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yucatan1-my.sharepoint.com/personal/inci_dorantes_yucatan_gob_mx/Documents/SPCG/PPEY/PPEY 2026/PRESUPUESTO 2026/TOMOS EXCEL/"/>
    </mc:Choice>
  </mc:AlternateContent>
  <xr:revisionPtr revIDLastSave="7" documentId="11_A15101FBCFC299E7B2419821AA31E53F9615413F" xr6:coauthVersionLast="47" xr6:coauthVersionMax="47" xr10:uidLastSave="{0B3C7E4C-7E71-408E-827C-78E25B07C228}"/>
  <bookViews>
    <workbookView xWindow="-120" yWindow="-120" windowWidth="25440" windowHeight="15270" xr2:uid="{00000000-000D-0000-FFFF-FFFF00000000}"/>
  </bookViews>
  <sheets>
    <sheet name="Clasificación Administrativa" sheetId="1" r:id="rId1"/>
    <sheet name="COG" sheetId="2" r:id="rId2"/>
    <sheet name="COG desglosado" sheetId="3" r:id="rId3"/>
    <sheet name="Tipo Gasto" sheetId="4" r:id="rId4"/>
    <sheet name="TipoGasto desglosado" sheetId="5" r:id="rId5"/>
    <sheet name="Programable" sheetId="6" r:id="rId6"/>
    <sheet name="Programable desglosado" sheetId="7" r:id="rId7"/>
    <sheet name="CFP" sheetId="8" r:id="rId8"/>
    <sheet name="CFP detalle" sheetId="9" r:id="rId9"/>
    <sheet name="Plazas Poder Ejecutivo" sheetId="10" r:id="rId10"/>
    <sheet name="Sueldos funcionarios" sheetId="11" r:id="rId11"/>
    <sheet name="Tabulador" sheetId="12" r:id="rId12"/>
    <sheet name="Analitico_Plazas CJ" sheetId="13" r:id="rId13"/>
    <sheet name="Analitico_Plazas AAFY" sheetId="14" r:id="rId14"/>
    <sheet name="Analitico_Plazas DG" sheetId="15" r:id="rId15"/>
    <sheet name="Analitico_Plazas SABGY" sheetId="16" r:id="rId16"/>
    <sheet name="Analitico_Plazas SAF" sheetId="17" r:id="rId17"/>
    <sheet name="Analitico_Plazas SB" sheetId="18" r:id="rId18"/>
    <sheet name="Analitico_Plazas SDS" sheetId="19" r:id="rId19"/>
    <sheet name="Analitico_Plazas SEDECULTA" sheetId="20" r:id="rId20"/>
    <sheet name="Analitico_Plazas SEDER" sheetId="21" r:id="rId21"/>
    <sheet name="Analitico_Plazas SEFOTUR" sheetId="22" r:id="rId22"/>
    <sheet name="Analitico_Plazas SEGEY" sheetId="23" r:id="rId23"/>
    <sheet name="Analitico_Plazas SEJUVEY" sheetId="24" r:id="rId24"/>
    <sheet name="Analitico_Plazas SEMUJERES" sheetId="25" r:id="rId25"/>
    <sheet name="Analitico_Plazas SEPASY" sheetId="26" r:id="rId26"/>
    <sheet name="Analitico_Plazas SETY" sheetId="27" r:id="rId27"/>
    <sheet name="Analitico_Plazas SGG" sheetId="28" r:id="rId28"/>
    <sheet name="Analitico_Plazas SIB" sheetId="29" r:id="rId29"/>
    <sheet name="Analitico_Plazas SSP" sheetId="30" r:id="rId30"/>
    <sheet name="Resumen de Plazas Magisterio" sheetId="31" r:id="rId31"/>
    <sheet name="Analítico de Plazas Federales" sheetId="32" r:id="rId32"/>
    <sheet name="Tabulador Federal" sheetId="33" r:id="rId33"/>
    <sheet name="Analítico de Plazas Estatales" sheetId="34" r:id="rId34"/>
    <sheet name="Tabulador Estatal" sheetId="35" r:id="rId35"/>
    <sheet name="Analítico de Plazas Telesec" sheetId="36" r:id="rId36"/>
    <sheet name="Tabulador Telesecundaria" sheetId="37" r:id="rId37"/>
    <sheet name="Analítico de Plazas UPN" sheetId="38" r:id="rId38"/>
    <sheet name="Tabulador UPN" sheetId="39" r:id="rId39"/>
  </sheets>
  <definedNames>
    <definedName name="_" localSheetId="10">#REF!</definedName>
    <definedName name="_">#REF!</definedName>
    <definedName name="______CAT2012" localSheetId="15">'Analitico_Plazas SABGY'!#REF!</definedName>
    <definedName name="______CAT2012" localSheetId="23">'Analitico_Plazas SEJUVEY'!#REF!</definedName>
    <definedName name="______CAT2012" localSheetId="29">'Analitico_Plazas SSP'!#REF!</definedName>
    <definedName name="______CAT2012">#REF!</definedName>
    <definedName name="_____ISR2" localSheetId="13">#REF!</definedName>
    <definedName name="_____ISR2" localSheetId="14">#REF!</definedName>
    <definedName name="_____ISR2" localSheetId="15">#REF!</definedName>
    <definedName name="_____ISR2" localSheetId="16">#REF!</definedName>
    <definedName name="_____ISR2" localSheetId="17">#REF!</definedName>
    <definedName name="_____ISR2" localSheetId="18">#REF!</definedName>
    <definedName name="_____ISR2" localSheetId="19">#REF!</definedName>
    <definedName name="_____ISR2" localSheetId="20">#REF!</definedName>
    <definedName name="_____ISR2" localSheetId="21">#REF!</definedName>
    <definedName name="_____ISR2" localSheetId="22">#REF!</definedName>
    <definedName name="_____ISR2" localSheetId="23">#REF!</definedName>
    <definedName name="_____ISR2" localSheetId="24">#REF!</definedName>
    <definedName name="_____ISR2" localSheetId="25">#REF!</definedName>
    <definedName name="_____ISR2" localSheetId="26">#REF!</definedName>
    <definedName name="_____ISR2" localSheetId="27">#REF!</definedName>
    <definedName name="_____ISR2" localSheetId="28">#REF!</definedName>
    <definedName name="_____ISR2" localSheetId="29">#REF!</definedName>
    <definedName name="_____ISR2" localSheetId="10">#REF!</definedName>
    <definedName name="_____ISR2">#REF!</definedName>
    <definedName name="____ISR2" localSheetId="13">#REF!</definedName>
    <definedName name="____ISR2" localSheetId="14">#REF!</definedName>
    <definedName name="____ISR2" localSheetId="15">#REF!</definedName>
    <definedName name="____ISR2" localSheetId="16">#REF!</definedName>
    <definedName name="____ISR2" localSheetId="17">#REF!</definedName>
    <definedName name="____ISR2" localSheetId="18">#REF!</definedName>
    <definedName name="____ISR2" localSheetId="19">#REF!</definedName>
    <definedName name="____ISR2" localSheetId="20">#REF!</definedName>
    <definedName name="____ISR2" localSheetId="21">#REF!</definedName>
    <definedName name="____ISR2" localSheetId="22">#REF!</definedName>
    <definedName name="____ISR2" localSheetId="23">#REF!</definedName>
    <definedName name="____ISR2" localSheetId="24">#REF!</definedName>
    <definedName name="____ISR2" localSheetId="25">#REF!</definedName>
    <definedName name="____ISR2" localSheetId="26">#REF!</definedName>
    <definedName name="____ISR2" localSheetId="27">#REF!</definedName>
    <definedName name="____ISR2" localSheetId="28">#REF!</definedName>
    <definedName name="____ISR2" localSheetId="29">#REF!</definedName>
    <definedName name="____ISR2" localSheetId="10">#REF!</definedName>
    <definedName name="____ISR2">#REF!</definedName>
    <definedName name="___ISR2" localSheetId="13">#REF!</definedName>
    <definedName name="___ISR2" localSheetId="14">#REF!</definedName>
    <definedName name="___ISR2" localSheetId="15">#REF!</definedName>
    <definedName name="___ISR2" localSheetId="16">#REF!</definedName>
    <definedName name="___ISR2" localSheetId="17">#REF!</definedName>
    <definedName name="___ISR2" localSheetId="18">#REF!</definedName>
    <definedName name="___ISR2" localSheetId="19">#REF!</definedName>
    <definedName name="___ISR2" localSheetId="20">#REF!</definedName>
    <definedName name="___ISR2" localSheetId="21">#REF!</definedName>
    <definedName name="___ISR2" localSheetId="22">#REF!</definedName>
    <definedName name="___ISR2" localSheetId="23">#REF!</definedName>
    <definedName name="___ISR2" localSheetId="24">#REF!</definedName>
    <definedName name="___ISR2" localSheetId="25">#REF!</definedName>
    <definedName name="___ISR2" localSheetId="26">#REF!</definedName>
    <definedName name="___ISR2" localSheetId="27">#REF!</definedName>
    <definedName name="___ISR2" localSheetId="28">#REF!</definedName>
    <definedName name="___ISR2" localSheetId="29">#REF!</definedName>
    <definedName name="___ISR2" localSheetId="10">#REF!</definedName>
    <definedName name="___ISR2">#REF!</definedName>
    <definedName name="___SD2012" localSheetId="13">#REF!</definedName>
    <definedName name="___SD2012" localSheetId="14">#REF!</definedName>
    <definedName name="___SD2012" localSheetId="15">#REF!</definedName>
    <definedName name="___SD2012" localSheetId="16">#REF!</definedName>
    <definedName name="___SD2012" localSheetId="17">#REF!</definedName>
    <definedName name="___SD2012" localSheetId="18">#REF!</definedName>
    <definedName name="___SD2012" localSheetId="19">#REF!</definedName>
    <definedName name="___SD2012" localSheetId="20">#REF!</definedName>
    <definedName name="___SD2012" localSheetId="21">#REF!</definedName>
    <definedName name="___SD2012" localSheetId="22">#REF!</definedName>
    <definedName name="___SD2012" localSheetId="23">#REF!</definedName>
    <definedName name="___SD2012" localSheetId="24">#REF!</definedName>
    <definedName name="___SD2012" localSheetId="25">#REF!</definedName>
    <definedName name="___SD2012" localSheetId="26">#REF!</definedName>
    <definedName name="___SD2012" localSheetId="27">#REF!</definedName>
    <definedName name="___SD2012" localSheetId="28">#REF!</definedName>
    <definedName name="___SD2012" localSheetId="29">#REF!</definedName>
    <definedName name="___SD2012" localSheetId="10">#REF!</definedName>
    <definedName name="___SD2012">#REF!</definedName>
    <definedName name="__ISR2" localSheetId="13">#REF!</definedName>
    <definedName name="__ISR2" localSheetId="14">#REF!</definedName>
    <definedName name="__ISR2" localSheetId="15">#REF!</definedName>
    <definedName name="__ISR2" localSheetId="16">#REF!</definedName>
    <definedName name="__ISR2" localSheetId="17">#REF!</definedName>
    <definedName name="__ISR2" localSheetId="18">#REF!</definedName>
    <definedName name="__ISR2" localSheetId="19">#REF!</definedName>
    <definedName name="__ISR2" localSheetId="20">#REF!</definedName>
    <definedName name="__ISR2" localSheetId="21">#REF!</definedName>
    <definedName name="__ISR2" localSheetId="22">#REF!</definedName>
    <definedName name="__ISR2" localSheetId="23">#REF!</definedName>
    <definedName name="__ISR2" localSheetId="24">#REF!</definedName>
    <definedName name="__ISR2" localSheetId="25">#REF!</definedName>
    <definedName name="__ISR2" localSheetId="26">#REF!</definedName>
    <definedName name="__ISR2" localSheetId="27">#REF!</definedName>
    <definedName name="__ISR2" localSheetId="28">#REF!</definedName>
    <definedName name="__ISR2" localSheetId="29">#REF!</definedName>
    <definedName name="__ISR2" localSheetId="10">#REF!</definedName>
    <definedName name="__ISR2">#REF!</definedName>
    <definedName name="__SD2012" localSheetId="13">#REF!</definedName>
    <definedName name="__SD2012" localSheetId="14">#REF!</definedName>
    <definedName name="__SD2012" localSheetId="15">#REF!</definedName>
    <definedName name="__SD2012" localSheetId="16">#REF!</definedName>
    <definedName name="__SD2012" localSheetId="17">#REF!</definedName>
    <definedName name="__SD2012" localSheetId="18">#REF!</definedName>
    <definedName name="__SD2012" localSheetId="19">#REF!</definedName>
    <definedName name="__SD2012" localSheetId="20">#REF!</definedName>
    <definedName name="__SD2012" localSheetId="21">#REF!</definedName>
    <definedName name="__SD2012" localSheetId="22">#REF!</definedName>
    <definedName name="__SD2012" localSheetId="23">#REF!</definedName>
    <definedName name="__SD2012" localSheetId="24">#REF!</definedName>
    <definedName name="__SD2012" localSheetId="25">#REF!</definedName>
    <definedName name="__SD2012" localSheetId="26">#REF!</definedName>
    <definedName name="__SD2012" localSheetId="27">#REF!</definedName>
    <definedName name="__SD2012" localSheetId="28">#REF!</definedName>
    <definedName name="__SD2012" localSheetId="29">#REF!</definedName>
    <definedName name="__SD2012" localSheetId="10">#REF!</definedName>
    <definedName name="__SD2012">#REF!</definedName>
    <definedName name="_xlnm._FilterDatabase" localSheetId="33" hidden="1">'Analítico de Plazas Estatales'!$A$9:$I$743</definedName>
    <definedName name="_xlnm._FilterDatabase" localSheetId="16" hidden="1">'Analitico_Plazas SAF'!$A$11:$H$26</definedName>
    <definedName name="_xlnm._FilterDatabase" localSheetId="29" hidden="1">'Analitico_Plazas SSP'!$A$11:$E$96</definedName>
    <definedName name="_xlnm._FilterDatabase" localSheetId="9" hidden="1">'Plazas Poder Ejecutivo'!$A$2:$H$28</definedName>
    <definedName name="_xlnm._FilterDatabase" localSheetId="10" hidden="1">'Sueldos funcionarios'!$B$7:$B$52</definedName>
    <definedName name="_xlnm._FilterDatabase" localSheetId="11" hidden="1">Tabulador!$A$42:$K$341</definedName>
    <definedName name="_xlnm._FilterDatabase" localSheetId="34" hidden="1">'Tabulador Estatal'!$A$8:$Q$416</definedName>
    <definedName name="_xlnm._FilterDatabase" localSheetId="32" hidden="1">'Tabulador Federal'!$A$8:$P$404</definedName>
    <definedName name="_xlnm._FilterDatabase" localSheetId="36" hidden="1">'Tabulador Telesecundaria'!$A$8:$P$32</definedName>
    <definedName name="_xlnm._FilterDatabase" localSheetId="38" hidden="1">'Tabulador UPN'!$A$8:$Q$37</definedName>
    <definedName name="_ISR2" localSheetId="13">#REF!</definedName>
    <definedName name="_ISR2" localSheetId="14">#REF!</definedName>
    <definedName name="_ISR2" localSheetId="15">#REF!</definedName>
    <definedName name="_ISR2" localSheetId="16">#REF!</definedName>
    <definedName name="_ISR2" localSheetId="17">#REF!</definedName>
    <definedName name="_ISR2" localSheetId="18">#REF!</definedName>
    <definedName name="_ISR2" localSheetId="19">#REF!</definedName>
    <definedName name="_ISR2" localSheetId="20">#REF!</definedName>
    <definedName name="_ISR2" localSheetId="21">#REF!</definedName>
    <definedName name="_ISR2" localSheetId="22">#REF!</definedName>
    <definedName name="_ISR2" localSheetId="23">#REF!</definedName>
    <definedName name="_ISR2" localSheetId="24">#REF!</definedName>
    <definedName name="_ISR2" localSheetId="25">#REF!</definedName>
    <definedName name="_ISR2" localSheetId="26">#REF!</definedName>
    <definedName name="_ISR2" localSheetId="27">#REF!</definedName>
    <definedName name="_ISR2" localSheetId="28">#REF!</definedName>
    <definedName name="_ISR2" localSheetId="29">#REF!</definedName>
    <definedName name="_ISR2" localSheetId="10">#REF!</definedName>
    <definedName name="_ISR2">#REF!</definedName>
    <definedName name="_SD2012" localSheetId="13">#REF!</definedName>
    <definedName name="_SD2012" localSheetId="14">#REF!</definedName>
    <definedName name="_SD2012" localSheetId="15">#REF!</definedName>
    <definedName name="_SD2012" localSheetId="16">#REF!</definedName>
    <definedName name="_SD2012" localSheetId="17">#REF!</definedName>
    <definedName name="_SD2012" localSheetId="18">#REF!</definedName>
    <definedName name="_SD2012" localSheetId="19">#REF!</definedName>
    <definedName name="_SD2012" localSheetId="20">#REF!</definedName>
    <definedName name="_SD2012" localSheetId="21">#REF!</definedName>
    <definedName name="_SD2012" localSheetId="22">#REF!</definedName>
    <definedName name="_SD2012" localSheetId="23">#REF!</definedName>
    <definedName name="_SD2012" localSheetId="24">#REF!</definedName>
    <definedName name="_SD2012" localSheetId="25">#REF!</definedName>
    <definedName name="_SD2012" localSheetId="26">#REF!</definedName>
    <definedName name="_SD2012" localSheetId="27">#REF!</definedName>
    <definedName name="_SD2012" localSheetId="28">#REF!</definedName>
    <definedName name="_SD2012" localSheetId="29">#REF!</definedName>
    <definedName name="_SD2012" localSheetId="10">#REF!</definedName>
    <definedName name="_SD2012">#REF!</definedName>
    <definedName name="A" localSheetId="10">#REF!</definedName>
    <definedName name="A" localSheetId="11">#REF!</definedName>
    <definedName name="A">#REF!</definedName>
    <definedName name="ADSCRIPCION" localSheetId="15">'Analitico_Plazas SABGY'!#REF!</definedName>
    <definedName name="ADSCRIPCION" localSheetId="23">'Analitico_Plazas SEJUVEY'!#REF!</definedName>
    <definedName name="ADSCRIPCION" localSheetId="29">'Analitico_Plazas SSP'!#REF!</definedName>
    <definedName name="ADSCRIPCION">#REF!</definedName>
    <definedName name="AGREGAR_TAB" localSheetId="10">#REF!</definedName>
    <definedName name="AGREGAR_TAB">#REF!</definedName>
    <definedName name="ANALÍTICO_ID" localSheetId="10">#REF!</definedName>
    <definedName name="ANALÍTICO_ID">#REF!</definedName>
    <definedName name="ANALITICO_TODAS" localSheetId="10">#REF!</definedName>
    <definedName name="ANALITICO_TODAS">#REF!</definedName>
    <definedName name="AÑO" localSheetId="15">'Analitico_Plazas SABGY'!#REF!</definedName>
    <definedName name="AÑO" localSheetId="23">'Analitico_Plazas SEJUVEY'!#REF!</definedName>
    <definedName name="AÑO" localSheetId="29">'Analitico_Plazas SSP'!#REF!</definedName>
    <definedName name="AÑO">#REF!</definedName>
    <definedName name="añoservicio" localSheetId="13">'Analitico_Plazas AAFY'!#REF!</definedName>
    <definedName name="añoservicio" localSheetId="14">'Analitico_Plazas DG'!#REF!</definedName>
    <definedName name="añoservicio" localSheetId="15">'Analitico_Plazas SABGY'!#REF!</definedName>
    <definedName name="añoservicio" localSheetId="16">'Analitico_Plazas SAF'!#REF!</definedName>
    <definedName name="añoservicio" localSheetId="17">'Analitico_Plazas SB'!#REF!</definedName>
    <definedName name="añoservicio" localSheetId="18">'Analitico_Plazas SDS'!#REF!</definedName>
    <definedName name="añoservicio" localSheetId="19">'Analitico_Plazas SEDECULTA'!#REF!</definedName>
    <definedName name="añoservicio" localSheetId="20">'Analitico_Plazas SEDER'!#REF!</definedName>
    <definedName name="añoservicio" localSheetId="21">'Analitico_Plazas SEFOTUR'!#REF!</definedName>
    <definedName name="añoservicio" localSheetId="22">'Analitico_Plazas SEGEY'!#REF!</definedName>
    <definedName name="añoservicio" localSheetId="23">'Analitico_Plazas SEJUVEY'!#REF!</definedName>
    <definedName name="añoservicio" localSheetId="24">'Analitico_Plazas SEMUJERES'!#REF!</definedName>
    <definedName name="añoservicio" localSheetId="25">'Analitico_Plazas SEPASY'!#REF!</definedName>
    <definedName name="añoservicio" localSheetId="26">'Analitico_Plazas SETY'!#REF!</definedName>
    <definedName name="añoservicio" localSheetId="27">'Analitico_Plazas SGG'!#REF!</definedName>
    <definedName name="añoservicio" localSheetId="28">'Analitico_Plazas SIB'!#REF!</definedName>
    <definedName name="añoservicio" localSheetId="29">'Analitico_Plazas SSP'!#REF!</definedName>
    <definedName name="añoservicio" localSheetId="10">'Sueldos funcionarios'!#REF!</definedName>
    <definedName name="añoservicio">#REF!</definedName>
    <definedName name="_xlnm.Print_Area" localSheetId="30">'Resumen de Plazas Magisterio'!$B$1:$J$61</definedName>
    <definedName name="AX" localSheetId="30">#REF!</definedName>
    <definedName name="AX" localSheetId="10">#REF!</definedName>
    <definedName name="AX" localSheetId="11">#REF!</definedName>
    <definedName name="AX">#REF!</definedName>
    <definedName name="B" localSheetId="10">#REF!</definedName>
    <definedName name="B" localSheetId="11">#REF!</definedName>
    <definedName name="B">#REF!</definedName>
    <definedName name="BASEDATOS1" localSheetId="15">'Analitico_Plazas SABGY'!#REF!</definedName>
    <definedName name="BASEDATOS1" localSheetId="29">'Analitico_Plazas SSP'!#REF!</definedName>
    <definedName name="BASEDATOS1">#REF!</definedName>
    <definedName name="BD" localSheetId="13">#REF!</definedName>
    <definedName name="BD" localSheetId="14">#REF!</definedName>
    <definedName name="BD" localSheetId="15">#REF!</definedName>
    <definedName name="BD" localSheetId="16">#REF!</definedName>
    <definedName name="BD" localSheetId="17">#REF!</definedName>
    <definedName name="BD" localSheetId="18">#REF!</definedName>
    <definedName name="BD" localSheetId="19">#REF!</definedName>
    <definedName name="BD" localSheetId="20">#REF!</definedName>
    <definedName name="BD" localSheetId="21">#REF!</definedName>
    <definedName name="BD" localSheetId="22">#REF!</definedName>
    <definedName name="BD" localSheetId="23">#REF!</definedName>
    <definedName name="BD" localSheetId="24">#REF!</definedName>
    <definedName name="BD" localSheetId="25">#REF!</definedName>
    <definedName name="BD" localSheetId="26">#REF!</definedName>
    <definedName name="BD" localSheetId="27">#REF!</definedName>
    <definedName name="BD" localSheetId="28">#REF!</definedName>
    <definedName name="BD" localSheetId="29">#REF!</definedName>
    <definedName name="BD" localSheetId="10">#REF!</definedName>
    <definedName name="BD">#REF!</definedName>
    <definedName name="BONOAÑOSERVICIO2014" localSheetId="15">'Analitico_Plazas SABGY'!#REF!</definedName>
    <definedName name="BONOAÑOSERVICIO2014" localSheetId="23">'Analitico_Plazas SEJUVEY'!#REF!</definedName>
    <definedName name="BONOAÑOSERVICIO2014" localSheetId="29">'Analitico_Plazas SSP'!#REF!</definedName>
    <definedName name="BONOAÑOSERVICIO2014">#REF!</definedName>
    <definedName name="bonoañosservicio2017" localSheetId="15">'Analitico_Plazas SABGY'!#REF!</definedName>
    <definedName name="bonoañosservicio2017" localSheetId="23">'Analitico_Plazas SEJUVEY'!#REF!</definedName>
    <definedName name="bonoañosservicio2017" localSheetId="29">'Analitico_Plazas SSP'!#REF!</definedName>
    <definedName name="bonoañosservicio2017">#REF!</definedName>
    <definedName name="BORRAR" localSheetId="23">'Analitico_Plazas SEJUVEY'!#REF!</definedName>
    <definedName name="BORRAR" localSheetId="29">'Analitico_Plazas SSP'!#REF!</definedName>
    <definedName name="BORRAR">#REF!</definedName>
    <definedName name="BS" localSheetId="13">#REF!</definedName>
    <definedName name="BS" localSheetId="14">#REF!</definedName>
    <definedName name="BS" localSheetId="15">#REF!</definedName>
    <definedName name="BS" localSheetId="16">#REF!</definedName>
    <definedName name="BS" localSheetId="17">#REF!</definedName>
    <definedName name="BS" localSheetId="18">#REF!</definedName>
    <definedName name="BS" localSheetId="19">#REF!</definedName>
    <definedName name="BS" localSheetId="20">#REF!</definedName>
    <definedName name="BS" localSheetId="21">#REF!</definedName>
    <definedName name="BS" localSheetId="22">#REF!</definedName>
    <definedName name="BS" localSheetId="23">#REF!</definedName>
    <definedName name="BS" localSheetId="24">#REF!</definedName>
    <definedName name="BS" localSheetId="25">#REF!</definedName>
    <definedName name="BS" localSheetId="26">#REF!</definedName>
    <definedName name="BS" localSheetId="27">#REF!</definedName>
    <definedName name="BS" localSheetId="28">#REF!</definedName>
    <definedName name="BS" localSheetId="29">#REF!</definedName>
    <definedName name="BS" localSheetId="10">#REF!</definedName>
    <definedName name="BS">#REF!</definedName>
    <definedName name="cas" localSheetId="15">'Analitico_Plazas SABGY'!#REF!</definedName>
    <definedName name="cas" localSheetId="29">'Analitico_Plazas SSP'!#REF!</definedName>
    <definedName name="cas">#REF!</definedName>
    <definedName name="cas_anual">#REF!</definedName>
    <definedName name="casm" localSheetId="15">'Analitico_Plazas SABGY'!#REF!</definedName>
    <definedName name="casm" localSheetId="29">'Analitico_Plazas SSP'!#REF!</definedName>
    <definedName name="casm">#REF!</definedName>
    <definedName name="Catálogo_Puestos" localSheetId="10">#REF!</definedName>
    <definedName name="Catálogo_Puestos">#REF!</definedName>
    <definedName name="CATEG_OK" localSheetId="10">#REF!</definedName>
    <definedName name="CATEG_OK" localSheetId="11">#REF!</definedName>
    <definedName name="CATEG_OK">#REF!</definedName>
    <definedName name="CATEG_OK1" localSheetId="10">#REF!</definedName>
    <definedName name="CATEG_OK1" localSheetId="11">#REF!</definedName>
    <definedName name="CATEG_OK1">#REF!</definedName>
    <definedName name="CATEG1" localSheetId="10">#REF!</definedName>
    <definedName name="CATEG1" localSheetId="11">#REF!</definedName>
    <definedName name="CATEG1">#REF!</definedName>
    <definedName name="categoría_" localSheetId="33">#REF!</definedName>
    <definedName name="categoría_" localSheetId="31">#REF!</definedName>
    <definedName name="categoría_" localSheetId="35">#REF!</definedName>
    <definedName name="categoría_" localSheetId="37">#REF!</definedName>
    <definedName name="categoría_" localSheetId="9">#REF!</definedName>
    <definedName name="categoría_" localSheetId="30">#REF!</definedName>
    <definedName name="categoría_" localSheetId="10">#REF!</definedName>
    <definedName name="categoría_" localSheetId="11">#REF!</definedName>
    <definedName name="categoría_" localSheetId="34">#REF!</definedName>
    <definedName name="categoría_" localSheetId="32">#REF!</definedName>
    <definedName name="categoría_" localSheetId="36">#REF!</definedName>
    <definedName name="categoría_" localSheetId="38">#REF!</definedName>
    <definedName name="categoría_">#REF!</definedName>
    <definedName name="CATEGORIA2012" localSheetId="13">#REF!</definedName>
    <definedName name="CATEGORIA2012" localSheetId="14">#REF!</definedName>
    <definedName name="CATEGORIA2012" localSheetId="15">#REF!</definedName>
    <definedName name="CATEGORIA2012" localSheetId="16">#REF!</definedName>
    <definedName name="CATEGORIA2012" localSheetId="17">#REF!</definedName>
    <definedName name="CATEGORIA2012" localSheetId="18">#REF!</definedName>
    <definedName name="CATEGORIA2012" localSheetId="19">#REF!</definedName>
    <definedName name="CATEGORIA2012" localSheetId="20">#REF!</definedName>
    <definedName name="CATEGORIA2012" localSheetId="21">#REF!</definedName>
    <definedName name="CATEGORIA2012" localSheetId="22">#REF!</definedName>
    <definedName name="CATEGORIA2012" localSheetId="23">#REF!</definedName>
    <definedName name="CATEGORIA2012" localSheetId="24">#REF!</definedName>
    <definedName name="CATEGORIA2012" localSheetId="25">#REF!</definedName>
    <definedName name="CATEGORIA2012" localSheetId="26">#REF!</definedName>
    <definedName name="CATEGORIA2012" localSheetId="27">#REF!</definedName>
    <definedName name="CATEGORIA2012" localSheetId="28">#REF!</definedName>
    <definedName name="CATEGORIA2012" localSheetId="29">#REF!</definedName>
    <definedName name="CATEGORIA2012" localSheetId="10">#REF!</definedName>
    <definedName name="CATEGORIA2012">#REF!</definedName>
    <definedName name="checandoINEGI" localSheetId="13">#REF!</definedName>
    <definedName name="checandoINEGI" localSheetId="14">#REF!</definedName>
    <definedName name="checandoINEGI" localSheetId="15">#REF!</definedName>
    <definedName name="checandoINEGI" localSheetId="16">#REF!</definedName>
    <definedName name="checandoINEGI" localSheetId="17">#REF!</definedName>
    <definedName name="checandoINEGI" localSheetId="18">#REF!</definedName>
    <definedName name="checandoINEGI" localSheetId="19">#REF!</definedName>
    <definedName name="checandoINEGI" localSheetId="20">#REF!</definedName>
    <definedName name="checandoINEGI" localSheetId="21">#REF!</definedName>
    <definedName name="checandoINEGI" localSheetId="22">#REF!</definedName>
    <definedName name="checandoINEGI" localSheetId="23">#REF!</definedName>
    <definedName name="checandoINEGI" localSheetId="24">#REF!</definedName>
    <definedName name="checandoINEGI" localSheetId="25">#REF!</definedName>
    <definedName name="checandoINEGI" localSheetId="26">#REF!</definedName>
    <definedName name="checandoINEGI" localSheetId="27">#REF!</definedName>
    <definedName name="checandoINEGI" localSheetId="28">#REF!</definedName>
    <definedName name="checandoINEGI" localSheetId="29">#REF!</definedName>
    <definedName name="checandoINEGI" localSheetId="10">#REF!</definedName>
    <definedName name="checandoINEGI">#REF!</definedName>
    <definedName name="Cod" localSheetId="13">#REF!</definedName>
    <definedName name="Cod" localSheetId="14">#REF!</definedName>
    <definedName name="Cod" localSheetId="15">#REF!</definedName>
    <definedName name="Cod" localSheetId="16">#REF!</definedName>
    <definedName name="Cod" localSheetId="17">#REF!</definedName>
    <definedName name="Cod" localSheetId="18">#REF!</definedName>
    <definedName name="Cod" localSheetId="19">#REF!</definedName>
    <definedName name="Cod" localSheetId="20">#REF!</definedName>
    <definedName name="Cod" localSheetId="21">#REF!</definedName>
    <definedName name="Cod" localSheetId="22">#REF!</definedName>
    <definedName name="Cod" localSheetId="23">#REF!</definedName>
    <definedName name="Cod" localSheetId="24">#REF!</definedName>
    <definedName name="Cod" localSheetId="25">#REF!</definedName>
    <definedName name="Cod" localSheetId="26">#REF!</definedName>
    <definedName name="Cod" localSheetId="27">#REF!</definedName>
    <definedName name="Cod" localSheetId="28">#REF!</definedName>
    <definedName name="Cod" localSheetId="29">#REF!</definedName>
    <definedName name="Cod" localSheetId="10">#REF!</definedName>
    <definedName name="Cod">#REF!</definedName>
    <definedName name="COMPENSACIONES2019" localSheetId="13">#REF!</definedName>
    <definedName name="COMPENSACIONES2019" localSheetId="14">#REF!</definedName>
    <definedName name="COMPENSACIONES2019" localSheetId="15">#REF!</definedName>
    <definedName name="COMPENSACIONES2019" localSheetId="16">#REF!</definedName>
    <definedName name="COMPENSACIONES2019" localSheetId="17">#REF!</definedName>
    <definedName name="COMPENSACIONES2019" localSheetId="18">#REF!</definedName>
    <definedName name="COMPENSACIONES2019" localSheetId="19">#REF!</definedName>
    <definedName name="COMPENSACIONES2019" localSheetId="20">#REF!</definedName>
    <definedName name="COMPENSACIONES2019" localSheetId="21">#REF!</definedName>
    <definedName name="COMPENSACIONES2019" localSheetId="22">#REF!</definedName>
    <definedName name="COMPENSACIONES2019" localSheetId="23">#REF!</definedName>
    <definedName name="COMPENSACIONES2019" localSheetId="24">#REF!</definedName>
    <definedName name="COMPENSACIONES2019" localSheetId="25">#REF!</definedName>
    <definedName name="COMPENSACIONES2019" localSheetId="26">#REF!</definedName>
    <definedName name="COMPENSACIONES2019" localSheetId="27">#REF!</definedName>
    <definedName name="COMPENSACIONES2019" localSheetId="28">#REF!</definedName>
    <definedName name="COMPENSACIONES2019" localSheetId="29">#REF!</definedName>
    <definedName name="COMPENSACIONES2019" localSheetId="10">#REF!</definedName>
    <definedName name="COMPENSACIONES2019">#REF!</definedName>
    <definedName name="correoelectronico" localSheetId="23">#REF!</definedName>
    <definedName name="correoelectronico">#N/A</definedName>
    <definedName name="COSTOS" localSheetId="10">#REF!</definedName>
    <definedName name="COSTOS">#REF!</definedName>
    <definedName name="CRED_SAL" localSheetId="13">'Analitico_Plazas AAFY'!#REF!</definedName>
    <definedName name="CRED_SAL" localSheetId="14">'Analitico_Plazas DG'!#REF!</definedName>
    <definedName name="CRED_SAL" localSheetId="15">'Analitico_Plazas SABGY'!#REF!</definedName>
    <definedName name="CRED_SAL" localSheetId="16">'Analitico_Plazas SAF'!#REF!</definedName>
    <definedName name="CRED_SAL" localSheetId="17">'Analitico_Plazas SB'!#REF!</definedName>
    <definedName name="CRED_SAL" localSheetId="18">'Analitico_Plazas SDS'!#REF!</definedName>
    <definedName name="CRED_SAL" localSheetId="19">'Analitico_Plazas SEDECULTA'!#REF!</definedName>
    <definedName name="CRED_SAL" localSheetId="20">'Analitico_Plazas SEDER'!#REF!</definedName>
    <definedName name="CRED_SAL" localSheetId="21">'Analitico_Plazas SEFOTUR'!#REF!</definedName>
    <definedName name="CRED_SAL" localSheetId="22">'Analitico_Plazas SEGEY'!#REF!</definedName>
    <definedName name="CRED_SAL" localSheetId="23">'Analitico_Plazas SEJUVEY'!#REF!</definedName>
    <definedName name="CRED_SAL" localSheetId="24">'Analitico_Plazas SEMUJERES'!#REF!</definedName>
    <definedName name="CRED_SAL" localSheetId="25">'Analitico_Plazas SEPASY'!#REF!</definedName>
    <definedName name="CRED_SAL" localSheetId="26">'Analitico_Plazas SETY'!#REF!</definedName>
    <definedName name="CRED_SAL" localSheetId="27">'Analitico_Plazas SGG'!#REF!</definedName>
    <definedName name="CRED_SAL" localSheetId="28">'Analitico_Plazas SIB'!#REF!</definedName>
    <definedName name="CRED_SAL" localSheetId="29">'Analitico_Plazas SSP'!#REF!</definedName>
    <definedName name="CRED_SAL" localSheetId="10">'Sueldos funcionarios'!#REF!</definedName>
    <definedName name="CRED_SAL">#REF!</definedName>
    <definedName name="CREDMENS" localSheetId="15">'Analitico_Plazas SABGY'!#REF!</definedName>
    <definedName name="CREDMENS" localSheetId="29">'Analitico_Plazas SSP'!#REF!</definedName>
    <definedName name="CREDMENS">#REF!</definedName>
    <definedName name="CREDSAL" localSheetId="13">#REF!</definedName>
    <definedName name="CREDSAL" localSheetId="14">#REF!</definedName>
    <definedName name="CREDSAL" localSheetId="15">#REF!</definedName>
    <definedName name="CREDSAL" localSheetId="16">#REF!</definedName>
    <definedName name="CREDSAL" localSheetId="17">#REF!</definedName>
    <definedName name="CREDSAL" localSheetId="18">#REF!</definedName>
    <definedName name="CREDSAL" localSheetId="19">#REF!</definedName>
    <definedName name="CREDSAL" localSheetId="20">#REF!</definedName>
    <definedName name="CREDSAL" localSheetId="21">#REF!</definedName>
    <definedName name="CREDSAL" localSheetId="22">#REF!</definedName>
    <definedName name="CREDSAL" localSheetId="23">#REF!</definedName>
    <definedName name="CREDSAL" localSheetId="24">#REF!</definedName>
    <definedName name="CREDSAL" localSheetId="25">#REF!</definedName>
    <definedName name="CREDSAL" localSheetId="26">#REF!</definedName>
    <definedName name="CREDSAL" localSheetId="27">#REF!</definedName>
    <definedName name="CREDSAL" localSheetId="28">#REF!</definedName>
    <definedName name="CREDSAL" localSheetId="29">#REF!</definedName>
    <definedName name="CREDSAL" localSheetId="10">#REF!</definedName>
    <definedName name="CREDSAL">#REF!</definedName>
    <definedName name="CREDSAL2" localSheetId="13">#REF!</definedName>
    <definedName name="CREDSAL2" localSheetId="14">#REF!</definedName>
    <definedName name="CREDSAL2" localSheetId="15">#REF!</definedName>
    <definedName name="CREDSAL2" localSheetId="16">#REF!</definedName>
    <definedName name="CREDSAL2" localSheetId="17">#REF!</definedName>
    <definedName name="CREDSAL2" localSheetId="18">#REF!</definedName>
    <definedName name="CREDSAL2" localSheetId="19">#REF!</definedName>
    <definedName name="CREDSAL2" localSheetId="20">#REF!</definedName>
    <definedName name="CREDSAL2" localSheetId="21">#REF!</definedName>
    <definedName name="CREDSAL2" localSheetId="22">#REF!</definedName>
    <definedName name="CREDSAL2" localSheetId="23">#REF!</definedName>
    <definedName name="CREDSAL2" localSheetId="24">#REF!</definedName>
    <definedName name="CREDSAL2" localSheetId="25">#REF!</definedName>
    <definedName name="CREDSAL2" localSheetId="26">#REF!</definedName>
    <definedName name="CREDSAL2" localSheetId="27">#REF!</definedName>
    <definedName name="CREDSAL2" localSheetId="28">#REF!</definedName>
    <definedName name="CREDSAL2" localSheetId="29">#REF!</definedName>
    <definedName name="CREDSAL2" localSheetId="10">#REF!</definedName>
    <definedName name="CREDSAL2">#REF!</definedName>
    <definedName name="DATOSCONFBASEEVEN" localSheetId="15">'Analitico_Plazas SABGY'!#REF!</definedName>
    <definedName name="DATOSCONFBASEEVEN" localSheetId="23">'Analitico_Plazas SEJUVEY'!#REF!</definedName>
    <definedName name="DATOSCONFBASEEVEN" localSheetId="29">'Analitico_Plazas SSP'!#REF!</definedName>
    <definedName name="DATOSCONFBASEEVEN">#REF!</definedName>
    <definedName name="DDDDDDDD" localSheetId="13">#REF!</definedName>
    <definedName name="DDDDDDDD" localSheetId="14">#REF!</definedName>
    <definedName name="DDDDDDDD" localSheetId="15">#REF!</definedName>
    <definedName name="DDDDDDDD" localSheetId="16">#REF!</definedName>
    <definedName name="DDDDDDDD" localSheetId="17">#REF!</definedName>
    <definedName name="DDDDDDDD" localSheetId="18">#REF!</definedName>
    <definedName name="DDDDDDDD" localSheetId="19">#REF!</definedName>
    <definedName name="DDDDDDDD" localSheetId="20">#REF!</definedName>
    <definedName name="DDDDDDDD" localSheetId="21">#REF!</definedName>
    <definedName name="DDDDDDDD" localSheetId="22">#REF!</definedName>
    <definedName name="DDDDDDDD" localSheetId="23">#REF!</definedName>
    <definedName name="DDDDDDDD" localSheetId="24">#REF!</definedName>
    <definedName name="DDDDDDDD" localSheetId="25">#REF!</definedName>
    <definedName name="DDDDDDDD" localSheetId="26">#REF!</definedName>
    <definedName name="DDDDDDDD" localSheetId="27">#REF!</definedName>
    <definedName name="DDDDDDDD" localSheetId="28">#REF!</definedName>
    <definedName name="DDDDDDDD" localSheetId="29">#REF!</definedName>
    <definedName name="DDDDDDDD" localSheetId="10">#REF!</definedName>
    <definedName name="DDDDDDDD">#REF!</definedName>
    <definedName name="dep" localSheetId="13">#REF!</definedName>
    <definedName name="dep" localSheetId="14">#REF!</definedName>
    <definedName name="dep" localSheetId="15">#REF!</definedName>
    <definedName name="dep" localSheetId="16">#REF!</definedName>
    <definedName name="dep" localSheetId="17">#REF!</definedName>
    <definedName name="dep" localSheetId="18">#REF!</definedName>
    <definedName name="dep" localSheetId="19">#REF!</definedName>
    <definedName name="dep" localSheetId="20">#REF!</definedName>
    <definedName name="dep" localSheetId="21">#REF!</definedName>
    <definedName name="dep" localSheetId="22">#REF!</definedName>
    <definedName name="dep" localSheetId="23">#REF!</definedName>
    <definedName name="dep" localSheetId="24">#REF!</definedName>
    <definedName name="dep" localSheetId="25">#REF!</definedName>
    <definedName name="dep" localSheetId="26">#REF!</definedName>
    <definedName name="dep" localSheetId="27">#REF!</definedName>
    <definedName name="dep" localSheetId="28">#REF!</definedName>
    <definedName name="dep" localSheetId="29">#REF!</definedName>
    <definedName name="dep" localSheetId="10">#REF!</definedName>
    <definedName name="dep">#REF!</definedName>
    <definedName name="DETALLE_TAB_2" localSheetId="10">#REF!</definedName>
    <definedName name="DETALLE_TAB_2">#REF!</definedName>
    <definedName name="DETALLE_TABULADOR_" localSheetId="10">#REF!</definedName>
    <definedName name="DETALLE_TABULADOR_">#REF!</definedName>
    <definedName name="dfdfadfs13" localSheetId="15">'Analitico_Plazas SABGY'!#REF!</definedName>
    <definedName name="dfdfadfs13" localSheetId="23">'Analitico_Plazas SEJUVEY'!#REF!</definedName>
    <definedName name="dfdfadfs13" localSheetId="29">'Analitico_Plazas SSP'!#REF!</definedName>
    <definedName name="dfdfadfs13">#REF!</definedName>
    <definedName name="dffdsafd" localSheetId="15">'Analitico_Plazas SABGY'!#REF!</definedName>
    <definedName name="dffdsafd" localSheetId="29">'Analitico_Plazas SSP'!#REF!</definedName>
    <definedName name="dffdsafd">#REF!</definedName>
    <definedName name="dfsfsafd" localSheetId="15">'Analitico_Plazas SABGY'!#REF!</definedName>
    <definedName name="dfsfsafd" localSheetId="29">'Analitico_Plazas SSP'!#REF!</definedName>
    <definedName name="dfsfsafd">#REF!</definedName>
    <definedName name="DIRECCION_DE_ADSCRIPCION_2018_2024" localSheetId="15">'Analitico_Plazas SABGY'!#REF!</definedName>
    <definedName name="DIRECCION_DE_ADSCRIPCION_2018_2024" localSheetId="23">'Analitico_Plazas SEJUVEY'!#REF!</definedName>
    <definedName name="DIRECCION_DE_ADSCRIPCION_2018_2024" localSheetId="29">'Analitico_Plazas SSP'!#REF!</definedName>
    <definedName name="DIRECCION_DE_ADSCRIPCION_2018_2024">#REF!</definedName>
    <definedName name="Direccionadscripcion2020" localSheetId="15">'Analitico_Plazas SABGY'!#REF!</definedName>
    <definedName name="Direccionadscripcion2020" localSheetId="23">'Analitico_Plazas SEJUVEY'!#REF!</definedName>
    <definedName name="Direccionadscripcion2020" localSheetId="29">'Analitico_Plazas SSP'!#REF!</definedName>
    <definedName name="Direccionadscripcion2020">#REF!</definedName>
    <definedName name="fdfdsf" localSheetId="13">#REF!</definedName>
    <definedName name="fdfdsf" localSheetId="14">#REF!</definedName>
    <definedName name="fdfdsf" localSheetId="15">#REF!</definedName>
    <definedName name="fdfdsf" localSheetId="16">#REF!</definedName>
    <definedName name="fdfdsf" localSheetId="17">#REF!</definedName>
    <definedName name="fdfdsf" localSheetId="18">#REF!</definedName>
    <definedName name="fdfdsf" localSheetId="19">#REF!</definedName>
    <definedName name="fdfdsf" localSheetId="20">#REF!</definedName>
    <definedName name="fdfdsf" localSheetId="21">#REF!</definedName>
    <definedName name="fdfdsf" localSheetId="22">#REF!</definedName>
    <definedName name="fdfdsf" localSheetId="23">#REF!</definedName>
    <definedName name="fdfdsf" localSheetId="24">#REF!</definedName>
    <definedName name="fdfdsf" localSheetId="25">#REF!</definedName>
    <definedName name="fdfdsf" localSheetId="26">#REF!</definedName>
    <definedName name="fdfdsf" localSheetId="27">#REF!</definedName>
    <definedName name="fdfdsf" localSheetId="28">#REF!</definedName>
    <definedName name="fdfdsf" localSheetId="29">#REF!</definedName>
    <definedName name="fdfdsf" localSheetId="10">#REF!</definedName>
    <definedName name="fdfdsf">#REF!</definedName>
    <definedName name="fede_tab1" localSheetId="10">#REF!</definedName>
    <definedName name="fede_tab1" localSheetId="11">#REF!</definedName>
    <definedName name="fede_tab1">#REF!</definedName>
    <definedName name="FONDORETIRO2019" localSheetId="15">'Analitico_Plazas SABGY'!#REF!</definedName>
    <definedName name="FONDORETIRO2019" localSheetId="23">'Analitico_Plazas SEJUVEY'!#REF!</definedName>
    <definedName name="FONDORETIRO2019" localSheetId="29">'Analitico_Plazas SSP'!#REF!</definedName>
    <definedName name="FONDORETIRO2019">#REF!</definedName>
    <definedName name="GE" localSheetId="15">'Analitico_Plazas SABGY'!#REF!</definedName>
    <definedName name="GE" localSheetId="23">'Analitico_Plazas SEJUVEY'!#REF!</definedName>
    <definedName name="GE" localSheetId="29">'Analitico_Plazas SSP'!#REF!</definedName>
    <definedName name="GE">#REF!</definedName>
    <definedName name="gfds" localSheetId="23">#REF!</definedName>
    <definedName name="gfds">#N/A</definedName>
    <definedName name="ID2_TODAS" localSheetId="10">#REF!</definedName>
    <definedName name="ID2_TODAS">#REF!</definedName>
    <definedName name="impuestom" localSheetId="15">'Analitico_Plazas SABGY'!#REF!</definedName>
    <definedName name="impuestom" localSheetId="29">'Analitico_Plazas SSP'!#REF!</definedName>
    <definedName name="impuestom">#REF!</definedName>
    <definedName name="indded" localSheetId="13">#REF!</definedName>
    <definedName name="indded" localSheetId="14">#REF!</definedName>
    <definedName name="indded" localSheetId="15">#REF!</definedName>
    <definedName name="indded" localSheetId="16">#REF!</definedName>
    <definedName name="indded" localSheetId="17">#REF!</definedName>
    <definedName name="indded" localSheetId="18">#REF!</definedName>
    <definedName name="indded" localSheetId="19">#REF!</definedName>
    <definedName name="indded" localSheetId="20">#REF!</definedName>
    <definedName name="indded" localSheetId="21">#REF!</definedName>
    <definedName name="indded" localSheetId="22">#REF!</definedName>
    <definedName name="indded" localSheetId="23">#REF!</definedName>
    <definedName name="indded" localSheetId="24">#REF!</definedName>
    <definedName name="indded" localSheetId="25">#REF!</definedName>
    <definedName name="indded" localSheetId="26">#REF!</definedName>
    <definedName name="indded" localSheetId="27">#REF!</definedName>
    <definedName name="indded" localSheetId="28">#REF!</definedName>
    <definedName name="indded" localSheetId="29">#REF!</definedName>
    <definedName name="indded" localSheetId="10">#REF!</definedName>
    <definedName name="indded">#REF!</definedName>
    <definedName name="indper" localSheetId="13">#REF!</definedName>
    <definedName name="indper" localSheetId="14">#REF!</definedName>
    <definedName name="indper" localSheetId="15">#REF!</definedName>
    <definedName name="indper" localSheetId="16">#REF!</definedName>
    <definedName name="indper" localSheetId="17">#REF!</definedName>
    <definedName name="indper" localSheetId="18">#REF!</definedName>
    <definedName name="indper" localSheetId="19">#REF!</definedName>
    <definedName name="indper" localSheetId="20">#REF!</definedName>
    <definedName name="indper" localSheetId="21">#REF!</definedName>
    <definedName name="indper" localSheetId="22">#REF!</definedName>
    <definedName name="indper" localSheetId="23">#REF!</definedName>
    <definedName name="indper" localSheetId="24">#REF!</definedName>
    <definedName name="indper" localSheetId="25">#REF!</definedName>
    <definedName name="indper" localSheetId="26">#REF!</definedName>
    <definedName name="indper" localSheetId="27">#REF!</definedName>
    <definedName name="indper" localSheetId="28">#REF!</definedName>
    <definedName name="indper" localSheetId="29">#REF!</definedName>
    <definedName name="indper" localSheetId="10">#REF!</definedName>
    <definedName name="indper">#REF!</definedName>
    <definedName name="INEGIFUNCIONES" localSheetId="15">'Analitico_Plazas SABGY'!#REF!</definedName>
    <definedName name="INEGIFUNCIONES" localSheetId="23">'Analitico_Plazas SEJUVEY'!#REF!</definedName>
    <definedName name="INEGIFUNCIONES" localSheetId="29">'Analitico_Plazas SSP'!#REF!</definedName>
    <definedName name="INEGIFUNCIONES">#REF!</definedName>
    <definedName name="INEGISEXO" localSheetId="15">'Analitico_Plazas SABGY'!#REF!</definedName>
    <definedName name="INEGISEXO" localSheetId="23">'Analitico_Plazas SEJUVEY'!#REF!</definedName>
    <definedName name="INEGISEXO" localSheetId="29">'Analitico_Plazas SSP'!#REF!</definedName>
    <definedName name="INEGISEXO">#REF!</definedName>
    <definedName name="INSTITUTO_UNIDADES" localSheetId="15">'Analitico_Plazas SABGY'!#REF!</definedName>
    <definedName name="INSTITUTO_UNIDADES" localSheetId="23">'Analitico_Plazas SEJUVEY'!#REF!</definedName>
    <definedName name="INSTITUTO_UNIDADES" localSheetId="29">'Analitico_Plazas SSP'!#REF!</definedName>
    <definedName name="INSTITUTO_UNIDADES">#REF!</definedName>
    <definedName name="ISPT" localSheetId="15">'Analitico_Plazas SABGY'!#REF!</definedName>
    <definedName name="ISPT" localSheetId="23">'Analitico_Plazas SEJUVEY'!#REF!</definedName>
    <definedName name="ISPT" localSheetId="29">'Analitico_Plazas SSP'!#REF!</definedName>
    <definedName name="ISPT">#REF!</definedName>
    <definedName name="ISPT80" localSheetId="15">'Analitico_Plazas SABGY'!#REF!</definedName>
    <definedName name="ISPT80" localSheetId="29">'Analitico_Plazas SSP'!#REF!</definedName>
    <definedName name="ISPT80">#REF!</definedName>
    <definedName name="ISR" localSheetId="13">#REF!</definedName>
    <definedName name="ISR" localSheetId="14">#REF!</definedName>
    <definedName name="ISR" localSheetId="15">#REF!</definedName>
    <definedName name="ISR" localSheetId="16">#REF!</definedName>
    <definedName name="ISR" localSheetId="17">#REF!</definedName>
    <definedName name="ISR" localSheetId="18">#REF!</definedName>
    <definedName name="ISR" localSheetId="19">#REF!</definedName>
    <definedName name="ISR" localSheetId="20">#REF!</definedName>
    <definedName name="ISR" localSheetId="21">#REF!</definedName>
    <definedName name="ISR" localSheetId="22">#REF!</definedName>
    <definedName name="ISR" localSheetId="23">#REF!</definedName>
    <definedName name="ISR" localSheetId="24">#REF!</definedName>
    <definedName name="ISR" localSheetId="25">#REF!</definedName>
    <definedName name="ISR" localSheetId="26">#REF!</definedName>
    <definedName name="ISR" localSheetId="27">#REF!</definedName>
    <definedName name="ISR" localSheetId="28">#REF!</definedName>
    <definedName name="ISR" localSheetId="29">#REF!</definedName>
    <definedName name="ISR" localSheetId="10">#REF!</definedName>
    <definedName name="ISR">#REF!</definedName>
    <definedName name="isrbonoporañoservicio" localSheetId="15">'Analitico_Plazas SABGY'!#REF!</definedName>
    <definedName name="isrbonoporañoservicio" localSheetId="23">'Analitico_Plazas SEJUVEY'!#REF!</definedName>
    <definedName name="isrbonoporañoservicio" localSheetId="29">'Analitico_Plazas SSP'!#REF!</definedName>
    <definedName name="isrbonoporañoservicio">#REF!</definedName>
    <definedName name="limite_infanual">#REF!</definedName>
    <definedName name="listaseptiembre" localSheetId="13">#REF!</definedName>
    <definedName name="listaseptiembre" localSheetId="14">#REF!</definedName>
    <definedName name="listaseptiembre" localSheetId="15">#REF!</definedName>
    <definedName name="listaseptiembre" localSheetId="16">#REF!</definedName>
    <definedName name="listaseptiembre" localSheetId="17">#REF!</definedName>
    <definedName name="listaseptiembre" localSheetId="18">#REF!</definedName>
    <definedName name="listaseptiembre" localSheetId="19">#REF!</definedName>
    <definedName name="listaseptiembre" localSheetId="20">#REF!</definedName>
    <definedName name="listaseptiembre" localSheetId="21">#REF!</definedName>
    <definedName name="listaseptiembre" localSheetId="22">#REF!</definedName>
    <definedName name="listaseptiembre" localSheetId="23">#REF!</definedName>
    <definedName name="listaseptiembre" localSheetId="24">#REF!</definedName>
    <definedName name="listaseptiembre" localSheetId="25">#REF!</definedName>
    <definedName name="listaseptiembre" localSheetId="26">#REF!</definedName>
    <definedName name="listaseptiembre" localSheetId="27">#REF!</definedName>
    <definedName name="listaseptiembre" localSheetId="28">#REF!</definedName>
    <definedName name="listaseptiembre" localSheetId="29">#REF!</definedName>
    <definedName name="listaseptiembre" localSheetId="10">#REF!</definedName>
    <definedName name="listaseptiembre">#REF!</definedName>
    <definedName name="MAURICIOCOMPENSACIONES" localSheetId="13">#REF!</definedName>
    <definedName name="MAURICIOCOMPENSACIONES" localSheetId="14">#REF!</definedName>
    <definedName name="MAURICIOCOMPENSACIONES" localSheetId="15">#REF!</definedName>
    <definedName name="MAURICIOCOMPENSACIONES" localSheetId="16">#REF!</definedName>
    <definedName name="MAURICIOCOMPENSACIONES" localSheetId="17">#REF!</definedName>
    <definedName name="MAURICIOCOMPENSACIONES" localSheetId="18">#REF!</definedName>
    <definedName name="MAURICIOCOMPENSACIONES" localSheetId="19">#REF!</definedName>
    <definedName name="MAURICIOCOMPENSACIONES" localSheetId="20">#REF!</definedName>
    <definedName name="MAURICIOCOMPENSACIONES" localSheetId="21">#REF!</definedName>
    <definedName name="MAURICIOCOMPENSACIONES" localSheetId="22">#REF!</definedName>
    <definedName name="MAURICIOCOMPENSACIONES" localSheetId="23">#REF!</definedName>
    <definedName name="MAURICIOCOMPENSACIONES" localSheetId="24">#REF!</definedName>
    <definedName name="MAURICIOCOMPENSACIONES" localSheetId="25">#REF!</definedName>
    <definedName name="MAURICIOCOMPENSACIONES" localSheetId="26">#REF!</definedName>
    <definedName name="MAURICIOCOMPENSACIONES" localSheetId="27">#REF!</definedName>
    <definedName name="MAURICIOCOMPENSACIONES" localSheetId="28">#REF!</definedName>
    <definedName name="MAURICIOCOMPENSACIONES" localSheetId="29">#REF!</definedName>
    <definedName name="MAURICIOCOMPENSACIONES" localSheetId="10">#REF!</definedName>
    <definedName name="MAURICIOCOMPENSACIONES">#REF!</definedName>
    <definedName name="MES" localSheetId="15">'Analitico_Plazas SABGY'!#REF!</definedName>
    <definedName name="MES" localSheetId="23">'Analitico_Plazas SEJUVEY'!#REF!</definedName>
    <definedName name="MES" localSheetId="29">'Analitico_Plazas SSP'!#REF!</definedName>
    <definedName name="MES">#REF!</definedName>
    <definedName name="NIV_ACAD_PLAZA" localSheetId="10">#REF!</definedName>
    <definedName name="NIV_ACAD_PLAZA">#REF!</definedName>
    <definedName name="nombres2017" localSheetId="13">#REF!</definedName>
    <definedName name="nombres2017" localSheetId="14">#REF!</definedName>
    <definedName name="nombres2017" localSheetId="15">#REF!</definedName>
    <definedName name="nombres2017" localSheetId="16">#REF!</definedName>
    <definedName name="nombres2017" localSheetId="17">#REF!</definedName>
    <definedName name="nombres2017" localSheetId="18">#REF!</definedName>
    <definedName name="nombres2017" localSheetId="19">#REF!</definedName>
    <definedName name="nombres2017" localSheetId="20">#REF!</definedName>
    <definedName name="nombres2017" localSheetId="21">#REF!</definedName>
    <definedName name="nombres2017" localSheetId="22">#REF!</definedName>
    <definedName name="nombres2017" localSheetId="23">#REF!</definedName>
    <definedName name="nombres2017" localSheetId="24">#REF!</definedName>
    <definedName name="nombres2017" localSheetId="25">#REF!</definedName>
    <definedName name="nombres2017" localSheetId="26">#REF!</definedName>
    <definedName name="nombres2017" localSheetId="27">#REF!</definedName>
    <definedName name="nombres2017" localSheetId="28">#REF!</definedName>
    <definedName name="nombres2017" localSheetId="29">#REF!</definedName>
    <definedName name="nombres2017" localSheetId="10">#REF!</definedName>
    <definedName name="nombres2017">#REF!</definedName>
    <definedName name="nomina" localSheetId="13">#REF!</definedName>
    <definedName name="nomina" localSheetId="14">#REF!</definedName>
    <definedName name="nomina" localSheetId="15">#REF!</definedName>
    <definedName name="nomina" localSheetId="16">#REF!</definedName>
    <definedName name="nomina" localSheetId="17">#REF!</definedName>
    <definedName name="nomina" localSheetId="18">#REF!</definedName>
    <definedName name="nomina" localSheetId="19">#REF!</definedName>
    <definedName name="nomina" localSheetId="20">#REF!</definedName>
    <definedName name="nomina" localSheetId="21">#REF!</definedName>
    <definedName name="nomina" localSheetId="22">#REF!</definedName>
    <definedName name="nomina" localSheetId="23">#REF!</definedName>
    <definedName name="nomina" localSheetId="24">#REF!</definedName>
    <definedName name="nomina" localSheetId="25">#REF!</definedName>
    <definedName name="nomina" localSheetId="26">#REF!</definedName>
    <definedName name="nomina" localSheetId="27">#REF!</definedName>
    <definedName name="nomina" localSheetId="28">#REF!</definedName>
    <definedName name="nomina" localSheetId="29">#REF!</definedName>
    <definedName name="nomina" localSheetId="10">#REF!</definedName>
    <definedName name="nomina">#REF!</definedName>
    <definedName name="NUEVAS_CATEGORIAS" localSheetId="15">'Analitico_Plazas SABGY'!#REF!</definedName>
    <definedName name="NUEVAS_CATEGORIAS" localSheetId="23">'Analitico_Plazas SEJUVEY'!#REF!</definedName>
    <definedName name="NUEVAS_CATEGORIAS" localSheetId="29">'Analitico_Plazas SSP'!#REF!</definedName>
    <definedName name="NUEVAS_CATEGORIAS">#REF!</definedName>
    <definedName name="ORIGEN" localSheetId="10">#REF!</definedName>
    <definedName name="ORIGEN">#REF!</definedName>
    <definedName name="Pag_Ext" localSheetId="15">'Analitico_Plazas SABGY'!#REF!</definedName>
    <definedName name="Pag_Ext" localSheetId="23">'Analitico_Plazas SEJUVEY'!#REF!</definedName>
    <definedName name="Pag_Ext" localSheetId="29">'Analitico_Plazas SSP'!#REF!</definedName>
    <definedName name="Pag_Ext">#REF!</definedName>
    <definedName name="PAGOEXTRA2016" localSheetId="13">#REF!</definedName>
    <definedName name="PAGOEXTRA2016" localSheetId="14">#REF!</definedName>
    <definedName name="PAGOEXTRA2016" localSheetId="15">#REF!</definedName>
    <definedName name="PAGOEXTRA2016" localSheetId="16">#REF!</definedName>
    <definedName name="PAGOEXTRA2016" localSheetId="17">#REF!</definedName>
    <definedName name="PAGOEXTRA2016" localSheetId="18">#REF!</definedName>
    <definedName name="PAGOEXTRA2016" localSheetId="19">#REF!</definedName>
    <definedName name="PAGOEXTRA2016" localSheetId="20">#REF!</definedName>
    <definedName name="PAGOEXTRA2016" localSheetId="21">#REF!</definedName>
    <definedName name="PAGOEXTRA2016" localSheetId="22">#REF!</definedName>
    <definedName name="PAGOEXTRA2016" localSheetId="23">#REF!</definedName>
    <definedName name="PAGOEXTRA2016" localSheetId="24">#REF!</definedName>
    <definedName name="PAGOEXTRA2016" localSheetId="25">#REF!</definedName>
    <definedName name="PAGOEXTRA2016" localSheetId="26">#REF!</definedName>
    <definedName name="PAGOEXTRA2016" localSheetId="27">#REF!</definedName>
    <definedName name="PAGOEXTRA2016" localSheetId="28">#REF!</definedName>
    <definedName name="PAGOEXTRA2016" localSheetId="29">#REF!</definedName>
    <definedName name="PAGOEXTRA2016" localSheetId="10">#REF!</definedName>
    <definedName name="PAGOEXTRA2016">#REF!</definedName>
    <definedName name="PARTIDASPRESUPEUSTALES2017" localSheetId="15">'Analitico_Plazas SABGY'!#REF!</definedName>
    <definedName name="PARTIDASPRESUPEUSTALES2017" localSheetId="23">'Analitico_Plazas SEJUVEY'!#REF!</definedName>
    <definedName name="PARTIDASPRESUPEUSTALES2017" localSheetId="29">'Analitico_Plazas SSP'!#REF!</definedName>
    <definedName name="PARTIDASPRESUPEUSTALES2017">#REF!</definedName>
    <definedName name="PartidasPresupuestales2020" localSheetId="15">'Analitico_Plazas SABGY'!#REF!</definedName>
    <definedName name="PartidasPresupuestales2020" localSheetId="23">'Analitico_Plazas SEJUVEY'!#REF!</definedName>
    <definedName name="PartidasPresupuestales2020" localSheetId="29">'Analitico_Plazas SSP'!#REF!</definedName>
    <definedName name="PartidasPresupuestales2020">#REF!</definedName>
    <definedName name="PELANA" localSheetId="13">#REF!</definedName>
    <definedName name="PELANA" localSheetId="14">#REF!</definedName>
    <definedName name="PELANA" localSheetId="15">#REF!</definedName>
    <definedName name="PELANA" localSheetId="16">#REF!</definedName>
    <definedName name="PELANA" localSheetId="17">#REF!</definedName>
    <definedName name="PELANA" localSheetId="18">#REF!</definedName>
    <definedName name="PELANA" localSheetId="19">#REF!</definedName>
    <definedName name="PELANA" localSheetId="20">#REF!</definedName>
    <definedName name="PELANA" localSheetId="21">#REF!</definedName>
    <definedName name="PELANA" localSheetId="22">#REF!</definedName>
    <definedName name="PELANA" localSheetId="23">#REF!</definedName>
    <definedName name="PELANA" localSheetId="24">#REF!</definedName>
    <definedName name="PELANA" localSheetId="25">#REF!</definedName>
    <definedName name="PELANA" localSheetId="26">#REF!</definedName>
    <definedName name="PELANA" localSheetId="27">#REF!</definedName>
    <definedName name="PELANA" localSheetId="28">#REF!</definedName>
    <definedName name="PELANA" localSheetId="29">#REF!</definedName>
    <definedName name="PELANA" localSheetId="10">#REF!</definedName>
    <definedName name="PELANA">#REF!</definedName>
    <definedName name="piramidacion2020" localSheetId="15">'Analitico_Plazas SABGY'!#REF!</definedName>
    <definedName name="piramidacion2020" localSheetId="23">'Analitico_Plazas SEJUVEY'!#REF!</definedName>
    <definedName name="piramidacion2020" localSheetId="29">'Analitico_Plazas SSP'!#REF!</definedName>
    <definedName name="piramidacion2020">#REF!</definedName>
    <definedName name="plantilla" localSheetId="15">'Analitico_Plazas SABGY'!#REF!</definedName>
    <definedName name="plantilla" localSheetId="29">'Analitico_Plazas SSP'!#REF!</definedName>
    <definedName name="plantilla">#REF!</definedName>
    <definedName name="PORCENTAJECOMPENSACIONES" localSheetId="13">#REF!</definedName>
    <definedName name="PORCENTAJECOMPENSACIONES" localSheetId="14">#REF!</definedName>
    <definedName name="PORCENTAJECOMPENSACIONES" localSheetId="15">#REF!</definedName>
    <definedName name="PORCENTAJECOMPENSACIONES" localSheetId="16">#REF!</definedName>
    <definedName name="PORCENTAJECOMPENSACIONES" localSheetId="17">#REF!</definedName>
    <definedName name="PORCENTAJECOMPENSACIONES" localSheetId="18">#REF!</definedName>
    <definedName name="PORCENTAJECOMPENSACIONES" localSheetId="19">#REF!</definedName>
    <definedName name="PORCENTAJECOMPENSACIONES" localSheetId="20">#REF!</definedName>
    <definedName name="PORCENTAJECOMPENSACIONES" localSheetId="21">#REF!</definedName>
    <definedName name="PORCENTAJECOMPENSACIONES" localSheetId="22">#REF!</definedName>
    <definedName name="PORCENTAJECOMPENSACIONES" localSheetId="23">#REF!</definedName>
    <definedName name="PORCENTAJECOMPENSACIONES" localSheetId="24">#REF!</definedName>
    <definedName name="PORCENTAJECOMPENSACIONES" localSheetId="25">#REF!</definedName>
    <definedName name="PORCENTAJECOMPENSACIONES" localSheetId="26">#REF!</definedName>
    <definedName name="PORCENTAJECOMPENSACIONES" localSheetId="27">#REF!</definedName>
    <definedName name="PORCENTAJECOMPENSACIONES" localSheetId="28">#REF!</definedName>
    <definedName name="PORCENTAJECOMPENSACIONES" localSheetId="29">#REF!</definedName>
    <definedName name="PORCENTAJECOMPENSACIONES" localSheetId="10">#REF!</definedName>
    <definedName name="PORCENTAJECOMPENSACIONES">#REF!</definedName>
    <definedName name="presupuesto" localSheetId="15">'Analitico_Plazas SABGY'!#REF!</definedName>
    <definedName name="presupuesto" localSheetId="29">'Analitico_Plazas SSP'!#REF!</definedName>
    <definedName name="presupuesto">#REF!</definedName>
    <definedName name="priE" localSheetId="13">#REF!</definedName>
    <definedName name="priE" localSheetId="14">#REF!</definedName>
    <definedName name="priE" localSheetId="15">#REF!</definedName>
    <definedName name="priE" localSheetId="16">#REF!</definedName>
    <definedName name="priE" localSheetId="17">#REF!</definedName>
    <definedName name="priE" localSheetId="18">#REF!</definedName>
    <definedName name="priE" localSheetId="19">#REF!</definedName>
    <definedName name="priE" localSheetId="20">#REF!</definedName>
    <definedName name="priE" localSheetId="21">#REF!</definedName>
    <definedName name="priE" localSheetId="22">#REF!</definedName>
    <definedName name="priE" localSheetId="23">#REF!</definedName>
    <definedName name="priE" localSheetId="24">#REF!</definedName>
    <definedName name="priE" localSheetId="25">#REF!</definedName>
    <definedName name="priE" localSheetId="26">#REF!</definedName>
    <definedName name="priE" localSheetId="27">#REF!</definedName>
    <definedName name="priE" localSheetId="28">#REF!</definedName>
    <definedName name="priE" localSheetId="29">#REF!</definedName>
    <definedName name="priE" localSheetId="10">#REF!</definedName>
    <definedName name="priE">#REF!</definedName>
    <definedName name="PUESTOS_OK" localSheetId="30">#REF!</definedName>
    <definedName name="PUESTOS_OK" localSheetId="10">#REF!</definedName>
    <definedName name="PUESTOS_OK" localSheetId="11">#REF!</definedName>
    <definedName name="PUESTOS_OK">#REF!</definedName>
    <definedName name="quinquenios2011" localSheetId="23">'Analitico_Plazas SEJUVEY'!#REF!</definedName>
    <definedName name="quinquenios2011" localSheetId="29">'Analitico_Plazas SSP'!#REF!</definedName>
    <definedName name="quinquenios2011">#REF!</definedName>
    <definedName name="QUINQUENIOS2014_2015" localSheetId="15">'Analitico_Plazas SABGY'!#REF!</definedName>
    <definedName name="QUINQUENIOS2014_2015" localSheetId="23">'Analitico_Plazas SEJUVEY'!#REF!</definedName>
    <definedName name="QUINQUENIOS2014_2015" localSheetId="29">'Analitico_Plazas SSP'!#REF!</definedName>
    <definedName name="QUINQUENIOS2014_2015">#REF!</definedName>
    <definedName name="RangoEmpleado" localSheetId="13">#REF!</definedName>
    <definedName name="RangoEmpleado" localSheetId="14">#REF!</definedName>
    <definedName name="RangoEmpleado" localSheetId="15">#REF!</definedName>
    <definedName name="RangoEmpleado" localSheetId="16">#REF!</definedName>
    <definedName name="RangoEmpleado" localSheetId="17">#REF!</definedName>
    <definedName name="RangoEmpleado" localSheetId="18">#REF!</definedName>
    <definedName name="RangoEmpleado" localSheetId="19">#REF!</definedName>
    <definedName name="RangoEmpleado" localSheetId="20">#REF!</definedName>
    <definedName name="RangoEmpleado" localSheetId="21">#REF!</definedName>
    <definedName name="RangoEmpleado" localSheetId="22">#REF!</definedName>
    <definedName name="RangoEmpleado" localSheetId="23">#REF!</definedName>
    <definedName name="RangoEmpleado" localSheetId="24">#REF!</definedName>
    <definedName name="RangoEmpleado" localSheetId="25">#REF!</definedName>
    <definedName name="RangoEmpleado" localSheetId="26">#REF!</definedName>
    <definedName name="RangoEmpleado" localSheetId="27">#REF!</definedName>
    <definedName name="RangoEmpleado" localSheetId="28">#REF!</definedName>
    <definedName name="RangoEmpleado" localSheetId="29">#REF!</definedName>
    <definedName name="RangoEmpleado" localSheetId="10">#REF!</definedName>
    <definedName name="RangoEmpleado">#REF!</definedName>
    <definedName name="recategorizaciones2017" localSheetId="13">#REF!</definedName>
    <definedName name="recategorizaciones2017" localSheetId="14">#REF!</definedName>
    <definedName name="recategorizaciones2017" localSheetId="15">#REF!</definedName>
    <definedName name="recategorizaciones2017" localSheetId="16">#REF!</definedName>
    <definedName name="recategorizaciones2017" localSheetId="17">#REF!</definedName>
    <definedName name="recategorizaciones2017" localSheetId="18">#REF!</definedName>
    <definedName name="recategorizaciones2017" localSheetId="19">#REF!</definedName>
    <definedName name="recategorizaciones2017" localSheetId="20">#REF!</definedName>
    <definedName name="recategorizaciones2017" localSheetId="21">#REF!</definedName>
    <definedName name="recategorizaciones2017" localSheetId="22">#REF!</definedName>
    <definedName name="recategorizaciones2017" localSheetId="23">#REF!</definedName>
    <definedName name="recategorizaciones2017" localSheetId="24">#REF!</definedName>
    <definedName name="recategorizaciones2017" localSheetId="25">#REF!</definedName>
    <definedName name="recategorizaciones2017" localSheetId="26">#REF!</definedName>
    <definedName name="recategorizaciones2017" localSheetId="27">#REF!</definedName>
    <definedName name="recategorizaciones2017" localSheetId="28">#REF!</definedName>
    <definedName name="recategorizaciones2017" localSheetId="29">#REF!</definedName>
    <definedName name="recategorizaciones2017" localSheetId="10">#REF!</definedName>
    <definedName name="recategorizaciones2017">#REF!</definedName>
    <definedName name="REDUCCIONCOMPENSACIONES" localSheetId="13">#REF!</definedName>
    <definedName name="REDUCCIONCOMPENSACIONES" localSheetId="14">#REF!</definedName>
    <definedName name="REDUCCIONCOMPENSACIONES" localSheetId="15">#REF!</definedName>
    <definedName name="REDUCCIONCOMPENSACIONES" localSheetId="16">#REF!</definedName>
    <definedName name="REDUCCIONCOMPENSACIONES" localSheetId="17">#REF!</definedName>
    <definedName name="REDUCCIONCOMPENSACIONES" localSheetId="18">#REF!</definedName>
    <definedName name="REDUCCIONCOMPENSACIONES" localSheetId="19">#REF!</definedName>
    <definedName name="REDUCCIONCOMPENSACIONES" localSheetId="20">#REF!</definedName>
    <definedName name="REDUCCIONCOMPENSACIONES" localSheetId="21">#REF!</definedName>
    <definedName name="REDUCCIONCOMPENSACIONES" localSheetId="22">#REF!</definedName>
    <definedName name="REDUCCIONCOMPENSACIONES" localSheetId="23">#REF!</definedName>
    <definedName name="REDUCCIONCOMPENSACIONES" localSheetId="24">#REF!</definedName>
    <definedName name="REDUCCIONCOMPENSACIONES" localSheetId="25">#REF!</definedName>
    <definedName name="REDUCCIONCOMPENSACIONES" localSheetId="26">#REF!</definedName>
    <definedName name="REDUCCIONCOMPENSACIONES" localSheetId="27">#REF!</definedName>
    <definedName name="REDUCCIONCOMPENSACIONES" localSheetId="28">#REF!</definedName>
    <definedName name="REDUCCIONCOMPENSACIONES" localSheetId="29">#REF!</definedName>
    <definedName name="REDUCCIONCOMPENSACIONES" localSheetId="10">#REF!</definedName>
    <definedName name="REDUCCIONCOMPENSACIONES">#REF!</definedName>
    <definedName name="s" localSheetId="13">#REF!</definedName>
    <definedName name="s" localSheetId="14">#REF!</definedName>
    <definedName name="s" localSheetId="15">#REF!</definedName>
    <definedName name="s" localSheetId="16">#REF!</definedName>
    <definedName name="s" localSheetId="17">#REF!</definedName>
    <definedName name="s" localSheetId="18">#REF!</definedName>
    <definedName name="s" localSheetId="19">#REF!</definedName>
    <definedName name="s" localSheetId="20">#REF!</definedName>
    <definedName name="s" localSheetId="21">#REF!</definedName>
    <definedName name="s" localSheetId="22">#REF!</definedName>
    <definedName name="s" localSheetId="23">#REF!</definedName>
    <definedName name="s" localSheetId="24">#REF!</definedName>
    <definedName name="s" localSheetId="25">#REF!</definedName>
    <definedName name="s" localSheetId="26">#REF!</definedName>
    <definedName name="s" localSheetId="27">#REF!</definedName>
    <definedName name="s" localSheetId="28">#REF!</definedName>
    <definedName name="s" localSheetId="29">#REF!</definedName>
    <definedName name="s" localSheetId="10">#REF!</definedName>
    <definedName name="s">#REF!</definedName>
    <definedName name="SEPASAN" localSheetId="15">'Analitico_Plazas SABGY'!#REF!</definedName>
    <definedName name="SEPASAN" localSheetId="23">'Analitico_Plazas SEJUVEY'!#REF!</definedName>
    <definedName name="SEPASAN" localSheetId="29">'Analitico_Plazas SSP'!#REF!</definedName>
    <definedName name="SEPASAN">#REF!</definedName>
    <definedName name="SEXO" localSheetId="23">'Analitico_Plazas SEJUVEY'!#REF!</definedName>
    <definedName name="SEXO" localSheetId="29">'Analitico_Plazas SSP'!#REF!</definedName>
    <definedName name="SEXO">#REF!</definedName>
    <definedName name="SUB" localSheetId="15">'Analitico_Plazas SABGY'!#REF!</definedName>
    <definedName name="SUB" localSheetId="23">'Analitico_Plazas SEJUVEY'!#REF!</definedName>
    <definedName name="SUB" localSheetId="29">'Analitico_Plazas SSP'!#REF!</definedName>
    <definedName name="SUB">#REF!</definedName>
    <definedName name="subs_anual">#REF!</definedName>
    <definedName name="SUBSIDIO" localSheetId="13">#REF!</definedName>
    <definedName name="SUBSIDIO" localSheetId="14">#REF!</definedName>
    <definedName name="SUBSIDIO" localSheetId="15">#REF!</definedName>
    <definedName name="SUBSIDIO" localSheetId="16">#REF!</definedName>
    <definedName name="SUBSIDIO" localSheetId="17">#REF!</definedName>
    <definedName name="SUBSIDIO" localSheetId="18">#REF!</definedName>
    <definedName name="SUBSIDIO" localSheetId="19">#REF!</definedName>
    <definedName name="SUBSIDIO" localSheetId="20">#REF!</definedName>
    <definedName name="SUBSIDIO" localSheetId="21">#REF!</definedName>
    <definedName name="SUBSIDIO" localSheetId="22">#REF!</definedName>
    <definedName name="SUBSIDIO" localSheetId="23">#REF!</definedName>
    <definedName name="SUBSIDIO" localSheetId="24">#REF!</definedName>
    <definedName name="SUBSIDIO" localSheetId="25">#REF!</definedName>
    <definedName name="SUBSIDIO" localSheetId="26">#REF!</definedName>
    <definedName name="SUBSIDIO" localSheetId="27">#REF!</definedName>
    <definedName name="SUBSIDIO" localSheetId="28">#REF!</definedName>
    <definedName name="SUBSIDIO" localSheetId="29">#REF!</definedName>
    <definedName name="SUBSIDIO" localSheetId="10">#REF!</definedName>
    <definedName name="SUBSIDIO">#REF!</definedName>
    <definedName name="SUBSIDIO2" localSheetId="13">#REF!</definedName>
    <definedName name="SUBSIDIO2" localSheetId="14">#REF!</definedName>
    <definedName name="SUBSIDIO2" localSheetId="15">#REF!</definedName>
    <definedName name="SUBSIDIO2" localSheetId="16">#REF!</definedName>
    <definedName name="SUBSIDIO2" localSheetId="17">#REF!</definedName>
    <definedName name="SUBSIDIO2" localSheetId="18">#REF!</definedName>
    <definedName name="SUBSIDIO2" localSheetId="19">#REF!</definedName>
    <definedName name="SUBSIDIO2" localSheetId="20">#REF!</definedName>
    <definedName name="SUBSIDIO2" localSheetId="21">#REF!</definedName>
    <definedName name="SUBSIDIO2" localSheetId="22">#REF!</definedName>
    <definedName name="SUBSIDIO2" localSheetId="23">#REF!</definedName>
    <definedName name="SUBSIDIO2" localSheetId="24">#REF!</definedName>
    <definedName name="SUBSIDIO2" localSheetId="25">#REF!</definedName>
    <definedName name="SUBSIDIO2" localSheetId="26">#REF!</definedName>
    <definedName name="SUBSIDIO2" localSheetId="27">#REF!</definedName>
    <definedName name="SUBSIDIO2" localSheetId="28">#REF!</definedName>
    <definedName name="SUBSIDIO2" localSheetId="29">#REF!</definedName>
    <definedName name="SUBSIDIO2" localSheetId="10">#REF!</definedName>
    <definedName name="SUBSIDIO2">#REF!</definedName>
    <definedName name="Sueldos_ok">#REF!</definedName>
    <definedName name="Tab_Eloy_UPN" localSheetId="30">#REF!</definedName>
    <definedName name="Tab_Eloy_UPN" localSheetId="10">#REF!</definedName>
    <definedName name="Tab_Eloy_UPN" localSheetId="11">#REF!</definedName>
    <definedName name="Tab_Eloy_UPN">#REF!</definedName>
    <definedName name="Tab_Est_Eloy" localSheetId="30">#REF!</definedName>
    <definedName name="Tab_Est_Eloy" localSheetId="10">#REF!</definedName>
    <definedName name="Tab_Est_Eloy" localSheetId="11">#REF!</definedName>
    <definedName name="Tab_Est_Eloy">#REF!</definedName>
    <definedName name="TAB_FED1">#REF!</definedName>
    <definedName name="TAB_FED2">#REF!</definedName>
    <definedName name="TAB_UPN_" localSheetId="10">#REF!</definedName>
    <definedName name="TAB_UPN_" localSheetId="11">#REF!</definedName>
    <definedName name="TAB_UPN_">#REF!</definedName>
    <definedName name="tabu">#REF!</definedName>
    <definedName name="tabulador" localSheetId="15">'Analitico_Plazas SABGY'!#REF!</definedName>
    <definedName name="tabulador" localSheetId="23">'Analitico_Plazas SEJUVEY'!#REF!</definedName>
    <definedName name="tabulador" localSheetId="29">'Analitico_Plazas SSP'!#REF!</definedName>
    <definedName name="tabulador">#REF!</definedName>
    <definedName name="Tabulador_2024" localSheetId="10">#REF!</definedName>
    <definedName name="Tabulador_2024">#REF!</definedName>
    <definedName name="tabulador2012" localSheetId="23">'Analitico_Plazas SEJUVEY'!#REF!</definedName>
    <definedName name="tabulador2012" localSheetId="29">'Analitico_Plazas SSP'!#REF!</definedName>
    <definedName name="tabulador2012">#REF!</definedName>
    <definedName name="TABULADOR2013" localSheetId="15">'Analitico_Plazas SABGY'!#REF!</definedName>
    <definedName name="TABULADOR2013" localSheetId="23">'Analitico_Plazas SEJUVEY'!#REF!</definedName>
    <definedName name="TABULADOR2013" localSheetId="29">'Analitico_Plazas SSP'!#REF!</definedName>
    <definedName name="TABULADOR2013">#REF!</definedName>
    <definedName name="TABULADOR2014" localSheetId="15">'Analitico_Plazas SABGY'!#REF!</definedName>
    <definedName name="TABULADOR2014" localSheetId="23">'Analitico_Plazas SEJUVEY'!#REF!</definedName>
    <definedName name="TABULADOR2014" localSheetId="29">'Analitico_Plazas SSP'!#REF!</definedName>
    <definedName name="TABULADOR2014">#REF!</definedName>
    <definedName name="TABULADOR2014OK" localSheetId="13">'Analitico_Plazas AAFY'!#REF!</definedName>
    <definedName name="TABULADOR2014OK" localSheetId="14">'Analitico_Plazas DG'!#REF!</definedName>
    <definedName name="TABULADOR2014OK" localSheetId="15">'Analitico_Plazas SABGY'!#REF!</definedName>
    <definedName name="TABULADOR2014OK" localSheetId="16">'Analitico_Plazas SAF'!#REF!</definedName>
    <definedName name="TABULADOR2014OK" localSheetId="17">'Analitico_Plazas SB'!#REF!</definedName>
    <definedName name="TABULADOR2014OK" localSheetId="18">'Analitico_Plazas SDS'!#REF!</definedName>
    <definedName name="TABULADOR2014OK" localSheetId="19">'Analitico_Plazas SEDECULTA'!#REF!</definedName>
    <definedName name="TABULADOR2014OK" localSheetId="20">'Analitico_Plazas SEDER'!#REF!</definedName>
    <definedName name="TABULADOR2014OK" localSheetId="21">'Analitico_Plazas SEFOTUR'!#REF!</definedName>
    <definedName name="TABULADOR2014OK" localSheetId="22">'Analitico_Plazas SEGEY'!#REF!</definedName>
    <definedName name="TABULADOR2014OK" localSheetId="23">'Analitico_Plazas SEJUVEY'!#REF!</definedName>
    <definedName name="TABULADOR2014OK" localSheetId="24">'Analitico_Plazas SEMUJERES'!#REF!</definedName>
    <definedName name="TABULADOR2014OK" localSheetId="25">'Analitico_Plazas SEPASY'!#REF!</definedName>
    <definedName name="TABULADOR2014OK" localSheetId="26">'Analitico_Plazas SETY'!#REF!</definedName>
    <definedName name="TABULADOR2014OK" localSheetId="27">'Analitico_Plazas SGG'!#REF!</definedName>
    <definedName name="TABULADOR2014OK" localSheetId="28">'Analitico_Plazas SIB'!#REF!</definedName>
    <definedName name="TABULADOR2014OK" localSheetId="29">'Analitico_Plazas SSP'!#REF!</definedName>
    <definedName name="TABULADOR2014OK" localSheetId="10">'Sueldos funcionarios'!#REF!</definedName>
    <definedName name="TABULADOR2014OK">#REF!</definedName>
    <definedName name="TABULADOR2017" localSheetId="15">'Analitico_Plazas SABGY'!#REF!</definedName>
    <definedName name="TABULADOR2017" localSheetId="23">'Analitico_Plazas SEJUVEY'!#REF!</definedName>
    <definedName name="TABULADOR2017" localSheetId="29">'Analitico_Plazas SSP'!#REF!</definedName>
    <definedName name="TABULADOR2017">#REF!</definedName>
    <definedName name="TIP_EMPLEADO" localSheetId="23">'Analitico_Plazas SEJUVEY'!#REF!</definedName>
    <definedName name="TIP_EMPLEADO" localSheetId="29">'Analitico_Plazas SSP'!#REF!</definedName>
    <definedName name="TIP_EMPLEADO">#REF!</definedName>
    <definedName name="TYH" localSheetId="10">#REF!</definedName>
    <definedName name="TYH" localSheetId="11">#REF!</definedName>
    <definedName name="TYH">#REF!</definedName>
    <definedName name="upn_eloy" localSheetId="30">#REF!</definedName>
    <definedName name="upn_eloy" localSheetId="10">#REF!</definedName>
    <definedName name="upn_eloy" localSheetId="11">#REF!</definedName>
    <definedName name="upn_eloy">#REF!</definedName>
    <definedName name="VALEDESPENSAJEFES" localSheetId="15">'Analitico_Plazas SABGY'!#REF!</definedName>
    <definedName name="VALEDESPENSAJEFES" localSheetId="23">'Analitico_Plazas SEJUVEY'!#REF!</definedName>
    <definedName name="VALEDESPENSAJEFES" localSheetId="29">'Analitico_Plazas SSP'!#REF!</definedName>
    <definedName name="VALEDESPENSAJEFES">#REF!</definedName>
    <definedName name="vales" localSheetId="13">#REF!</definedName>
    <definedName name="vales" localSheetId="14">#REF!</definedName>
    <definedName name="vales" localSheetId="15">#REF!</definedName>
    <definedName name="vales" localSheetId="16">#REF!</definedName>
    <definedName name="vales" localSheetId="17">#REF!</definedName>
    <definedName name="vales" localSheetId="18">#REF!</definedName>
    <definedName name="vales" localSheetId="19">#REF!</definedName>
    <definedName name="vales" localSheetId="20">#REF!</definedName>
    <definedName name="vales" localSheetId="21">#REF!</definedName>
    <definedName name="vales" localSheetId="22">#REF!</definedName>
    <definedName name="vales" localSheetId="23">#REF!</definedName>
    <definedName name="vales" localSheetId="24">#REF!</definedName>
    <definedName name="vales" localSheetId="25">#REF!</definedName>
    <definedName name="vales" localSheetId="26">#REF!</definedName>
    <definedName name="vales" localSheetId="27">#REF!</definedName>
    <definedName name="vales" localSheetId="28">#REF!</definedName>
    <definedName name="vales" localSheetId="29">#REF!</definedName>
    <definedName name="vales" localSheetId="10">#REF!</definedName>
    <definedName name="vales">#REF!</definedName>
    <definedName name="VALESDESPENSACONFIANZA" localSheetId="13">#REF!</definedName>
    <definedName name="VALESDESPENSACONFIANZA" localSheetId="14">#REF!</definedName>
    <definedName name="VALESDESPENSACONFIANZA" localSheetId="15">#REF!</definedName>
    <definedName name="VALESDESPENSACONFIANZA" localSheetId="16">#REF!</definedName>
    <definedName name="VALESDESPENSACONFIANZA" localSheetId="17">#REF!</definedName>
    <definedName name="VALESDESPENSACONFIANZA" localSheetId="18">#REF!</definedName>
    <definedName name="VALESDESPENSACONFIANZA" localSheetId="19">#REF!</definedName>
    <definedName name="VALESDESPENSACONFIANZA" localSheetId="20">#REF!</definedName>
    <definedName name="VALESDESPENSACONFIANZA" localSheetId="21">#REF!</definedName>
    <definedName name="VALESDESPENSACONFIANZA" localSheetId="22">#REF!</definedName>
    <definedName name="VALESDESPENSACONFIANZA" localSheetId="23">#REF!</definedName>
    <definedName name="VALESDESPENSACONFIANZA" localSheetId="24">#REF!</definedName>
    <definedName name="VALESDESPENSACONFIANZA" localSheetId="25">#REF!</definedName>
    <definedName name="VALESDESPENSACONFIANZA" localSheetId="26">#REF!</definedName>
    <definedName name="VALESDESPENSACONFIANZA" localSheetId="27">#REF!</definedName>
    <definedName name="VALESDESPENSACONFIANZA" localSheetId="28">#REF!</definedName>
    <definedName name="VALESDESPENSACONFIANZA" localSheetId="29">#REF!</definedName>
    <definedName name="VALESDESPENSACONFIANZA" localSheetId="10">#REF!</definedName>
    <definedName name="VALESDESPENSACONFIANZA">#REF!</definedName>
    <definedName name="valesdespensajefes2021" localSheetId="13">#REF!</definedName>
    <definedName name="valesdespensajefes2021" localSheetId="14">#REF!</definedName>
    <definedName name="valesdespensajefes2021" localSheetId="15">#REF!</definedName>
    <definedName name="valesdespensajefes2021" localSheetId="16">#REF!</definedName>
    <definedName name="valesdespensajefes2021" localSheetId="17">#REF!</definedName>
    <definedName name="valesdespensajefes2021" localSheetId="18">#REF!</definedName>
    <definedName name="valesdespensajefes2021" localSheetId="19">#REF!</definedName>
    <definedName name="valesdespensajefes2021" localSheetId="20">#REF!</definedName>
    <definedName name="valesdespensajefes2021" localSheetId="21">#REF!</definedName>
    <definedName name="valesdespensajefes2021" localSheetId="22">#REF!</definedName>
    <definedName name="valesdespensajefes2021" localSheetId="23">#REF!</definedName>
    <definedName name="valesdespensajefes2021" localSheetId="24">#REF!</definedName>
    <definedName name="valesdespensajefes2021" localSheetId="25">#REF!</definedName>
    <definedName name="valesdespensajefes2021" localSheetId="26">#REF!</definedName>
    <definedName name="valesdespensajefes2021" localSheetId="27">#REF!</definedName>
    <definedName name="valesdespensajefes2021" localSheetId="28">#REF!</definedName>
    <definedName name="valesdespensajefes2021" localSheetId="29">#REF!</definedName>
    <definedName name="valesdespensajefes2021" localSheetId="10">#REF!</definedName>
    <definedName name="valesdespensajefes202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38" l="1"/>
  <c r="F55" i="38"/>
  <c r="G51" i="38"/>
  <c r="F51" i="38"/>
  <c r="G43" i="38"/>
  <c r="F43" i="38"/>
  <c r="G38" i="38"/>
  <c r="F38" i="38"/>
  <c r="G17" i="38"/>
  <c r="G45" i="38" s="1"/>
  <c r="F17" i="38"/>
  <c r="F45" i="38" s="1"/>
  <c r="G52" i="36"/>
  <c r="F52" i="36"/>
  <c r="G48" i="36"/>
  <c r="F48" i="36"/>
  <c r="F42" i="36"/>
  <c r="G40" i="36"/>
  <c r="G42" i="36" s="1"/>
  <c r="F40" i="36"/>
  <c r="G33" i="36"/>
  <c r="F33" i="36"/>
  <c r="G14" i="36"/>
  <c r="F14" i="36"/>
  <c r="G755" i="34"/>
  <c r="F755" i="34"/>
  <c r="G751" i="34"/>
  <c r="F751" i="34"/>
  <c r="G743" i="34"/>
  <c r="F743" i="34"/>
  <c r="G391" i="34"/>
  <c r="G745" i="34" s="1"/>
  <c r="F391" i="34"/>
  <c r="F745" i="34" s="1"/>
  <c r="G44" i="34"/>
  <c r="F44" i="34"/>
  <c r="G643" i="32"/>
  <c r="F643" i="32"/>
  <c r="G639" i="32"/>
  <c r="F639" i="32"/>
  <c r="G631" i="32"/>
  <c r="F631" i="32"/>
  <c r="G626" i="32"/>
  <c r="G633" i="32" s="1"/>
  <c r="F626" i="32"/>
  <c r="F633" i="32" s="1"/>
  <c r="G90" i="32"/>
  <c r="F90" i="32"/>
  <c r="E61" i="31"/>
  <c r="C61" i="31"/>
  <c r="J59" i="31"/>
  <c r="I59" i="31"/>
  <c r="H59" i="31"/>
  <c r="G59" i="31"/>
  <c r="F59" i="31"/>
  <c r="F61" i="31" s="1"/>
  <c r="E59" i="31"/>
  <c r="D59" i="31"/>
  <c r="C59" i="31"/>
  <c r="H54" i="31"/>
  <c r="G54" i="31"/>
  <c r="F54" i="31"/>
  <c r="E54" i="31"/>
  <c r="D54" i="31"/>
  <c r="C54" i="31"/>
  <c r="J53" i="31"/>
  <c r="I53" i="31"/>
  <c r="J52" i="31"/>
  <c r="I52" i="31"/>
  <c r="J51" i="31"/>
  <c r="J54" i="31" s="1"/>
  <c r="I51" i="31"/>
  <c r="I54" i="31" s="1"/>
  <c r="H46" i="31"/>
  <c r="G46" i="31"/>
  <c r="F46" i="31"/>
  <c r="E46" i="31"/>
  <c r="D46" i="31"/>
  <c r="C46" i="31"/>
  <c r="J45" i="31"/>
  <c r="I45" i="31"/>
  <c r="J44" i="31"/>
  <c r="I44" i="31"/>
  <c r="J43" i="31"/>
  <c r="I43" i="31"/>
  <c r="J42" i="31"/>
  <c r="I42" i="31"/>
  <c r="J41" i="31"/>
  <c r="I41" i="31"/>
  <c r="J40" i="31"/>
  <c r="I40" i="31"/>
  <c r="J39" i="31"/>
  <c r="I39" i="31"/>
  <c r="J38" i="31"/>
  <c r="I38" i="31"/>
  <c r="J37" i="31"/>
  <c r="I37" i="31"/>
  <c r="J36" i="31"/>
  <c r="I36" i="31"/>
  <c r="J35" i="31"/>
  <c r="I35" i="31"/>
  <c r="J34" i="31"/>
  <c r="I34" i="31"/>
  <c r="J33" i="31"/>
  <c r="I33" i="31"/>
  <c r="J32" i="31"/>
  <c r="I32" i="31"/>
  <c r="J31" i="31"/>
  <c r="I31" i="31"/>
  <c r="J30" i="31"/>
  <c r="I30" i="31"/>
  <c r="J29" i="31"/>
  <c r="J46" i="31" s="1"/>
  <c r="I29" i="31"/>
  <c r="I46" i="31" s="1"/>
  <c r="H25" i="31"/>
  <c r="H61" i="31" s="1"/>
  <c r="G25" i="31"/>
  <c r="G61" i="31" s="1"/>
  <c r="F25" i="31"/>
  <c r="E25" i="31"/>
  <c r="D25" i="31"/>
  <c r="D61" i="31" s="1"/>
  <c r="C25" i="31"/>
  <c r="J24" i="31"/>
  <c r="I24" i="31"/>
  <c r="J23" i="31"/>
  <c r="I23" i="31"/>
  <c r="J22" i="31"/>
  <c r="I22" i="31"/>
  <c r="J21" i="31"/>
  <c r="I21" i="31"/>
  <c r="J20" i="31"/>
  <c r="I20" i="31"/>
  <c r="J19" i="31"/>
  <c r="I19" i="31"/>
  <c r="J18" i="31"/>
  <c r="I18" i="31"/>
  <c r="J17" i="31"/>
  <c r="I17" i="31"/>
  <c r="J16" i="31"/>
  <c r="I16" i="31"/>
  <c r="J15" i="31"/>
  <c r="I15" i="31"/>
  <c r="J14" i="31"/>
  <c r="I14" i="31"/>
  <c r="J13" i="31"/>
  <c r="I13" i="31"/>
  <c r="J12" i="31"/>
  <c r="I12" i="31"/>
  <c r="J11" i="31"/>
  <c r="I11" i="31"/>
  <c r="J10" i="31"/>
  <c r="I10" i="31"/>
  <c r="J9" i="31"/>
  <c r="J25" i="31" s="1"/>
  <c r="J61" i="31" s="1"/>
  <c r="I9" i="31"/>
  <c r="I25" i="31" s="1"/>
  <c r="C119" i="30"/>
  <c r="C115" i="30"/>
  <c r="C106" i="30"/>
  <c r="C101" i="30"/>
  <c r="C108" i="30" s="1"/>
  <c r="C96" i="30"/>
  <c r="C44" i="29"/>
  <c r="C40" i="29"/>
  <c r="C29" i="29"/>
  <c r="C24" i="29"/>
  <c r="C18" i="29"/>
  <c r="C31" i="29" s="1"/>
  <c r="C81" i="28"/>
  <c r="C77" i="28"/>
  <c r="C69" i="28"/>
  <c r="C64" i="28"/>
  <c r="C71" i="28" s="1"/>
  <c r="C45" i="28"/>
  <c r="C53" i="27"/>
  <c r="C49" i="27"/>
  <c r="C41" i="27"/>
  <c r="C36" i="27"/>
  <c r="C43" i="27" s="1"/>
  <c r="C24" i="27"/>
  <c r="C45" i="26"/>
  <c r="C41" i="26"/>
  <c r="C35" i="26"/>
  <c r="C33" i="26"/>
  <c r="C29" i="26"/>
  <c r="C22" i="26"/>
  <c r="C45" i="25"/>
  <c r="C41" i="25"/>
  <c r="C33" i="25"/>
  <c r="C29" i="25"/>
  <c r="C23" i="25"/>
  <c r="C35" i="25" s="1"/>
  <c r="C39" i="24"/>
  <c r="C35" i="24"/>
  <c r="C27" i="24"/>
  <c r="C22" i="24"/>
  <c r="C29" i="24" s="1"/>
  <c r="C17" i="24"/>
  <c r="C50" i="23"/>
  <c r="C46" i="23"/>
  <c r="C38" i="23"/>
  <c r="C33" i="23"/>
  <c r="C40" i="23" s="1"/>
  <c r="C21" i="23"/>
  <c r="C49" i="22"/>
  <c r="C45" i="22"/>
  <c r="C37" i="22"/>
  <c r="C30" i="22"/>
  <c r="C22" i="22"/>
  <c r="C39" i="22" s="1"/>
  <c r="C59" i="21"/>
  <c r="C55" i="21"/>
  <c r="C47" i="21"/>
  <c r="C42" i="21"/>
  <c r="C49" i="21" s="1"/>
  <c r="C25" i="21"/>
  <c r="C107" i="20"/>
  <c r="C103" i="20"/>
  <c r="C77" i="20"/>
  <c r="C72" i="20"/>
  <c r="C79" i="20" s="1"/>
  <c r="C38" i="20"/>
  <c r="C53" i="19"/>
  <c r="C49" i="19"/>
  <c r="C43" i="19"/>
  <c r="C41" i="19"/>
  <c r="C36" i="19"/>
  <c r="C24" i="19"/>
  <c r="C51" i="18"/>
  <c r="C47" i="18"/>
  <c r="C39" i="18"/>
  <c r="C34" i="18"/>
  <c r="C24" i="18"/>
  <c r="C41" i="18" s="1"/>
  <c r="C55" i="17"/>
  <c r="C51" i="17"/>
  <c r="C43" i="17"/>
  <c r="C38" i="17"/>
  <c r="C45" i="17" s="1"/>
  <c r="C26" i="17"/>
  <c r="C63" i="16"/>
  <c r="C59" i="16"/>
  <c r="C41" i="16"/>
  <c r="C36" i="16"/>
  <c r="C43" i="16" s="1"/>
  <c r="C29" i="16"/>
  <c r="C46" i="15"/>
  <c r="C42" i="15"/>
  <c r="C34" i="15"/>
  <c r="C30" i="15"/>
  <c r="C26" i="15"/>
  <c r="C36" i="15" s="1"/>
  <c r="C69" i="14"/>
  <c r="C52" i="14"/>
  <c r="C47" i="14"/>
  <c r="C54" i="14" s="1"/>
  <c r="C24" i="14"/>
  <c r="C56" i="13"/>
  <c r="C52" i="13"/>
  <c r="C44" i="13"/>
  <c r="C39" i="13"/>
  <c r="C27" i="13"/>
  <c r="C46" i="13" s="1"/>
  <c r="H28" i="10"/>
  <c r="G28" i="10"/>
  <c r="E28" i="10"/>
  <c r="D28" i="10"/>
  <c r="C28" i="10"/>
  <c r="F28" i="10"/>
  <c r="I61" i="31" l="1"/>
</calcChain>
</file>

<file path=xl/sharedStrings.xml><?xml version="1.0" encoding="utf-8"?>
<sst xmlns="http://schemas.openxmlformats.org/spreadsheetml/2006/main" count="29570" uniqueCount="6973">
  <si>
    <t>PODER EJECUTIVO</t>
  </si>
  <si>
    <t>DESPACHO DEL GOBERNADOR</t>
  </si>
  <si>
    <t>SECRETARÍA GENERAL DE GOBIERNO</t>
  </si>
  <si>
    <t>SECRETARÍA DE INFRAESTRUCTURA PARA EL BIENESTAR</t>
  </si>
  <si>
    <t>SECRETARÍA DE SEGURIDAD PÚBLICA</t>
  </si>
  <si>
    <t>SECRETARÍA DE EDUCACIÓN</t>
  </si>
  <si>
    <t>SECRETARÍA DE DESARROLLO RURAL</t>
  </si>
  <si>
    <t>SECRETARÍA DE ECONOMÍA Y TRABAJO</t>
  </si>
  <si>
    <t>SECRETARÍA DE FOMENTO TURÍSTICO</t>
  </si>
  <si>
    <t>SECRETARÍA DE DESARROLLO SUSTENTABLE</t>
  </si>
  <si>
    <t>SECRETARÍA ANTICORRUPCIÓN Y BUEN GOBIERNO</t>
  </si>
  <si>
    <t>SECRETARÍA DE BIENESTAR</t>
  </si>
  <si>
    <t>SECRETARÍA DE SALUD</t>
  </si>
  <si>
    <t>JUBILACIONES Y PENSIONES</t>
  </si>
  <si>
    <t>PARTICIPACIONES, APORTACIONES Y TRANSFERENCIAS A MUNICIPIOS</t>
  </si>
  <si>
    <t>DEUDA PÚBLICA</t>
  </si>
  <si>
    <t>CONSEJERÍA JURÍDICA</t>
  </si>
  <si>
    <t>SECRETARÍA DE LA CULTURA Y LAS ARTES</t>
  </si>
  <si>
    <t>SECRETARÍA DE ADMINISTRACIÓN Y FINANZAS</t>
  </si>
  <si>
    <t>SECRETARÍA DE CIENCIA, HUMANIDADES, TECNOLOGÍA E INNOVACIÓN</t>
  </si>
  <si>
    <t>SECRETARÍA DE LAS MUJERES</t>
  </si>
  <si>
    <t>SECRETARÍA DE PESCA Y ACUACULTURA SUSTENTABLES</t>
  </si>
  <si>
    <t>SECRETARÍA DE LAS JUVENTUDES</t>
  </si>
  <si>
    <t>TOTAL</t>
  </si>
  <si>
    <t>IMPORTE</t>
  </si>
  <si>
    <t>45,375,661</t>
  </si>
  <si>
    <t>657,720,254</t>
  </si>
  <si>
    <t>23,473,959</t>
  </si>
  <si>
    <t>4,745,273,555</t>
  </si>
  <si>
    <t>15,533,840,129</t>
  </si>
  <si>
    <t>684,086,213</t>
  </si>
  <si>
    <t>550,260,250</t>
  </si>
  <si>
    <t>155,373,358</t>
  </si>
  <si>
    <t>158,843,448</t>
  </si>
  <si>
    <t>161,728,887</t>
  </si>
  <si>
    <t>1,027,198,614</t>
  </si>
  <si>
    <t>79,110</t>
  </si>
  <si>
    <t>1,104,447,300</t>
  </si>
  <si>
    <t>10,603,641,616</t>
  </si>
  <si>
    <t>1,538,952,448</t>
  </si>
  <si>
    <t>173,176,364</t>
  </si>
  <si>
    <t>504,791,119</t>
  </si>
  <si>
    <t>1,955,934,865</t>
  </si>
  <si>
    <t>134,638,219</t>
  </si>
  <si>
    <t>141,122,230</t>
  </si>
  <si>
    <t>277,671,256</t>
  </si>
  <si>
    <t>48,772,728</t>
  </si>
  <si>
    <t>40,226,401,583</t>
  </si>
  <si>
    <t>CAPÍTULO / CONCEPTO / PARTIDA GENÉRICA</t>
  </si>
  <si>
    <t>1000 SERVICIOS PERSONALES</t>
  </si>
  <si>
    <t>1100 REMUNERACIONES AL PERSONAL DE CARÁCTER PERMANENTE</t>
  </si>
  <si>
    <t>1130 SUELDOS BASE AL PERSONAL PERMANENTE</t>
  </si>
  <si>
    <t>1200 REMUNERACIONES AL PERSONAL DE CARÁCTER TRANSITORIO</t>
  </si>
  <si>
    <t>1210 HONORARIOS ASIMILABLES A SALARIOS</t>
  </si>
  <si>
    <t>1220 SUELDOS BASE AL PERSONAL EVENTUAL</t>
  </si>
  <si>
    <t>1300 REMUNERACIONES ADICIONALES Y ESPECIALES</t>
  </si>
  <si>
    <t>1310 PRIMAS POR AÑOS DE SERVICIOS EFECTIVOS PRESTADOS</t>
  </si>
  <si>
    <t>1320 PRIMAS DE VACACIONES, DOMINICAL Y GRATIFICACIÓN DE FIN DE AÑO</t>
  </si>
  <si>
    <t>1330 HORAS EXTRAORDINARIAS</t>
  </si>
  <si>
    <t>1340 COMPENSACIONES</t>
  </si>
  <si>
    <t>1370 HONORARIOS ESPECIALES</t>
  </si>
  <si>
    <t>1380 PARTICIPACIONES POR VIGILANCIA EN EL CUMPLIMIENTO DE LAS LEYES Y CUSTODIA DE VALORES</t>
  </si>
  <si>
    <t>1400 SEGURIDAD SOCIAL</t>
  </si>
  <si>
    <t>1410 APORTACIONES DE SEGURIDAD SOCIAL</t>
  </si>
  <si>
    <t>1420 APORTACIONES A FONDOS DE VIVIENDA</t>
  </si>
  <si>
    <t>1440 APORTACIONES PARA SEGUROS</t>
  </si>
  <si>
    <t>1500 OTRAS PRESTACIONES SOCIALES Y ECONÓMICAS</t>
  </si>
  <si>
    <t>1510 CUOTAS PARA EL FONDO DE AHORRO Y FONDO DE TRABAJO</t>
  </si>
  <si>
    <t>1520 INDEMNIZACIONES</t>
  </si>
  <si>
    <t>1530 PRESTACIONES Y HABERES DE RETIRO</t>
  </si>
  <si>
    <t>1540 PRESTACIONES CONTRACTUALES</t>
  </si>
  <si>
    <t>1590 OTRAS PRESTACIONES SOCIALES Y ECONÓMICAS</t>
  </si>
  <si>
    <t>1600 PREVISIONES</t>
  </si>
  <si>
    <t>1610 PREVISIONES DE CARÁCTER LABORAL, ECONÓMICA Y DE SEGURIDAD SOCIAL</t>
  </si>
  <si>
    <t>1700 PAGO DE ESTÍMULOS A SERVIDORES PÚBLICOS</t>
  </si>
  <si>
    <t>1710 ESTÍMULOS</t>
  </si>
  <si>
    <t>2000 MATERIALES Y SUMINISTROS</t>
  </si>
  <si>
    <t>2100 MATERIALES DE ADMINISTRACIÓN, EMISIÓN DE DOCUMENTOS Y ARTÍCULOS OFICIALES</t>
  </si>
  <si>
    <t>2110 MATERIALES, ÚTILES Y EQUIPOS MENORES DE OFICINA</t>
  </si>
  <si>
    <t>2120 MATERIALES Y ÚTILES DE IMPRESIÓN Y REPRODUCCIÓN</t>
  </si>
  <si>
    <t>2140 MATERIALES, ÚTILES Y EQUIPOS MENORES DE TECNOLOGÍAS DE LA INFORMACIÓN Y COMUNICACIONES</t>
  </si>
  <si>
    <t>2150 MATERIAL IMPRESO E INFORMACIÓN DIGITAL</t>
  </si>
  <si>
    <t>2160 MATERIAL DE LIMPIEZA</t>
  </si>
  <si>
    <t>2170 MATERIALES Y ÚTILES DE ENSEÑANZA</t>
  </si>
  <si>
    <t>2180 MATERIALES PARA EL REGISTRO E IDENTIFICACIÓN DE BIENES Y PERSONAS</t>
  </si>
  <si>
    <t>2200 ALIMENTOS Y UTENSILIOS</t>
  </si>
  <si>
    <t>2210 PRODUCTOS ALIMENTICIOS PARA PERSONAS</t>
  </si>
  <si>
    <t>2220 PRODUCTOS ALIMENTICIOS PARA ANIMALES</t>
  </si>
  <si>
    <t>2230 UTENSILIOS PARA EL SERVICIO DE ALIMENTACIÓN</t>
  </si>
  <si>
    <t>2400 MATERIALES Y ARTÍCULOS DE CONSTRUCCIÓN Y DE REPARACIÓN</t>
  </si>
  <si>
    <t>2410 PRODUCTOS MINERALES NO METÁLICOS</t>
  </si>
  <si>
    <t>2420 CEMENTO Y PRODUCTOS DE CONCRETO</t>
  </si>
  <si>
    <t>2430 CAL, YESO Y PRODUCTOS DE YESO</t>
  </si>
  <si>
    <t>2440 MADERA Y PRODUCTOS DE MADERA</t>
  </si>
  <si>
    <t>2450 VIDRIO Y PRODUCTOS DE VIDRIO</t>
  </si>
  <si>
    <t>2460 MATERIAL ELÉCTRICO Y ELECTRÓNICO</t>
  </si>
  <si>
    <t>2470 ARTÍCULOS METÁLICOS PARA LA CONSTRUCCIÓN</t>
  </si>
  <si>
    <t>2480 MATERIALES COMPLEMENTARIOS</t>
  </si>
  <si>
    <t>2490 OTROS MATERIALES Y ARTÍCULOS DE CONSTRUCCIÓN Y REPARACIÓN</t>
  </si>
  <si>
    <t>2500 PRODUCTOS QUÍMICOS, FARMACÉUTICOS Y DE LABORATORIO</t>
  </si>
  <si>
    <t>2510 PRODUCTOS QUÍMICOS BÁSICOS</t>
  </si>
  <si>
    <t>2520 FERTILIZANTES, PESTICIDAS Y OTROS AGROQUÍMICOS</t>
  </si>
  <si>
    <t>2530 MEDICINAS Y PRODUCTOS FARMACÉUTICOS</t>
  </si>
  <si>
    <t>2540 MATERIALES, ACCESORIOS Y SUMINISTROS MÉDICOS</t>
  </si>
  <si>
    <t>2550 MATERIALES, ACCESORIOS Y SUMINISTROS DE LABORATORIO</t>
  </si>
  <si>
    <t>2560 FIBRAS SINTÉTICAS, HULES, PLÁSTICOS Y DERIVADOS</t>
  </si>
  <si>
    <t>2590 OTROS PRODUCTOS QUÍMICOS</t>
  </si>
  <si>
    <t>2600 COMBUSTIBLES, LUBRICANTES Y ADITIVOS</t>
  </si>
  <si>
    <t>2610 COMBUSTIBLES, LUBRICANTES Y ADITIVOS</t>
  </si>
  <si>
    <t>2700 VESTUARIO, BLANCOS, PRENDAS DE PROTECCIÓN Y ARTÍCULOS DEPORTIVOS</t>
  </si>
  <si>
    <t>2710 VESTUARIO Y UNIFORMES</t>
  </si>
  <si>
    <t>2720 PRENDAS DE SEGURIDAD Y PROTECCIÓN PERSONAL</t>
  </si>
  <si>
    <t>2730 ARTÍCULOS DEPORTIVOS</t>
  </si>
  <si>
    <t>2740 PRODUCTOS TEXTILES</t>
  </si>
  <si>
    <t>2750 BLANCOS Y OTROS PRODUCTOS TEXTILES, EXCEPTO PRENDAS DE VESTIR</t>
  </si>
  <si>
    <t>2800 MATERIALES Y SUMINISTROS PARA SEGURIDAD</t>
  </si>
  <si>
    <t>2810 SUSTANCIAS Y MATERIALES EXPLOSIVOS</t>
  </si>
  <si>
    <t>2820 MATERIALES DE SEGURIDAD PÚBLICA</t>
  </si>
  <si>
    <t>2830 PRENDAS DE PROTECCIÓN PARA SEGURIDAD PÚBLICA Y NACIONAL</t>
  </si>
  <si>
    <t>2900 HERRAMIENTAS, REFACCIONES Y ACCESORIOS MENORES</t>
  </si>
  <si>
    <t>2910 HERRAMIENTAS MENORES</t>
  </si>
  <si>
    <t>2920 REFACCIONES Y ACCESORIOS MENORES DE EDIFICIOS</t>
  </si>
  <si>
    <t>2930 REFACCIONES Y ACCESORIOS MENORES DE MOBILIARIO Y EQUIPO DE ADMINISTRACIÓN, EDUCACIONAL Y RECREATIVO</t>
  </si>
  <si>
    <t>2940 REFACCIONES Y ACCESORIOS MENORES DE EQUIPO DE CÓMPUTO Y TECNOLOGÍAS DE LA INFORMACIÓN</t>
  </si>
  <si>
    <t>2950 REFACCIONES Y ACCESORIOS MENORES DE EQUIPO E INSTRUMENTAL MÉDICO Y DE LABORATORIO</t>
  </si>
  <si>
    <t>2960 REFACCIONES Y ACCESORIOS MENORES DE EQUIPO DE TRANSPORTE</t>
  </si>
  <si>
    <t>2970 REFACCIONES Y ACCESORIOS MENORES DE EQUIPO DE DEFENSA Y SEGURIDAD</t>
  </si>
  <si>
    <t>2980 REFACCIONES Y ACCESORIOS MENORES DE MAQUINARIA Y OTROS EQUIPOS</t>
  </si>
  <si>
    <t>2990 REFACCIONES Y ACCESORIOS MENORES OTROS BIENES MUEBLES</t>
  </si>
  <si>
    <t>3000 SERVICIOS GENERALES</t>
  </si>
  <si>
    <t>3100 SERVICIOS BÁSICOS</t>
  </si>
  <si>
    <t>3110 ENERGÍA ELÉCTRICA</t>
  </si>
  <si>
    <t>3120 GAS</t>
  </si>
  <si>
    <t>3130 AGUA</t>
  </si>
  <si>
    <t>3140 TELEFONÍA TRADICIONAL</t>
  </si>
  <si>
    <t>3150 TELEFONÍA CELULAR</t>
  </si>
  <si>
    <t>3160 SERVICIOS DE TELECOMUNICACIONES Y SATÉLITES</t>
  </si>
  <si>
    <t>3170 SERVICIOS DE ACCESO DE INTERNET, REDES Y PROCESAMIENTO DE INFORMACIÓN</t>
  </si>
  <si>
    <t>3180 SERVICIOS POSTALES Y TELEGRÁFICOS</t>
  </si>
  <si>
    <t>3200 SERVICIOS DE ARRENDAMIENTO</t>
  </si>
  <si>
    <t>3220 ARRENDAMIENTO DE EDIFICIOS</t>
  </si>
  <si>
    <t>3230 ARRENDAMIENTO DE MOBILIARIO Y EQUIPO DE ADMINISTRACIÓN, EDUCACIONAL Y RECREATIVO</t>
  </si>
  <si>
    <t>3240 ARRENDAMIENTO DE EQUIPO E INSTRUMENTAL MÉDICO Y DE LABORATORIO</t>
  </si>
  <si>
    <t>3250 ARRENDAMIENTO DE EQUIPO DE TRANSPORTE</t>
  </si>
  <si>
    <t>3260 ARRENDAMIENTO DE MAQUINARIA, OTROS EQUIPOS Y HERRAMIENTAS</t>
  </si>
  <si>
    <t>3270 ARRENDAMIENTO DE ACTIVOS INTANGIBLES</t>
  </si>
  <si>
    <t>3290 OTROS ARRENDAMIENTOS</t>
  </si>
  <si>
    <t>3300 SERVICIOS PROFESIONALES, CIENTÍFICOS, TÉCNICOS Y OTROS SERVICIOS</t>
  </si>
  <si>
    <t>3310 SERVICIOS LEGALES, DE CONTABILIDAD, AUDITORÍA Y RELACIONADOS</t>
  </si>
  <si>
    <t>3320 SERVICIOS DE DISEÑO, ARQUITECTURA, INGENIERÍA Y ACTIVIDADES RELACIONADAS</t>
  </si>
  <si>
    <t>3330 SERVICIOS DE CONSULTORÍA ADMINISTRATIVA, PROCESOS, TÉCNICA Y EN TECNOLOGÍAS DE LA INFORMACIÓN</t>
  </si>
  <si>
    <t>3340 SERVICIOS DE CAPACITACIÓN A SERVIDORES PÚBLICOS</t>
  </si>
  <si>
    <t>3350 SERVICIOS DE INVESTIGACIÓN CIENTÍFICA Y DESARROLLO</t>
  </si>
  <si>
    <t>3360 SERVICIOS DE APOYO ADMINISTRATIVO, FOTOCOPIADO E IMPRESIÓN</t>
  </si>
  <si>
    <t>3380 SERVICIOS DE VIGILANCIA</t>
  </si>
  <si>
    <t>3390 SERVICIOS PROFESIONALES, CIENTÍFICOS Y TÉCNICOS INTEGRALES</t>
  </si>
  <si>
    <t>3400 SERVICIOS FINANCIEROS, BANCARIOS Y COMERCIALES</t>
  </si>
  <si>
    <t>3410 SERVICIOS FINANCIEROS Y BANCARIOS</t>
  </si>
  <si>
    <t>3430 SERVICIOS DE RECAUDACIÓN, TRASLADO Y CUSTODIA DE VALORES</t>
  </si>
  <si>
    <t>3440 SEGUROS DE RESPONSABILIDAD PATRIMONIAL Y FINANZAS</t>
  </si>
  <si>
    <t>3450 SEGURO DE BIENES PATRIMONIALES</t>
  </si>
  <si>
    <t>3460 ALMACENAJE, ENVASE Y EMBALAJE</t>
  </si>
  <si>
    <t>3470 FLETES Y MANIOBRAS</t>
  </si>
  <si>
    <t>3480 COMISIONES POR VENTAS</t>
  </si>
  <si>
    <t>3500 SERVICIOS DE INSTALACIÓN, REPARACIÓN, MANTENIMIENTO Y CONSERVACIÓN</t>
  </si>
  <si>
    <t>3510 CONSERVACIÓN Y MANTENIMIENTO MENOR DE INMUEBLES</t>
  </si>
  <si>
    <t>3520 INSTALACIÓN, REPARACIÓN Y MANTENIMIENTO DE MOBILIARIO Y EQUIPO DE ADMINISTRACIÓN, EDUCACIONAL Y RECREATIVO</t>
  </si>
  <si>
    <t>3530 INSTALACIÓN, REPARACIÓN Y MANTENIMIENTO DE EQUIPO DE CÓMPUTO Y TECNOLOGÍAS DE LA INFORMACIÓN</t>
  </si>
  <si>
    <t>3540 INSTALACIÓN, REPARACIÓN Y MANTENIMIENTO DE EQUIPO E INSTRUMENTAL MÉDICO Y DE LABORATORIO</t>
  </si>
  <si>
    <t>3550 REPARACIÓN Y MANTENIMIENTO DE EQUIPO DE TRANSPORTE</t>
  </si>
  <si>
    <t>3560 REPARACIÓN Y MANTENIMIENTO DE EQUIPO DE DEFENSA Y SEGURIDAD</t>
  </si>
  <si>
    <t>3570 INSTALACIÓN, REPARACIÓN Y MANTENIMIENTO DE MAQUINARIA, OTROS EQUIPOS Y HERRAMIENTA</t>
  </si>
  <si>
    <t>3580 SERVICIOS DE LIMPIEZA Y MANEJO DE DESECHOS</t>
  </si>
  <si>
    <t>3590 SERVICIOS DE JARDINERÍA Y FUMIGACIÓN</t>
  </si>
  <si>
    <t>3600 SERVICIOS DE COMUNICACIÓN SOCIAL Y PUBLICIDAD</t>
  </si>
  <si>
    <t>3610 DIFUSIÓN POR RADIO, TELEVISIÓN Y OTROS MEDIOS DE MENSAJES SOBRE PROGRAMAS Y ACTIVIDADES GUBERNAMENTALES</t>
  </si>
  <si>
    <t>3620 DIFUSIÓN POR RADIO, TELEVISIÓN Y OTROS MEDIOS DE MENSAJES COMERCIALES PARA PROMOVER LA VENTA DE BIENES O SERVICIOS</t>
  </si>
  <si>
    <t>3630 SERVICIOS DE CREATIVIDAD, PREPRODUCCIÓN Y PRODUCCIÓN DE PUBLICIDAD, EXCEPTO INTERNET</t>
  </si>
  <si>
    <t>3690 OTROS SERVICIOS DE INFORMACIÓN</t>
  </si>
  <si>
    <t>3700 SERVICIOS DE TRASLADO Y VIÁTICOS</t>
  </si>
  <si>
    <t>3710 PASAJES AÉREOS</t>
  </si>
  <si>
    <t>3720 PASAJES TERRESTRES</t>
  </si>
  <si>
    <t>3730 PASAJES MARÍTIMOS, LACUSTRES Y FLUVIALES</t>
  </si>
  <si>
    <t>3750 VIÁTICOS EN EL PAÍS</t>
  </si>
  <si>
    <t>3760 VIÁTICOS EN EL EXTRANJERO</t>
  </si>
  <si>
    <t>3780 SERVICIOS INTEGRALES DE TRASLADO Y VIÁTICOS</t>
  </si>
  <si>
    <t>3790 OTROS SERVICIOS DE TRASLADO Y HOSPEDAJE</t>
  </si>
  <si>
    <t>3800 SERVICIOS OFICIALES</t>
  </si>
  <si>
    <t>3810 GASTOS DE CEREMONIAL</t>
  </si>
  <si>
    <t>3820 GASTOS DE ORDEN SOCIAL Y CULTURAL</t>
  </si>
  <si>
    <t>3830 CONGRESOS Y CONVENCIONES</t>
  </si>
  <si>
    <t>3840 EXPOSICIONES</t>
  </si>
  <si>
    <t>3850 GASTOS DE REPRESENTACIÓN</t>
  </si>
  <si>
    <t>3900 OTROS SERVICIOS GENERALES</t>
  </si>
  <si>
    <t>3910 SERVICIOS FUNERARIOS Y DE CEMENTERIOS</t>
  </si>
  <si>
    <t>3920 IMPUESTOS Y DERECHOS</t>
  </si>
  <si>
    <t>3950 PENAS, MULTAS, ACCESORIOS Y ACTUALIZACIONES</t>
  </si>
  <si>
    <t>3960 OTROS GASTOS POR RESPONSABILIDADES</t>
  </si>
  <si>
    <t>3980 IMPUESTOS SOBRE NÓMINAS Y OTROS QUE SE DERIVEN DE UNA RELACIÓN LABORAL</t>
  </si>
  <si>
    <t>3990 OTROS SERVICIOS GENERALES</t>
  </si>
  <si>
    <t>4000 TRANSFERENCIAS, ASIGNACIONES, SUBSIDIOS Y OTRAS AYUDAS</t>
  </si>
  <si>
    <t>4100 TRANSFERENCIAS INTERNAS Y ASIGNACIONES AL SECTOR PÚBLICO</t>
  </si>
  <si>
    <t>4110 ASIGNACIONES PRESUPUESTARIAS AL PODER EJECUTIVO</t>
  </si>
  <si>
    <t>4200 TRANSFERENCIAS AL RESTO DEL SECTOR PÚBLICO</t>
  </si>
  <si>
    <t>4240 TRANSFERENCIAS OTORGADAS A ENTIDADES FEDERATIVAS Y MUNICIPIOS</t>
  </si>
  <si>
    <t>4300 SUBSIDIOS Y SUBVENCIONES</t>
  </si>
  <si>
    <t>4310 SUBSIDIOS A LA PRODUCCIÓN</t>
  </si>
  <si>
    <t>4320 SUBSIDIOS A LA DISTRIBUCIÓN</t>
  </si>
  <si>
    <t>4330 SUBSIDIOS A LA INVERSIÓN</t>
  </si>
  <si>
    <t>4340 SUBSIDIOS A LA PRESTACIÓN DE SERVICIOS PÚBLICOS</t>
  </si>
  <si>
    <t>4380 SUBSIDIOS A ENTIDADES FEDERATIVAS Y MUNICIPIOS</t>
  </si>
  <si>
    <t>4390 OTROS SUBSIDIOS</t>
  </si>
  <si>
    <t>4400 AYUDAS SOCIALES</t>
  </si>
  <si>
    <t>4410 AYUDAS SOCIALES A PERSONAS</t>
  </si>
  <si>
    <t>4420 BECAS Y OTRAS AYUDAS PARA PROGRAMAS DE CAPACITACIÓN</t>
  </si>
  <si>
    <t>4440 AYUDAS SOCIALES A ACTIVIDADES CIENTÍFICAS O ACADÉMICAS</t>
  </si>
  <si>
    <t>4450 AYUDAS SOCIALES A INSTITUCIONES SIN FINES DE LUCRO</t>
  </si>
  <si>
    <t>4480 AYUDAS POR DESASTRES NATURALES Y OTROS SINIESTROS</t>
  </si>
  <si>
    <t>4500 PENSIONES Y JUBILACIONES</t>
  </si>
  <si>
    <t>4510 PENSIONES</t>
  </si>
  <si>
    <t>4520 JUBILACIONES</t>
  </si>
  <si>
    <t>4590 OTRAS PENSIONES Y JUBILACIONES</t>
  </si>
  <si>
    <t>4600 TRANSFERENCIAS A FIDEICOMISOS, MANDATOS Y OTROS ANÁLOGOS</t>
  </si>
  <si>
    <t>4610 TRANSFERENCIAS A FIDEICOMISOS DEL PODER EJECUTIVO</t>
  </si>
  <si>
    <t>4690 OTRAS TRANSFERENCIAS A FIDEICOMISOS</t>
  </si>
  <si>
    <t>4800 DONATIVOS</t>
  </si>
  <si>
    <t>4810 DONATIVOS A INSTITUCIONES SIN FINES DE LUCRO</t>
  </si>
  <si>
    <t>5000 BIENES MUEBLES, INMUEBLES E INTANGIBLES</t>
  </si>
  <si>
    <t>5100 MOBILIARIO Y EQUIPO DE ADMINISTRACIÓN</t>
  </si>
  <si>
    <t>5110 MUEBLES DE OFICINA Y ESTANTERÍA</t>
  </si>
  <si>
    <t>5120 MUEBLES, EXCEPTO DE OFICINA Y ESTANTERÍA</t>
  </si>
  <si>
    <t>5150 EQUIPO DE CÓMPUTO Y DE TECNOLOGÍA DE LA INFORMACIÓN</t>
  </si>
  <si>
    <t>5190 OTROS MOBILIARIOS Y EQUIPOS DE ADMINISTRACIÓN</t>
  </si>
  <si>
    <t>5200 MOBILIARIO Y EQUIPO EDUCACIONAL Y RECREATIVO</t>
  </si>
  <si>
    <t>5210 EQUIPOS Y APARATOS AUDIOVISUALES</t>
  </si>
  <si>
    <t>5230 CÁMARAS FOTOGRÁFICAS Y DE VIDEO</t>
  </si>
  <si>
    <t>5290 OTRO MOBILIARIO Y EQUIPO EDUCACIONAL Y RECREATIVO</t>
  </si>
  <si>
    <t>5300 EQUIPO E INSTRUMENTAL MÉDICO Y DE LABORATORIO</t>
  </si>
  <si>
    <t>5310 EQUIPO MÉDICO Y DE LABORATORIO</t>
  </si>
  <si>
    <t>5500 EQUIPO DE DEFENSA Y SEGURIDAD</t>
  </si>
  <si>
    <t>5510 EQUIPO DE DEFENSA Y SEGURIDAD</t>
  </si>
  <si>
    <t>5600 MAQUINARIA, OTROS EQUIPOS Y HERRAMIENTAS</t>
  </si>
  <si>
    <t>5620 MAQUINARIA Y EQUIPO INDUSTRIAL</t>
  </si>
  <si>
    <t>5640 SISTEMAS DE AIRE ACONDICIONADO, CALEFACCIÓN Y DE REFRIGERACIÓN INDUSTRIAL Y COMERCIAL</t>
  </si>
  <si>
    <t>5650 EQUIPO DE COMUNICACIÓN Y TELECOMUNICACIÓN</t>
  </si>
  <si>
    <t>5670 HERRAMIENTAS Y MÁQUINAS-HERRAMIENTA</t>
  </si>
  <si>
    <t>5900 ACTIVOS INTANGIBLES</t>
  </si>
  <si>
    <t>5910 SOFTWARE</t>
  </si>
  <si>
    <t>5970 LICENCIAS INFORMÁTICAS E INTELECTUALES</t>
  </si>
  <si>
    <t>6000 INVERSIÓN PÚBLICA</t>
  </si>
  <si>
    <t>6100 OBRA PÚBLICA EN BIENES DE DOMINIO PÚBLICO</t>
  </si>
  <si>
    <t>6120 EDIFICACIÓN NO HABITACIONAL</t>
  </si>
  <si>
    <t>6160 OTRAS CONSTRUCCIONES DE INGENIERÍA CIVIL U OBRA PESADA</t>
  </si>
  <si>
    <t>6200 OBRA PÚBLICA EN BIENES PROPIOS</t>
  </si>
  <si>
    <t>6220 EDIFICACIÓN NO HABITACIONAL</t>
  </si>
  <si>
    <t>7000 INVERSIONES FINANCIERAS Y OTRAS PROVISIONES</t>
  </si>
  <si>
    <t>7100 INVERSIONES PARA EL FOMENTO DE ACTIVIDADES PRODUCTIVAS</t>
  </si>
  <si>
    <t>7110 CRÉDITOS OTORGADOS POR ENTIDADES FEDERATIVAS Y MUNICIPIOS AL SECTOR SOCIAL Y PRIVADO PARA EL FOMENTO DE ACTIVIDADES PRODUCTIVAS</t>
  </si>
  <si>
    <t>7200 ACCIONES Y PARTICIPACIONES DE CAPITAL</t>
  </si>
  <si>
    <t>7220 ACCIONES Y PARTICIPACIONES DE CAPITAL EN ENTIDADES PARAESTATALES EMPRESARIALES Y NO FINANCIERAS CON FINES DE POLÍTICA ECONÓMICA</t>
  </si>
  <si>
    <t>7400 CONCESIÓN DE PRÉSTAMOS</t>
  </si>
  <si>
    <t>7450 CONCESIÓN DE PRÉSTAMOS AL SECTOR PRIVADO CON FINES DE POLÍTICA ECONÓMICA</t>
  </si>
  <si>
    <t>7900 PROVISIONES PARA CONTINGENCIAS Y OTRAS EROGACIONES ESPECIALES</t>
  </si>
  <si>
    <t>7910 CONTINGENCIAS POR FENÓMENOS NATURALES</t>
  </si>
  <si>
    <t>7990 OTRAS EROGACIONES ESPECIALES</t>
  </si>
  <si>
    <t>8000 PARTICIPACIONES Y APORTACIONES</t>
  </si>
  <si>
    <t>8100 PARTICIPACIONES</t>
  </si>
  <si>
    <t>8110 FONDO GENERAL DE PARTICIPACIONES</t>
  </si>
  <si>
    <t>8120 FONDO DE FOMENTO MUNICIPAL</t>
  </si>
  <si>
    <t>8130 PARTICIPACIONES DE LAS ENTIDADES FEDERATIVAS A LOS MUNICIPIOS</t>
  </si>
  <si>
    <t>8300 APORTACIONES</t>
  </si>
  <si>
    <t>8320 APORTACIONES DE LA FEDERACIÓN A MUNICIPIOS</t>
  </si>
  <si>
    <t>9000 DEUDA PÚBLICA</t>
  </si>
  <si>
    <t>9100 AMORTIZACIÓN DE LA DEUDA PÚBLICA</t>
  </si>
  <si>
    <t>9110 AMORTIZACIÓN DE LA DEUDA INTERNA CON INSTITUCIONES DE CRÉDITO</t>
  </si>
  <si>
    <t>9200 INTERESES DE LA DEUDA PÚBLICA</t>
  </si>
  <si>
    <t>9210 INTERESES DE LA DEUDA INTERNA CON INSTITUCIONES DE CRÉDITO</t>
  </si>
  <si>
    <t>9400 GASTOS DE LA DEUDA PÚBLICA</t>
  </si>
  <si>
    <t>9410 GASTOS DE LA DEUDA PÚBLICA INTERNA</t>
  </si>
  <si>
    <t>9500 COSTO POR COBERTURAS</t>
  </si>
  <si>
    <t>9510 COSTOS POR COBERTURA DE LA DEUDA PÚBLICA INTERNA</t>
  </si>
  <si>
    <t>9900 ADEUDOS DE EJERCICIOS FISCALES ANTERIORES (ADEFAS)</t>
  </si>
  <si>
    <t>9910 ADEFAS</t>
  </si>
  <si>
    <t>TOTAL PODER EJECUTIVO</t>
  </si>
  <si>
    <t>18,103,544,609</t>
  </si>
  <si>
    <t>9,337,075,593</t>
  </si>
  <si>
    <t>1,228,997,320</t>
  </si>
  <si>
    <t>234,564,419</t>
  </si>
  <si>
    <t>994,432,901</t>
  </si>
  <si>
    <t>2,298,335,814</t>
  </si>
  <si>
    <t>25,609,980</t>
  </si>
  <si>
    <t>1,395,431,501</t>
  </si>
  <si>
    <t>1,426,537</t>
  </si>
  <si>
    <t>394,211,049</t>
  </si>
  <si>
    <t>17,832,048</t>
  </si>
  <si>
    <t>463,824,699</t>
  </si>
  <si>
    <t>1,857,254,816</t>
  </si>
  <si>
    <t>1,405,194,371</t>
  </si>
  <si>
    <t>248,481,398</t>
  </si>
  <si>
    <t>203,579,047</t>
  </si>
  <si>
    <t>1,453,489,405</t>
  </si>
  <si>
    <t>80,495,928</t>
  </si>
  <si>
    <t>65,951,834</t>
  </si>
  <si>
    <t>26,919,043</t>
  </si>
  <si>
    <t>187,530,644</t>
  </si>
  <si>
    <t>1,092,591,956</t>
  </si>
  <si>
    <t>322,286,192</t>
  </si>
  <si>
    <t>1,606,105,469</t>
  </si>
  <si>
    <t>1,314,002,080</t>
  </si>
  <si>
    <t>151,799,826</t>
  </si>
  <si>
    <t>57,119,605</t>
  </si>
  <si>
    <t>21,480,553</t>
  </si>
  <si>
    <t>7,674,075</t>
  </si>
  <si>
    <t>2,210,587</t>
  </si>
  <si>
    <t>37,646,079</t>
  </si>
  <si>
    <t>22,536,025</t>
  </si>
  <si>
    <t>3,132,902</t>
  </si>
  <si>
    <t>224,124,875</t>
  </si>
  <si>
    <t>217,544,339</t>
  </si>
  <si>
    <t>3,626,000</t>
  </si>
  <si>
    <t>2,954,536</t>
  </si>
  <si>
    <t>75,978,686</t>
  </si>
  <si>
    <t>8,825,949</t>
  </si>
  <si>
    <t>2,541,800</t>
  </si>
  <si>
    <t>6,321,659</t>
  </si>
  <si>
    <t>8,718,005</t>
  </si>
  <si>
    <t>5,030,544</t>
  </si>
  <si>
    <t>9,304,437</t>
  </si>
  <si>
    <t>10,693,675</t>
  </si>
  <si>
    <t>1,834,119</t>
  </si>
  <si>
    <t>22,708,498</t>
  </si>
  <si>
    <t>18,485,429</t>
  </si>
  <si>
    <t>752,768</t>
  </si>
  <si>
    <t>251,667</t>
  </si>
  <si>
    <t>10,710,087</t>
  </si>
  <si>
    <t>2,962,404</t>
  </si>
  <si>
    <t>2,618,333</t>
  </si>
  <si>
    <t>131,550</t>
  </si>
  <si>
    <t>1,058,620</t>
  </si>
  <si>
    <t>568,398,828</t>
  </si>
  <si>
    <t>96,070,861</t>
  </si>
  <si>
    <t>86,924,432</t>
  </si>
  <si>
    <t>7,457,218</t>
  </si>
  <si>
    <t>604,651</t>
  </si>
  <si>
    <t>1,028,560</t>
  </si>
  <si>
    <t>56,000</t>
  </si>
  <si>
    <t>51,921,000</t>
  </si>
  <si>
    <t>26,900,000</t>
  </si>
  <si>
    <t>25,000,000</t>
  </si>
  <si>
    <t>21,000</t>
  </si>
  <si>
    <t>127,222,575</t>
  </si>
  <si>
    <t>4,181,969</t>
  </si>
  <si>
    <t>2,039,333</t>
  </si>
  <si>
    <t>592,868</t>
  </si>
  <si>
    <t>4,606,514</t>
  </si>
  <si>
    <t>214,050</t>
  </si>
  <si>
    <t>78,869,515</t>
  </si>
  <si>
    <t>27,953,098</t>
  </si>
  <si>
    <t>7,279,410</t>
  </si>
  <si>
    <t>1,485,818</t>
  </si>
  <si>
    <t>4,839,580,556</t>
  </si>
  <si>
    <t>687,086,354</t>
  </si>
  <si>
    <t>274,379,563</t>
  </si>
  <si>
    <t>2,818,550</t>
  </si>
  <si>
    <t>14,339,710</t>
  </si>
  <si>
    <t>30,436,666</t>
  </si>
  <si>
    <t>2,634,808</t>
  </si>
  <si>
    <t>9,146,540</t>
  </si>
  <si>
    <t>352,179,356</t>
  </si>
  <si>
    <t>1,151,161</t>
  </si>
  <si>
    <t>1,278,330,829</t>
  </si>
  <si>
    <t>37,148,546</t>
  </si>
  <si>
    <t>27,507,420</t>
  </si>
  <si>
    <t>22,507</t>
  </si>
  <si>
    <t>823,248,737</t>
  </si>
  <si>
    <t>7,232,239</t>
  </si>
  <si>
    <t>28,490,190</t>
  </si>
  <si>
    <t>354,681,190</t>
  </si>
  <si>
    <t>496,544,986</t>
  </si>
  <si>
    <t>103,901,051</t>
  </si>
  <si>
    <t>34,392,006</t>
  </si>
  <si>
    <t>55,261,006</t>
  </si>
  <si>
    <t>70,547,671</t>
  </si>
  <si>
    <t>5,130,000</t>
  </si>
  <si>
    <t>66,528,564</t>
  </si>
  <si>
    <t>57,838,574</t>
  </si>
  <si>
    <t>102,946,114</t>
  </si>
  <si>
    <t>174,999,699</t>
  </si>
  <si>
    <t>56,412,697</t>
  </si>
  <si>
    <t>9,600,000</t>
  </si>
  <si>
    <t>90,000</t>
  </si>
  <si>
    <t>104,874,433</t>
  </si>
  <si>
    <t>44,000</t>
  </si>
  <si>
    <t>2,978,569</t>
  </si>
  <si>
    <t>1,000,000</t>
  </si>
  <si>
    <t>848,386,224</t>
  </si>
  <si>
    <t>484,119,525</t>
  </si>
  <si>
    <t>3,954,732</t>
  </si>
  <si>
    <t>47,359,478</t>
  </si>
  <si>
    <t>119,250</t>
  </si>
  <si>
    <t>102,714,256</t>
  </si>
  <si>
    <t>50,000,000</t>
  </si>
  <si>
    <t>73,391,497</t>
  </si>
  <si>
    <t>66,816,176</t>
  </si>
  <si>
    <t>19,911,310</t>
  </si>
  <si>
    <t>254,133,837</t>
  </si>
  <si>
    <t>210,555,428</t>
  </si>
  <si>
    <t>42,336,409</t>
  </si>
  <si>
    <t>132,000</t>
  </si>
  <si>
    <t>1,110,000</t>
  </si>
  <si>
    <t>233,340,943</t>
  </si>
  <si>
    <t>19,893,878</t>
  </si>
  <si>
    <t>1,152,776</t>
  </si>
  <si>
    <t>55,000</t>
  </si>
  <si>
    <t>41,281,879</t>
  </si>
  <si>
    <t>3,949,736</t>
  </si>
  <si>
    <t>160,513,562</t>
  </si>
  <si>
    <t>6,494,112</t>
  </si>
  <si>
    <t>156,981,685</t>
  </si>
  <si>
    <t>18,445,159</t>
  </si>
  <si>
    <t>72,359,527</t>
  </si>
  <si>
    <t>35,690,499</t>
  </si>
  <si>
    <t>30,419,500</t>
  </si>
  <si>
    <t>67,000</t>
  </si>
  <si>
    <t>709,775,999</t>
  </si>
  <si>
    <t>10,170,000</t>
  </si>
  <si>
    <t>2,217,927</t>
  </si>
  <si>
    <t>424,000</t>
  </si>
  <si>
    <t>120,399</t>
  </si>
  <si>
    <t>694,991,173</t>
  </si>
  <si>
    <t>1,852,500</t>
  </si>
  <si>
    <t>3,259,469,906</t>
  </si>
  <si>
    <t>327,249,480</t>
  </si>
  <si>
    <t>1,300,000</t>
  </si>
  <si>
    <t>785,941,090</t>
  </si>
  <si>
    <t>582,194,908</t>
  </si>
  <si>
    <t>1,500,000</t>
  </si>
  <si>
    <t>162,800,000</t>
  </si>
  <si>
    <t>2,100,000</t>
  </si>
  <si>
    <t>13,696,182</t>
  </si>
  <si>
    <t>23,650,000</t>
  </si>
  <si>
    <t>835,229,520</t>
  </si>
  <si>
    <t>747,171,620</t>
  </si>
  <si>
    <t>4,210,000</t>
  </si>
  <si>
    <t>7,500,000</t>
  </si>
  <si>
    <t>16,347,900</t>
  </si>
  <si>
    <t>60,000,000</t>
  </si>
  <si>
    <t>1,099,077,300</t>
  </si>
  <si>
    <t>233,058,560</t>
  </si>
  <si>
    <t>847,447,612</t>
  </si>
  <si>
    <t>18,571,128</t>
  </si>
  <si>
    <t>208,182,516</t>
  </si>
  <si>
    <t>6,000,000</t>
  </si>
  <si>
    <t>202,182,516</t>
  </si>
  <si>
    <t>2,490,000</t>
  </si>
  <si>
    <t>82,682,865</t>
  </si>
  <si>
    <t>46,405,906</t>
  </si>
  <si>
    <t>11,846,635</t>
  </si>
  <si>
    <t>200,000</t>
  </si>
  <si>
    <t>30,092,071</t>
  </si>
  <si>
    <t>4,267,200</t>
  </si>
  <si>
    <t>8,811,808</t>
  </si>
  <si>
    <t>7,593,808</t>
  </si>
  <si>
    <t>818,000</t>
  </si>
  <si>
    <t>400,000</t>
  </si>
  <si>
    <t>361,099</t>
  </si>
  <si>
    <t>1,100,000</t>
  </si>
  <si>
    <t>9,421,394</t>
  </si>
  <si>
    <t>1,319,600</t>
  </si>
  <si>
    <t>3,370,000</t>
  </si>
  <si>
    <t>20,000</t>
  </si>
  <si>
    <t>4,711,794</t>
  </si>
  <si>
    <t>16,582,658</t>
  </si>
  <si>
    <t>9,185,000</t>
  </si>
  <si>
    <t>7,397,658</t>
  </si>
  <si>
    <t>586,757,158</t>
  </si>
  <si>
    <t>186,508,054</t>
  </si>
  <si>
    <t>180,980,000</t>
  </si>
  <si>
    <t>5,528,054</t>
  </si>
  <si>
    <t>400,249,104</t>
  </si>
  <si>
    <t>139,752,931</t>
  </si>
  <si>
    <t>4,000,000</t>
  </si>
  <si>
    <t>1,382,801</t>
  </si>
  <si>
    <t>19,985</t>
  </si>
  <si>
    <t>134,350,145</t>
  </si>
  <si>
    <t>114,000,000</t>
  </si>
  <si>
    <t>20,350,145</t>
  </si>
  <si>
    <t>10,401,459,100</t>
  </si>
  <si>
    <t>5,665,866,893</t>
  </si>
  <si>
    <t>3,654,241,677</t>
  </si>
  <si>
    <t>1,109,784,649</t>
  </si>
  <si>
    <t>901,840,567</t>
  </si>
  <si>
    <t>4,735,592,207</t>
  </si>
  <si>
    <t>1,499,152,378</t>
  </si>
  <si>
    <t>465,871,540</t>
  </si>
  <si>
    <t>830,493,431</t>
  </si>
  <si>
    <t>6,402,564</t>
  </si>
  <si>
    <t>46,384,843</t>
  </si>
  <si>
    <t>150,000,000</t>
  </si>
  <si>
    <t>RAMO/DIRECCIÓN/CAPÍTULO/PARTIDA GENÉRICA</t>
  </si>
  <si>
    <t>COORDINACIÓN GENERAL DE ASESORES</t>
  </si>
  <si>
    <t>DIRECCIÓN GENERAL DE GESTIÓN Y ORIENTACIÓN</t>
  </si>
  <si>
    <t>DIRECCIÓN GENERAL DE RELACIONES PÚBLICAS</t>
  </si>
  <si>
    <t>JEFATURA DEL DESPACHO DEL GOBERNADOR</t>
  </si>
  <si>
    <t>SECRETARÍA PARTICULAR</t>
  </si>
  <si>
    <t>SECRETARÍA TÉCNICA DEL GABINETE</t>
  </si>
  <si>
    <t>CENTRO DE ATENCIÓN Y REEDUCACIÓN PARA HOMBRES QUE EJERCEN VIOLENCIA DE GÉNERO</t>
  </si>
  <si>
    <t>CENTRO ESPECIALIZADO EN LA APLICACIÓN DE MEDIDAS PARA ADOLESCENTES</t>
  </si>
  <si>
    <t>CENTRO ESTATAL DE PREVENCIÓN DEL DELITO Y PARTICIPACIÓN CIUDADANA</t>
  </si>
  <si>
    <t>CENTRO PARA PREVENIR Y ELIMINAR LA DISCRIMINACIÓN EN EL ESTADO DE YUCATÁN</t>
  </si>
  <si>
    <t>COORDINACIÓN ESTATAL DE PROTECCIÓN CIVIL</t>
  </si>
  <si>
    <t>DIRECCIÓN DE ADMINISTRACIÓN</t>
  </si>
  <si>
    <t>DIRECCIÓN DE ASUNTOS RELIGIOSOS</t>
  </si>
  <si>
    <t>DIRECCIÓN DE LA COMISIÓN DE BUSQUEDA DE PERSONAS DEL ESTADO DE YUCATÁN</t>
  </si>
  <si>
    <t>DIRECCIÓN DE SERVICIOS POSTPENALES</t>
  </si>
  <si>
    <t>DIRECCIÓN DEL ARCHIVO GENERAL DEL ESTADO</t>
  </si>
  <si>
    <t>DIRECCIÓN DEL CENTRO DE REINSERCIÓN SOCIAL DE MÉRIDA</t>
  </si>
  <si>
    <t>DIRECCIÓN DEL CENTRO DE REINSERCIÓN SOCIAL DE TEKAX</t>
  </si>
  <si>
    <t>DIRECCIÓN DEL CENTRO DE REINSERCIÓN SOCIAL DE VALLADOLID</t>
  </si>
  <si>
    <t>DIRECCIÓN DEL CENTRO DE REINSERCIÓN SOCIAL FEMENIL</t>
  </si>
  <si>
    <t>DIRECCIÓN DEL CONSEJO ESTATAL DE POBLACIÓN</t>
  </si>
  <si>
    <t>DIRECCIÓN GENERAL JURÍDICA Y DE GOBIERNO</t>
  </si>
  <si>
    <t>INSTITUTO DE DESARROLLO REGIONAL Y MUNICIPAL</t>
  </si>
  <si>
    <t>JUNTA LOCAL DE CONCILIACIÓN Y ARBITRAJE</t>
  </si>
  <si>
    <t>PROCURADURÍA DE LA DEFENSA DE LOS TRABAJADORES AL SERVICIO DEL ESTADO Y MUNICIPIOS</t>
  </si>
  <si>
    <t>PROCURADURÍA LOCAL DE LA DEFENSA DEL TRABAJO</t>
  </si>
  <si>
    <t>REPRESENTACIÓN DEL GOBIERNO DEL ESTADO DE YUCATÁN EN LA CIUDAD DE MÉXICO</t>
  </si>
  <si>
    <t>SECRETARÍA</t>
  </si>
  <si>
    <t>SUBSECRETARÍA DE ASUNTOS AGRARIOS</t>
  </si>
  <si>
    <t>SUBSECRETARÍA DE DESARROLLO SOCIAL Y ASUNTOS RELIGIOSOS</t>
  </si>
  <si>
    <t>SUBSECRETARÍA DE GOBIERNO Y DESARROLLO POLÍTICO</t>
  </si>
  <si>
    <t>SUBSECRETARÍA DE PREVENCIÓN Y REINSERCIÓN SOCIAL</t>
  </si>
  <si>
    <t>DIRECCIÓN DE COMUNICACIÓN</t>
  </si>
  <si>
    <t>DIRECCIÓN DE ENLACE Y VINCULACIÓN</t>
  </si>
  <si>
    <t>DIRECCIÓN DE PLANEACIÓN</t>
  </si>
  <si>
    <t>DIRECCIÓN JURÍDICA</t>
  </si>
  <si>
    <t>DIRECCIÓN TÉCNICA</t>
  </si>
  <si>
    <t>CENTRO ESTATAL DE EVALUACIÓN Y CONTROL DE CONFIANZA</t>
  </si>
  <si>
    <t>CENTRO ESTATAL DE INFORMACIÓN SOBRE SEGURIDAD PÚBLICA</t>
  </si>
  <si>
    <t>CENTRO ESTATAL DE SUPERVISIÓN DE MEDIDAS CAUTELARES Y DE LA SUSPENSIÓN CONDICIONAL DEL PROCESO</t>
  </si>
  <si>
    <t>DIRECCIÓN DE DIFUSIÓN Y COMUNICACIÓN</t>
  </si>
  <si>
    <t>DIRECCIÓN DE MEJORA REGULATORIA</t>
  </si>
  <si>
    <t>DIRECCIÓN GENERAL DE INNOVACIÓN Y TECNOLOGÍAS</t>
  </si>
  <si>
    <t>DIRECCIÓN GENERAL DE SERVICIOS PÚBLICOS</t>
  </si>
  <si>
    <t>DIRECCIÓN GENERAL DEL CENTRO DE CONTROL, COMANDO, COMUNICACIONES, CÓMPUTO, COORDINACIÓN E INTELIGENCIA</t>
  </si>
  <si>
    <t>DIRECCIÓN GENERAL JURÍDICA</t>
  </si>
  <si>
    <t>INSTITUTO DE FORMACIÓN POLICIAL DEL ESTADO DE YUCATÁN</t>
  </si>
  <si>
    <t>SECRETARIADO EJECUTIVO DEL SISTEMA ESTATAL DE SEGURIDAD PÚBLICA</t>
  </si>
  <si>
    <t>SUBSECRETARÍA DE ADMINISTRACIÓN Y RECURSOS HUMANOS</t>
  </si>
  <si>
    <t>SUBSECRETARÍA DE CAMINOS PENINSULARES</t>
  </si>
  <si>
    <t>SUBSECRETARÍA DE POLICIA ESTATAL DE INVESTIGACIÓN</t>
  </si>
  <si>
    <t>SUBSECRETARÍA DE SEGURIDAD CIUDADANA</t>
  </si>
  <si>
    <t>SUBSECRETARÍA DE SINIESTROS Y RESCATES</t>
  </si>
  <si>
    <t>SUBSECRETARÍA DE VIALIDAD</t>
  </si>
  <si>
    <t>SUBSECRETARÍA GENERAL DE CONTROL Y NORMATIVIDAD</t>
  </si>
  <si>
    <t>SUBSECRETARÍA GENERAL DE CONTROL Y SEGUIMIENTO</t>
  </si>
  <si>
    <t>UNIDAD DE ASESORES</t>
  </si>
  <si>
    <t>UNIDAD DE AYUDANTÍA</t>
  </si>
  <si>
    <t>DIRECCIÓN DE ADMINISTRACIÓN Y FINANZAS</t>
  </si>
  <si>
    <t>DIRECCIÓN GENERAL DE DESARROLLO EDUCATIVO Y GESTIÓN ESCOLAR</t>
  </si>
  <si>
    <t>SUBSECRETARÍA DE EDUCACION BÁSICA</t>
  </si>
  <si>
    <t>SUBSECRETARÍA DE EDUCACIÓN MEDIA SUPERIOR</t>
  </si>
  <si>
    <t>SUBSECRETARÍA DE EDUCACIÓN SUPERIOR</t>
  </si>
  <si>
    <t>DIRECCIÓN DE AGRICULTURA</t>
  </si>
  <si>
    <t>DIRECCIÓN DE APOYO A LA ACTIVIDAD AGROPECUARIA</t>
  </si>
  <si>
    <t>DIRECCIÓN DE APOYO A LA MUJER Y GRUPOS VULNERABLES</t>
  </si>
  <si>
    <t>DIRECCIÓN DE DESARROLLO DE CAPACIDADES Y EXTENSIONISMO RURAL</t>
  </si>
  <si>
    <t>DIRECCIÓN DE EXPORTACIÓN Y COMERCIALIZACIÓN</t>
  </si>
  <si>
    <t>DIRECCIÓN DE GANADERÍA</t>
  </si>
  <si>
    <t>DIRECCIÓN DE INFRAESTRUCTURA Y EQUIPAMIENTO AGROINDUSTRIAL</t>
  </si>
  <si>
    <t>DIRECCIÓN DE PLANEACIÓN, FINANCIAMIENTO Y COORDINACIÓN SECTORIAL</t>
  </si>
  <si>
    <t>DIRECCIÓN DE SANIDAD AGROPECUARIA</t>
  </si>
  <si>
    <t>SECRETARIO DE DESARROLLO RURAL</t>
  </si>
  <si>
    <t>SUBSECRETARÍA DE DESARROLLO RURAL</t>
  </si>
  <si>
    <t>DIRECCIÓN DE ANÁLISIS Y COORDINACIÓN DE PROYECTOS</t>
  </si>
  <si>
    <t>DIRECCIÓN DE CAPACITACIÓN Y PREVISIÓN SOCIAL</t>
  </si>
  <si>
    <t>DIRECCIÓN DE COMERCIO</t>
  </si>
  <si>
    <t>DIRECCIÓN DE FINANCIAMIENTO Y FORTALECIMIENTO EMPRESARIAL</t>
  </si>
  <si>
    <t>DIRECCIÓN DE INCLUSIÓN, ECONOMÍA SOCIAL Y SOLIDARIA</t>
  </si>
  <si>
    <t>DIRECCIÓN DE INDUSTRIA</t>
  </si>
  <si>
    <t>DIRECCIÓN DE PLANEACIÓN Y EVALUACIÓN INSTITUCIONAL</t>
  </si>
  <si>
    <t>DIRECCIÓN DE PROMOCIÓN Y ATRACCIÓN DE INVERSIONES</t>
  </si>
  <si>
    <t>SERVICIO NACIONAL DE EMPLEO, YUCATÁN</t>
  </si>
  <si>
    <t>SUBSECRETARIA DE COMPETITIVIDAD Y FINANCIAMIENTO</t>
  </si>
  <si>
    <t>SUBSECRETARÍA DE INVERSIÓN, COMERCIO E INDUSTRIA</t>
  </si>
  <si>
    <t>SUBSECRETARÍA DE PLANEACIÓN Y ANÁLISIS ECONÓMICO</t>
  </si>
  <si>
    <t>SUBSECRETARÍA DEL TRABAJO</t>
  </si>
  <si>
    <t>DIRECCIÓN DE CALIDAD Y COMPETITIVIDAD TURÍSTICA</t>
  </si>
  <si>
    <t>DIRECCIÓN DE ESTRATEGIA DIGITAL</t>
  </si>
  <si>
    <t>DIRECCIÓN DE INTELIGENCIA E INNOVACIÓN TURÍSTICA</t>
  </si>
  <si>
    <t>DIRECCIÓN DE MERCADOTECNIA</t>
  </si>
  <si>
    <t>DIRECCIÓN DE OPERACIÓN TURÍSTICA</t>
  </si>
  <si>
    <t>DIRECCIÓN DE PLANEACIÓN TURÍSTICA</t>
  </si>
  <si>
    <t>DIRECCIÓN DE PROMOCIÓN DE SEGMENTOS ESPECIALES</t>
  </si>
  <si>
    <t>DIRECCIÓN DE PROMOCIÓN Y FERIAS ESPECIALIZADAS</t>
  </si>
  <si>
    <t>DIRECCIÓN DE RELACIONES PÚBLICAS</t>
  </si>
  <si>
    <t>DIRECCIÓN DE SEGMENTOS ESPECIALES Y PRIORITARIOS</t>
  </si>
  <si>
    <t>DIRECCIÓN DE TURISMO REGIONAL</t>
  </si>
  <si>
    <t>DIRECCIÓN GENERAL DE ADMINISTRACIÓN Y FINANZAS</t>
  </si>
  <si>
    <t>DIRECCIÓN GENERAL DE LA SECRETARÍA TÉCNICA DE INTELIGENCIA TURÍSTICA</t>
  </si>
  <si>
    <t>DIRECCIÓN GENERAL DE LA UNIDAD DE ENLACE PARA EL DESARROLLO DE RECINTOS DE REUNIONES EN EL ESTADO</t>
  </si>
  <si>
    <t>SECRETARÍA TÉCNICA</t>
  </si>
  <si>
    <t>SUBSECRETARÍA DE DESARROLLO TURÍSTICO SUSTENTABLE</t>
  </si>
  <si>
    <t>SUBSECRETARÍA DE PROMOCIÓN TURÍSTICA</t>
  </si>
  <si>
    <t>DIRECCIÓN DE EVALUACIÓN AMBIENTAL</t>
  </si>
  <si>
    <t>DIRECCIÓN DE GESTIÓN Y CONSERVACIÓN DE RECURSOS NATURALES</t>
  </si>
  <si>
    <t>DIRECCIÓN DE INSPECCIÓN Y VIGILANCIA AMBIENTAL</t>
  </si>
  <si>
    <t>DIRECCIÓN DE PLANEACIÓN Y CAMBIO CLIMÁTICO</t>
  </si>
  <si>
    <t>OFICINA DEL SECRETARIO</t>
  </si>
  <si>
    <t>SUBSECRETARÍA DE PLANEACIÓN PARA LA SUSTENTABILIDAD</t>
  </si>
  <si>
    <t>DIRECCIÓN DE ACTOS DE FISCALIZACIÓN DE PROGRAMAS FEDERALES Y CONTRALORÍA SOCIAL</t>
  </si>
  <si>
    <t>DIRECCIÓN DE ASUNTOS JURÍDICOS E INVESTIGACIÓN ADMINISTRATIVA</t>
  </si>
  <si>
    <t>DIRECCIÓN DE AUDITORÍA DE TECNOLOGÍAS DE LA INFORMACIÓN</t>
  </si>
  <si>
    <t>DIRECCIÓN DE CONTROL Y AUDITORÍA GUBERNAMENTAL</t>
  </si>
  <si>
    <t>DIRECCIÓN DE COORDINACIÓN DE ÓRGANOS DE CONTROL INTERNO</t>
  </si>
  <si>
    <t>DIRECCIÓN DE INSPECCIÓN DE OBRA PÚBLICA</t>
  </si>
  <si>
    <t>DIRECCIÓN DE RESPONSABILIDADES Y SANCIONES</t>
  </si>
  <si>
    <t>DIRECCIÓN DE SEGUIMIENTO DE ACTOS DE FISCALIZACIÓN</t>
  </si>
  <si>
    <t>SUBSECRETARIA DE ORGANOS DE VIGILANCIA E INVESTIGACIÓN ADMINISTRATIVA</t>
  </si>
  <si>
    <t>SUBSECRETARÍA DE AUDITORIA GUBERNAMENTAL</t>
  </si>
  <si>
    <t>SUBSECRETARÍA DE FISCALIZACIÓN DE RECURSOS FEDERALES</t>
  </si>
  <si>
    <t>TRANSPARENCIA PARA EL PUEBLO DE YUCATÁN</t>
  </si>
  <si>
    <t>DIRECCIÓN DE BIENESTAR ECONÓMICO FAMILIAR</t>
  </si>
  <si>
    <t>DIRECCIÓN DE CIUDADANÍA DIGITAL</t>
  </si>
  <si>
    <t>DIRECCIÓN DE GESTIÓN PARA EL BIENESTAR</t>
  </si>
  <si>
    <t>DIRECCIÓN DE IMPULSO ACADÉMICO RENACIMIENTO</t>
  </si>
  <si>
    <t>DIRECCIÓN DE INFRAESTRUCTURA SOCIAL</t>
  </si>
  <si>
    <t>DIRECCIÓN DE MUJERES RENACIMIENTO</t>
  </si>
  <si>
    <t>DIRECCIÓN DE PROGRAMAS ESTRATÉGICOS SOCIALES</t>
  </si>
  <si>
    <t>DIRECCIÓN PARTICIPACIÓN SOCIAL</t>
  </si>
  <si>
    <t>DIRECCIÓN REGIONAL CENTRO (MOTUL)</t>
  </si>
  <si>
    <t>DIRECCIÓN REGIONAL DE MÉRIDA PONIENTE</t>
  </si>
  <si>
    <t>DIRECCIÓN REGIONAL MÉRIDA KANASÍN</t>
  </si>
  <si>
    <t>DIRECCIÓN REGIONAL MÉRIDA NORPONIENTE</t>
  </si>
  <si>
    <t>DIRECCIÓN REGIONAL ORIENTE (VALLADOLID)</t>
  </si>
  <si>
    <t>DIRECCIÓN REGIONAL SUR (TEKAX)</t>
  </si>
  <si>
    <t>SUBSECRETARIA DE PLANEACIÓN, ECONOMÍA E INFRAESTRUCTURA SOCIAL</t>
  </si>
  <si>
    <t>SUBSECRETARÍA DE BIENESTAR</t>
  </si>
  <si>
    <t>SUBSECRETARÍA DE PROMOCIÓN DE PROGRAMAS PARA EL BIENESTAR</t>
  </si>
  <si>
    <t>COMISIÓN DE ARBITRAJE MÉDICO DEL ESTADO DE YUCATÁN</t>
  </si>
  <si>
    <t>PENSIONADOS Y JUBILADOS</t>
  </si>
  <si>
    <t>DESPACHO DEL CONSEJERO JURÍDICO</t>
  </si>
  <si>
    <t>DIRECCIÓN DE CONTRATOS, LICITACIONES Y PROCEDIMIENTOS</t>
  </si>
  <si>
    <t>DIRECCIÓN DE PROYECTOS Y ESTUDIOS NORMATIVOS</t>
  </si>
  <si>
    <t>DIRECCIÓN DE REGISTRO CIVIL</t>
  </si>
  <si>
    <t>DIRECCIÓN DE TRANSPARENCIA E INVESTIGACIÓN Y COMPILACIÓN JURÍDICA</t>
  </si>
  <si>
    <t>DIRECCIÓN DEL ARCHIVO NOTARIAL</t>
  </si>
  <si>
    <t>DIRECCIÓN DEL DIARIO OFICIAL DEL GOBIERNO DEL ESTADO</t>
  </si>
  <si>
    <t>DIRECCIÓN DEL INSTITUTO DE DEFENSA PÚBLICA DEL ESTADO DE YUCATÁN</t>
  </si>
  <si>
    <t>DIRECCIÓN DEL SECRETARIADO EJECUTIVO</t>
  </si>
  <si>
    <t>DIRECCIÓN GENERAL DE ASUNTOS NOTARIALES Y SERVICIOS LEGALES</t>
  </si>
  <si>
    <t>SUBCONSEJERÍA DE LEGISLACIÓN Y NORMATIVIDAD</t>
  </si>
  <si>
    <t>SUBCONSEJERÍA DE SERVICIOS LEGALES Y VINCULACIÓN INSTITUCIONAL</t>
  </si>
  <si>
    <t>DESPACHO DE LA SECRETARIA</t>
  </si>
  <si>
    <t>DIRECCIÓN DE ASUNTOS Y SERVICIOS JURÍDICOS</t>
  </si>
  <si>
    <t>DIRECCIÓN DE DESARROLLO ARTÍSTICO Y GESTIÓN CULTURAL</t>
  </si>
  <si>
    <t>DIRECCIÓN DE DESARROLLO CULTURAL</t>
  </si>
  <si>
    <t>DIRECCIÓN DE PATRIMONIO</t>
  </si>
  <si>
    <t>DIRECCIÓN DE PROMOCIÓN Y DIFUSIÓN CULTURAL</t>
  </si>
  <si>
    <t>DIRECCIÓN GENERAL DE MUSEOS Y PATRIMONIO</t>
  </si>
  <si>
    <t>DIRECCIÓN TÉCNICA DEL GRAN MUSEO DEL MUNDO MAYA DE MÉRIDA</t>
  </si>
  <si>
    <t>AGENCIA DE ADMINISTRACIÓN FISCAL DE YUCATÁN</t>
  </si>
  <si>
    <t>DIRECCION DE ANÁLISIS DE INFORMACION Y SEGUIMIENTO</t>
  </si>
  <si>
    <t>DIRECCION DE CONTENIDOS DIGITALES</t>
  </si>
  <si>
    <t>DIRECCION DE GESTIÓN ADMINISTRATIVA Y CUMPLIMIENTO INTERNO</t>
  </si>
  <si>
    <t>DIRECCIÓN DE ARMONIZACIÓN ADMINISTRATIVA DE ENTIDADES</t>
  </si>
  <si>
    <t>DIRECCIÓN DE ASUNTOS CONSULTIVOS</t>
  </si>
  <si>
    <t>DIRECCIÓN DE ASUNTOS CONTENCIOSOS Y PROCEDIMIENTOS</t>
  </si>
  <si>
    <t>DIRECCIÓN DE CONSOLIDACIÓN DE LA INFORMACIÓN FINANCIERA</t>
  </si>
  <si>
    <t>DIRECCIÓN DE CONTROL DEL GASTO</t>
  </si>
  <si>
    <t>DIRECCIÓN DE DESARROLLO DE PLATAFORMAS</t>
  </si>
  <si>
    <t>DIRECCIÓN DE ESTRATEGIA DE DATOS</t>
  </si>
  <si>
    <t>DIRECCIÓN DE GESTIÓN TECNOLÓGICA</t>
  </si>
  <si>
    <t>DIRECCIÓN DE LICITACIONES</t>
  </si>
  <si>
    <t>DIRECCIÓN DE LOGÍSTICA</t>
  </si>
  <si>
    <t>DIRECCIÓN DE MARKETING</t>
  </si>
  <si>
    <t>DIRECCIÓN DE MEJORA REGULATORIA E INNOVACIÓN GUBERNAMENTAL</t>
  </si>
  <si>
    <t>DIRECCIÓN DE NORMATIVIDAD Y ASISTENCIA A ENTIDADES Y MUNICIPIOS</t>
  </si>
  <si>
    <t>DIRECCIÓN DE PLANEACIÓN FINANCIERA</t>
  </si>
  <si>
    <t>DIRECCIÓN DE PRENSA</t>
  </si>
  <si>
    <t>DIRECCIÓN DE PRESUPUESTO</t>
  </si>
  <si>
    <t>DIRECCIÓN DE PROTOCOLO</t>
  </si>
  <si>
    <t>DIRECCIÓN DE RECURSOS HUMANOS</t>
  </si>
  <si>
    <t>DIRECCIÓN DE SERVICIOS NORMATIVOS</t>
  </si>
  <si>
    <t>DIRECCIÓN DE TRANSFORMACIÓN DIGITAL</t>
  </si>
  <si>
    <t>DIRECCIÓN DE TRANSPARENCIA Y COORDINACIÓN DE ARCHIVOS</t>
  </si>
  <si>
    <t>DIRECCIÓN DE VINCULACIÓN</t>
  </si>
  <si>
    <t>DIRECCIÓN DE VINCULACIÓN DE PROCESOS TRANSVERSALES</t>
  </si>
  <si>
    <t>DIRECCIÓN DE VINCULACIÓN INSTITUCIONAL</t>
  </si>
  <si>
    <t>DIRECCIÓN GENERAL DE ADMINISTRACIÓN</t>
  </si>
  <si>
    <t>DIRECCIÓN GENERAL DE COMUNICACIÓN SOCIAL</t>
  </si>
  <si>
    <t>DIRECCIÓN GENERAL DE CONTABILIDAD GUBERNAMENTAL</t>
  </si>
  <si>
    <t>DIRECCIÓN GENERAL DE CONTROL PATRIMONIAL, INMOBILIARIO Y ALMACENES</t>
  </si>
  <si>
    <t>DIRECCIÓN GENERAL DE EGRESOS</t>
  </si>
  <si>
    <t>DIRECCIÓN GENERAL DE INGRESOS</t>
  </si>
  <si>
    <t>DIRECCIÓN GENERAL DE LA UNIDAD DE ASESORES</t>
  </si>
  <si>
    <t>DIRECCIÓN GENERAL DE LA UNIDAD DE GESTIÓN DE LA INVERSIÓN</t>
  </si>
  <si>
    <t>SUBSECRETARÍA DE ACTIVIDADES PROTOCOLARIAS</t>
  </si>
  <si>
    <t>SUBSECRETARÍA DE ADQUISICIONES</t>
  </si>
  <si>
    <t>SUBSECRETARÍA DE INNOVACIÓN, MEJORA REGULATORIA Y EFICIENCIA INSTITUCIONAL</t>
  </si>
  <si>
    <t>SUBSECRETARÍA DE PRESUPUESTO Y CONTROL DEL GASTO</t>
  </si>
  <si>
    <t>SUBSECRETARÍA DE RECURSOS HUMANOS</t>
  </si>
  <si>
    <t>SUBSECRETARÍA DE TECNOLOGÍAS DE LA INFORMACIÓN Y COMUNICACIONES</t>
  </si>
  <si>
    <t>TESORERÍA GENERAL DEL ESTADO</t>
  </si>
  <si>
    <t>CENTRO ESTATAL DE CAPACITACIÓN, INVESTIGACIÓN Y DIFUSIÓN HUMANÍSTICA DE YUCATÁN</t>
  </si>
  <si>
    <t>DESPACHO DEL SECRETARIO</t>
  </si>
  <si>
    <t>DIRECCIÓN DE ASUNTOS JURÍDICOS</t>
  </si>
  <si>
    <t>DIRECCIÓN DE BECAS Y VINCULACIÓN INTERNACIONAL</t>
  </si>
  <si>
    <t>DIRECCIÓN DE DIVULGACIÓN INSTITUCIONAL Y DIFUSIÓN DE LA CIENCIA</t>
  </si>
  <si>
    <t>SUBSECRETARÍA DE CIENCIA Y HUMANIDADES</t>
  </si>
  <si>
    <t>SUBSECRETARÍA DE TECNOLOGÍA E INNOVACIÓN</t>
  </si>
  <si>
    <t>CENTRO DE JUSTICIA PARA LAS MUJERES EN EL MUNICIPIO DE TIZIMIN</t>
  </si>
  <si>
    <t>DIRECCIÓN DE ATENCIÓN A LA VIOLENCIA EN MUNICIPIOS</t>
  </si>
  <si>
    <t>DIRECCIÓN DE AUTONOMÍA Y EMPODERAMIENTO DE LAS MUJERES</t>
  </si>
  <si>
    <t>DIRECCIÓN DE DIFUSIÓN PARA LA IGUALDAD Y UNA VIDA LIBRE DE VIOLENCIA</t>
  </si>
  <si>
    <t>DIRECCIÓN DE PLANEACIÓN CON ENFOQUE DE GÉNERO</t>
  </si>
  <si>
    <t>DIRECCIÓN DE POLÍTICAS PARA LA IGUALDAD ENTRE MUJERES Y HOMBRES</t>
  </si>
  <si>
    <t>DIRECCIÓN DE PREVENCIÓN</t>
  </si>
  <si>
    <t>DIRECCIÓN GENERAL DE GOBIERNO Y POLÍTICAS PÚBLICAS</t>
  </si>
  <si>
    <t>SUBSECRETARÍA DE PLANEACIÓN</t>
  </si>
  <si>
    <t>SUBSECRETARÍA PARA EL ACCESO A LOS DERECHOS DE LAS MUJERES</t>
  </si>
  <si>
    <t>DIRECCIÓN DE ACUACULTURA</t>
  </si>
  <si>
    <t>DIRECCIÓN DE DESARROLLO SUSTENTABLE Y PROYECTOS ESTRATÉGICOS</t>
  </si>
  <si>
    <t>DIRECCIÓN DE FOMENTO, INFRAESTRUCTURA Y APOYO PESQUERO</t>
  </si>
  <si>
    <t>DIRECCIÓN DE INSPECCIÓN Y VIGILANCIA</t>
  </si>
  <si>
    <t>DIRECCIÓN DE ORDENAMIENTO PESQUERO</t>
  </si>
  <si>
    <t>DIRECCIÓN DE PLANEACIÓN, PROGRAMACIÓN Y EVALUACIÓN</t>
  </si>
  <si>
    <t>SUBSECRETARÍA TÉCNICA DE PESCA Y ACUACULTURA SUSTENTABLES</t>
  </si>
  <si>
    <t>DIRECCIÓN DE DESARROLLO INTEGRAL</t>
  </si>
  <si>
    <t>DIRECCIÓN DE ENLACES TERRITORIALES</t>
  </si>
  <si>
    <t>DIRECCIÓN DE FINANZAS</t>
  </si>
  <si>
    <t>6,871,235</t>
  </si>
  <si>
    <t>6,565,157</t>
  </si>
  <si>
    <t>4,696,035</t>
  </si>
  <si>
    <t>5,052</t>
  </si>
  <si>
    <t>788,294</t>
  </si>
  <si>
    <t>757,407</t>
  </si>
  <si>
    <t>165,541</t>
  </si>
  <si>
    <t>40,680</t>
  </si>
  <si>
    <t>99,409</t>
  </si>
  <si>
    <t>12,739</t>
  </si>
  <si>
    <t>63,985</t>
  </si>
  <si>
    <t>10,396</t>
  </si>
  <si>
    <t>44,665</t>
  </si>
  <si>
    <t>4,248</t>
  </si>
  <si>
    <t>3,094</t>
  </si>
  <si>
    <t>242,093</t>
  </si>
  <si>
    <t>1,073</t>
  </si>
  <si>
    <t>5,191</t>
  </si>
  <si>
    <t>1,619</t>
  </si>
  <si>
    <t>2,560</t>
  </si>
  <si>
    <t>4,647</t>
  </si>
  <si>
    <t>225,688</t>
  </si>
  <si>
    <t>3,064,396</t>
  </si>
  <si>
    <t>2,869,481</t>
  </si>
  <si>
    <t>1,844,730</t>
  </si>
  <si>
    <t>310,099</t>
  </si>
  <si>
    <t>199,536</t>
  </si>
  <si>
    <t>354,867</t>
  </si>
  <si>
    <t>65,121</t>
  </si>
  <si>
    <t>41,709</t>
  </si>
  <si>
    <t>93,020</t>
  </si>
  <si>
    <t>53,479</t>
  </si>
  <si>
    <t>34,003</t>
  </si>
  <si>
    <t>1,501</t>
  </si>
  <si>
    <t>2,300</t>
  </si>
  <si>
    <t>101,895</t>
  </si>
  <si>
    <t>1,754</t>
  </si>
  <si>
    <t>2,161</t>
  </si>
  <si>
    <t>97,980</t>
  </si>
  <si>
    <t>2,482,408</t>
  </si>
  <si>
    <t>2,338,768</t>
  </si>
  <si>
    <t>1,687,326</t>
  </si>
  <si>
    <t>3,036</t>
  </si>
  <si>
    <t>283,460</t>
  </si>
  <si>
    <t>215,275</t>
  </si>
  <si>
    <t>59,527</t>
  </si>
  <si>
    <t>27,120</t>
  </si>
  <si>
    <t>37,056</t>
  </si>
  <si>
    <t>25,968</t>
  </si>
  <si>
    <t>25,655</t>
  </si>
  <si>
    <t>24,648</t>
  </si>
  <si>
    <t>117,985</t>
  </si>
  <si>
    <t>1,959</t>
  </si>
  <si>
    <t>3,980</t>
  </si>
  <si>
    <t>28,876</t>
  </si>
  <si>
    <t>82,559</t>
  </si>
  <si>
    <t>12,790,678</t>
  </si>
  <si>
    <t>12,305,118</t>
  </si>
  <si>
    <t>8,362,389</t>
  </si>
  <si>
    <t>13,236</t>
  </si>
  <si>
    <t>1,404,820</t>
  </si>
  <si>
    <t>101,352</t>
  </si>
  <si>
    <t>1,251,944</t>
  </si>
  <si>
    <t>295,012</t>
  </si>
  <si>
    <t>162,720</t>
  </si>
  <si>
    <t>183,607</t>
  </si>
  <si>
    <t>530,038</t>
  </si>
  <si>
    <t>48,207</t>
  </si>
  <si>
    <t>2,381</t>
  </si>
  <si>
    <t>36,141</t>
  </si>
  <si>
    <t>2,446</t>
  </si>
  <si>
    <t>2,470</t>
  </si>
  <si>
    <t>1,008</t>
  </si>
  <si>
    <t>2,075</t>
  </si>
  <si>
    <t>1,160</t>
  </si>
  <si>
    <t>437,353</t>
  </si>
  <si>
    <t>6,416</t>
  </si>
  <si>
    <t>430,326</t>
  </si>
  <si>
    <t>12,219,791</t>
  </si>
  <si>
    <t>11,444,885</t>
  </si>
  <si>
    <t>7,268,291</t>
  </si>
  <si>
    <t>18,312</t>
  </si>
  <si>
    <t>1,220,963</t>
  </si>
  <si>
    <t>334,992</t>
  </si>
  <si>
    <t>1,383,091</t>
  </si>
  <si>
    <t>256,402</t>
  </si>
  <si>
    <t>108,480</t>
  </si>
  <si>
    <t>159,242</t>
  </si>
  <si>
    <t>695,112</t>
  </si>
  <si>
    <t>310,392</t>
  </si>
  <si>
    <t>133,117</t>
  </si>
  <si>
    <t>3,229</t>
  </si>
  <si>
    <t>11,200</t>
  </si>
  <si>
    <t>149,899</t>
  </si>
  <si>
    <t>1,226</t>
  </si>
  <si>
    <t>1,122</t>
  </si>
  <si>
    <t>9,112</t>
  </si>
  <si>
    <t>464,514</t>
  </si>
  <si>
    <t>1,798</t>
  </si>
  <si>
    <t>8,899</t>
  </si>
  <si>
    <t>47,272</t>
  </si>
  <si>
    <t>2,014</t>
  </si>
  <si>
    <t>11,899</t>
  </si>
  <si>
    <t>392,216</t>
  </si>
  <si>
    <t>7,947,153</t>
  </si>
  <si>
    <t>5,749,669</t>
  </si>
  <si>
    <t>4,129,924</t>
  </si>
  <si>
    <t>692,686</t>
  </si>
  <si>
    <t>667,096</t>
  </si>
  <si>
    <t>145,465</t>
  </si>
  <si>
    <t>13,560</t>
  </si>
  <si>
    <t>83,922</t>
  </si>
  <si>
    <t>17,016</t>
  </si>
  <si>
    <t>462,000</t>
  </si>
  <si>
    <t>1,685,484</t>
  </si>
  <si>
    <t>288,000</t>
  </si>
  <si>
    <t>1,200,000</t>
  </si>
  <si>
    <t>197,484</t>
  </si>
  <si>
    <t>50,000</t>
  </si>
  <si>
    <t>1,695,838</t>
  </si>
  <si>
    <t>1,417,145</t>
  </si>
  <si>
    <t>670,237</t>
  </si>
  <si>
    <t>416,064</t>
  </si>
  <si>
    <t>2,184</t>
  </si>
  <si>
    <t>110,175</t>
  </si>
  <si>
    <t>123,720</t>
  </si>
  <si>
    <t>23,137</t>
  </si>
  <si>
    <t>26,400</t>
  </si>
  <si>
    <t>24,324</t>
  </si>
  <si>
    <t>20,904</t>
  </si>
  <si>
    <t>65,396</t>
  </si>
  <si>
    <t>16,250</t>
  </si>
  <si>
    <t>3,000</t>
  </si>
  <si>
    <t>9,996</t>
  </si>
  <si>
    <t>16,350</t>
  </si>
  <si>
    <t>4,800</t>
  </si>
  <si>
    <t>15,000</t>
  </si>
  <si>
    <t>213,297</t>
  </si>
  <si>
    <t>54,000</t>
  </si>
  <si>
    <t>2,400</t>
  </si>
  <si>
    <t>72,000</t>
  </si>
  <si>
    <t>23,232</t>
  </si>
  <si>
    <t>11,000</t>
  </si>
  <si>
    <t>50,665</t>
  </si>
  <si>
    <t>31,228,489</t>
  </si>
  <si>
    <t>25,459,552</t>
  </si>
  <si>
    <t>14,638,349</t>
  </si>
  <si>
    <t>366,360</t>
  </si>
  <si>
    <t>146,952</t>
  </si>
  <si>
    <t>2,499,923</t>
  </si>
  <si>
    <t>674,064</t>
  </si>
  <si>
    <t>614,400</t>
  </si>
  <si>
    <t>2,852,712</t>
  </si>
  <si>
    <t>505,324</t>
  </si>
  <si>
    <t>83,640</t>
  </si>
  <si>
    <t>1,491,600</t>
  </si>
  <si>
    <t>654,036</t>
  </si>
  <si>
    <t>932,192</t>
  </si>
  <si>
    <t>3,483,220</t>
  </si>
  <si>
    <t>84,400</t>
  </si>
  <si>
    <t>37,000</t>
  </si>
  <si>
    <t>45,000</t>
  </si>
  <si>
    <t>24,000</t>
  </si>
  <si>
    <t>142,600</t>
  </si>
  <si>
    <t>18,800</t>
  </si>
  <si>
    <t>2,548,820</t>
  </si>
  <si>
    <t>20,202</t>
  </si>
  <si>
    <t>4,000</t>
  </si>
  <si>
    <t>2,281</t>
  </si>
  <si>
    <t>36,800</t>
  </si>
  <si>
    <t>21,900</t>
  </si>
  <si>
    <t>6,850</t>
  </si>
  <si>
    <t>21,500</t>
  </si>
  <si>
    <t>25,000</t>
  </si>
  <si>
    <t>20,027</t>
  </si>
  <si>
    <t>124,500</t>
  </si>
  <si>
    <t>66,400</t>
  </si>
  <si>
    <t>8,500</t>
  </si>
  <si>
    <t>44,900</t>
  </si>
  <si>
    <t>1,600</t>
  </si>
  <si>
    <t>1,200</t>
  </si>
  <si>
    <t>6,000</t>
  </si>
  <si>
    <t>17,000</t>
  </si>
  <si>
    <t>20,500</t>
  </si>
  <si>
    <t>19,900</t>
  </si>
  <si>
    <t>14,900</t>
  </si>
  <si>
    <t>23,600</t>
  </si>
  <si>
    <t>2,285,717</t>
  </si>
  <si>
    <t>833,184</t>
  </si>
  <si>
    <t>50,400</t>
  </si>
  <si>
    <t>48,000</t>
  </si>
  <si>
    <t>1,500</t>
  </si>
  <si>
    <t>14,000</t>
  </si>
  <si>
    <t>31,000</t>
  </si>
  <si>
    <t>4,118</t>
  </si>
  <si>
    <t>276,732</t>
  </si>
  <si>
    <t>99,120</t>
  </si>
  <si>
    <t>880,263</t>
  </si>
  <si>
    <t>36,893,587</t>
  </si>
  <si>
    <t>31,139,966</t>
  </si>
  <si>
    <t>3,947,134</t>
  </si>
  <si>
    <t>25,114,248</t>
  </si>
  <si>
    <t>15,732</t>
  </si>
  <si>
    <t>659,703</t>
  </si>
  <si>
    <t>78,192</t>
  </si>
  <si>
    <t>771,588</t>
  </si>
  <si>
    <t>136,257</t>
  </si>
  <si>
    <t>145,200</t>
  </si>
  <si>
    <t>139,368</t>
  </si>
  <si>
    <t>132,544</t>
  </si>
  <si>
    <t>1,884,420</t>
  </si>
  <si>
    <t>140,000</t>
  </si>
  <si>
    <t>100,000</t>
  </si>
  <si>
    <t>490,000</t>
  </si>
  <si>
    <t>220,000</t>
  </si>
  <si>
    <t>29,000</t>
  </si>
  <si>
    <t>65,000</t>
  </si>
  <si>
    <t>80,420</t>
  </si>
  <si>
    <t>10,000</t>
  </si>
  <si>
    <t>165,000</t>
  </si>
  <si>
    <t>35,000</t>
  </si>
  <si>
    <t>5,000</t>
  </si>
  <si>
    <t>2,619,201</t>
  </si>
  <si>
    <t>798,000</t>
  </si>
  <si>
    <t>4,803</t>
  </si>
  <si>
    <t>18,781</t>
  </si>
  <si>
    <t>80,000</t>
  </si>
  <si>
    <t>10,500</t>
  </si>
  <si>
    <t>17,600</t>
  </si>
  <si>
    <t>36,000</t>
  </si>
  <si>
    <t>40,000</t>
  </si>
  <si>
    <t>1,208,517</t>
  </si>
  <si>
    <t>1,250,000</t>
  </si>
  <si>
    <t>750,000</t>
  </si>
  <si>
    <t>3,125,528</t>
  </si>
  <si>
    <t>2,602,761</t>
  </si>
  <si>
    <t>1,015,552</t>
  </si>
  <si>
    <t>1,068,480</t>
  </si>
  <si>
    <t>4,128</t>
  </si>
  <si>
    <t>166,940</t>
  </si>
  <si>
    <t>203,112</t>
  </si>
  <si>
    <t>35,057</t>
  </si>
  <si>
    <t>39,600</t>
  </si>
  <si>
    <t>37,320</t>
  </si>
  <si>
    <t>32,572</t>
  </si>
  <si>
    <t>49,233</t>
  </si>
  <si>
    <t>12,000</t>
  </si>
  <si>
    <t>2,000</t>
  </si>
  <si>
    <t>1,233</t>
  </si>
  <si>
    <t>473,534</t>
  </si>
  <si>
    <t>8,892</t>
  </si>
  <si>
    <t>224,399</t>
  </si>
  <si>
    <t>31,893</t>
  </si>
  <si>
    <t>94,350</t>
  </si>
  <si>
    <t>24,984,236</t>
  </si>
  <si>
    <t>13,906,541</t>
  </si>
  <si>
    <t>3,932,705</t>
  </si>
  <si>
    <t>7,714,056</t>
  </si>
  <si>
    <t>24,792</t>
  </si>
  <si>
    <t>654,125</t>
  </si>
  <si>
    <t>55,092</t>
  </si>
  <si>
    <t>730,908</t>
  </si>
  <si>
    <t>135,759</t>
  </si>
  <si>
    <t>167,280</t>
  </si>
  <si>
    <t>198,000</t>
  </si>
  <si>
    <t>140,388</t>
  </si>
  <si>
    <t>153,436</t>
  </si>
  <si>
    <t>1,135,046</t>
  </si>
  <si>
    <t>74,252</t>
  </si>
  <si>
    <t>34,800</t>
  </si>
  <si>
    <t>78,000</t>
  </si>
  <si>
    <t>108,000</t>
  </si>
  <si>
    <t>18,000</t>
  </si>
  <si>
    <t>8,000</t>
  </si>
  <si>
    <t>5,500</t>
  </si>
  <si>
    <t>46,000</t>
  </si>
  <si>
    <t>23,000</t>
  </si>
  <si>
    <t>27,000</t>
  </si>
  <si>
    <t>24,600</t>
  </si>
  <si>
    <t>35,500</t>
  </si>
  <si>
    <t>210,000</t>
  </si>
  <si>
    <t>26,000</t>
  </si>
  <si>
    <t>38,000</t>
  </si>
  <si>
    <t>138,400</t>
  </si>
  <si>
    <t>21,994</t>
  </si>
  <si>
    <t>5,942,649</t>
  </si>
  <si>
    <t>205,800</t>
  </si>
  <si>
    <t>7,200</t>
  </si>
  <si>
    <t>60,000</t>
  </si>
  <si>
    <t>33,000</t>
  </si>
  <si>
    <t>1,877,760</t>
  </si>
  <si>
    <t>44,100</t>
  </si>
  <si>
    <t>30,000</t>
  </si>
  <si>
    <t>22,000</t>
  </si>
  <si>
    <t>118,000</t>
  </si>
  <si>
    <t>2,860,435</t>
  </si>
  <si>
    <t>23,500</t>
  </si>
  <si>
    <t>520,854</t>
  </si>
  <si>
    <t>55,541,559</t>
  </si>
  <si>
    <t>14,905,169</t>
  </si>
  <si>
    <t>8,707,107</t>
  </si>
  <si>
    <t>1,256,088</t>
  </si>
  <si>
    <t>51,576</t>
  </si>
  <si>
    <t>1,440,309</t>
  </si>
  <si>
    <t>265,831</t>
  </si>
  <si>
    <t>1,684,777</t>
  </si>
  <si>
    <t>300,573</t>
  </si>
  <si>
    <t>356,400</t>
  </si>
  <si>
    <t>316,750</t>
  </si>
  <si>
    <t>358,478</t>
  </si>
  <si>
    <t>18,012,539</t>
  </si>
  <si>
    <t>370,055</t>
  </si>
  <si>
    <t>120,234</t>
  </si>
  <si>
    <t>312,500</t>
  </si>
  <si>
    <t>16,500</t>
  </si>
  <si>
    <t>7,500</t>
  </si>
  <si>
    <t>3,500</t>
  </si>
  <si>
    <t>4,500</t>
  </si>
  <si>
    <t>16,695,250</t>
  </si>
  <si>
    <t>1,000</t>
  </si>
  <si>
    <t>15,500</t>
  </si>
  <si>
    <t>22,623,851</t>
  </si>
  <si>
    <t>488,756</t>
  </si>
  <si>
    <t>712,104</t>
  </si>
  <si>
    <t>31,500</t>
  </si>
  <si>
    <t>2,777,376</t>
  </si>
  <si>
    <t>374,732</t>
  </si>
  <si>
    <t>5,891,063</t>
  </si>
  <si>
    <t>37,576</t>
  </si>
  <si>
    <t>1,110,817</t>
  </si>
  <si>
    <t>1,278,668</t>
  </si>
  <si>
    <t>6,410</t>
  </si>
  <si>
    <t>1,538,611</t>
  </si>
  <si>
    <t>85,923</t>
  </si>
  <si>
    <t>101,721</t>
  </si>
  <si>
    <t>120,340</t>
  </si>
  <si>
    <t>7,130,416</t>
  </si>
  <si>
    <t>56,044</t>
  </si>
  <si>
    <t>110,337</t>
  </si>
  <si>
    <t>514,957</t>
  </si>
  <si>
    <t>1,442,574</t>
  </si>
  <si>
    <t>1,195,845</t>
  </si>
  <si>
    <t>811,955</t>
  </si>
  <si>
    <t>133,473</t>
  </si>
  <si>
    <t>175,428</t>
  </si>
  <si>
    <t>28,029</t>
  </si>
  <si>
    <t>13,200</t>
  </si>
  <si>
    <t>23,124</t>
  </si>
  <si>
    <t>10,636</t>
  </si>
  <si>
    <t>109,500</t>
  </si>
  <si>
    <t>47,000</t>
  </si>
  <si>
    <t>137,229</t>
  </si>
  <si>
    <t>14,600</t>
  </si>
  <si>
    <t>39,629</t>
  </si>
  <si>
    <t>2,022,430</t>
  </si>
  <si>
    <t>1,651,152</t>
  </si>
  <si>
    <t>594,512</t>
  </si>
  <si>
    <t>747,120</t>
  </si>
  <si>
    <t>2,016</t>
  </si>
  <si>
    <t>100,581</t>
  </si>
  <si>
    <t>20,544</t>
  </si>
  <si>
    <t>122,436</t>
  </si>
  <si>
    <t>20,523</t>
  </si>
  <si>
    <t>19,584</t>
  </si>
  <si>
    <t>173,735</t>
  </si>
  <si>
    <t>51,450</t>
  </si>
  <si>
    <t>66,052</t>
  </si>
  <si>
    <t>197,543</t>
  </si>
  <si>
    <t>32,343</t>
  </si>
  <si>
    <t>60,200</t>
  </si>
  <si>
    <t>3,819,266</t>
  </si>
  <si>
    <t>3,024,656</t>
  </si>
  <si>
    <t>1,662,566</t>
  </si>
  <si>
    <t>473,160</t>
  </si>
  <si>
    <t>277,130</t>
  </si>
  <si>
    <t>27,600</t>
  </si>
  <si>
    <t>348,192</t>
  </si>
  <si>
    <t>57,392</t>
  </si>
  <si>
    <t>66,000</t>
  </si>
  <si>
    <t>56,880</t>
  </si>
  <si>
    <t>50,684</t>
  </si>
  <si>
    <t>236,414</t>
  </si>
  <si>
    <t>28,922</t>
  </si>
  <si>
    <t>11,006</t>
  </si>
  <si>
    <t>19,910</t>
  </si>
  <si>
    <t>13,222</t>
  </si>
  <si>
    <t>1,508</t>
  </si>
  <si>
    <t>14,976</t>
  </si>
  <si>
    <t>27,870</t>
  </si>
  <si>
    <t>202,060</t>
  </si>
  <si>
    <t>6,516</t>
  </si>
  <si>
    <t>47,250</t>
  </si>
  <si>
    <t>3,762</t>
  </si>
  <si>
    <t>9,020</t>
  </si>
  <si>
    <t>13,420</t>
  </si>
  <si>
    <t>2,200</t>
  </si>
  <si>
    <t>104,392</t>
  </si>
  <si>
    <t>356,136</t>
  </si>
  <si>
    <t>8,682,715</t>
  </si>
  <si>
    <t>7,620,930</t>
  </si>
  <si>
    <t>4,700,713</t>
  </si>
  <si>
    <t>58,812</t>
  </si>
  <si>
    <t>773,882</t>
  </si>
  <si>
    <t>8,376</t>
  </si>
  <si>
    <t>899,820</t>
  </si>
  <si>
    <t>162,271</t>
  </si>
  <si>
    <t>197,364</t>
  </si>
  <si>
    <t>296,012</t>
  </si>
  <si>
    <t>347,250</t>
  </si>
  <si>
    <t>126,000</t>
  </si>
  <si>
    <t>16,000</t>
  </si>
  <si>
    <t>82,000</t>
  </si>
  <si>
    <t>3,100</t>
  </si>
  <si>
    <t>11,500</t>
  </si>
  <si>
    <t>3,200</t>
  </si>
  <si>
    <t>2,800</t>
  </si>
  <si>
    <t>3,400</t>
  </si>
  <si>
    <t>2,450</t>
  </si>
  <si>
    <t>714,535</t>
  </si>
  <si>
    <t>222,738</t>
  </si>
  <si>
    <t>3,776</t>
  </si>
  <si>
    <t>4,740</t>
  </si>
  <si>
    <t>98,500</t>
  </si>
  <si>
    <t>27,500</t>
  </si>
  <si>
    <t>261,281</t>
  </si>
  <si>
    <t>218,825,986</t>
  </si>
  <si>
    <t>67,041,172</t>
  </si>
  <si>
    <t>36,167,631</t>
  </si>
  <si>
    <t>1,549,296</t>
  </si>
  <si>
    <t>585,036</t>
  </si>
  <si>
    <t>6,200,442</t>
  </si>
  <si>
    <t>1,836,552</t>
  </si>
  <si>
    <t>2,455,200</t>
  </si>
  <si>
    <t>6,990,516</t>
  </si>
  <si>
    <t>1,248,526</t>
  </si>
  <si>
    <t>2,174,640</t>
  </si>
  <si>
    <t>3,630,000</t>
  </si>
  <si>
    <t>1,626,324</t>
  </si>
  <si>
    <t>2,577,009</t>
  </si>
  <si>
    <t>125,917,810</t>
  </si>
  <si>
    <t>201,800</t>
  </si>
  <si>
    <t>260,000</t>
  </si>
  <si>
    <t>1,571,500</t>
  </si>
  <si>
    <t>114,116,419</t>
  </si>
  <si>
    <t>803,480</t>
  </si>
  <si>
    <t>36,020</t>
  </si>
  <si>
    <t>40,800</t>
  </si>
  <si>
    <t>16,390</t>
  </si>
  <si>
    <t>122,480</t>
  </si>
  <si>
    <t>550,750</t>
  </si>
  <si>
    <t>240,780</t>
  </si>
  <si>
    <t>15,950</t>
  </si>
  <si>
    <t>403,260</t>
  </si>
  <si>
    <t>396,550</t>
  </si>
  <si>
    <t>8,250</t>
  </si>
  <si>
    <t>4,620</t>
  </si>
  <si>
    <t>60,420</t>
  </si>
  <si>
    <t>8,800</t>
  </si>
  <si>
    <t>20,350</t>
  </si>
  <si>
    <t>70,500</t>
  </si>
  <si>
    <t>180,650</t>
  </si>
  <si>
    <t>1,100</t>
  </si>
  <si>
    <t>27,643</t>
  </si>
  <si>
    <t>12,500</t>
  </si>
  <si>
    <t>106,000</t>
  </si>
  <si>
    <t>43,098</t>
  </si>
  <si>
    <t>78,300</t>
  </si>
  <si>
    <t>114,900</t>
  </si>
  <si>
    <t>23,345,456</t>
  </si>
  <si>
    <t>7,800,000</t>
  </si>
  <si>
    <t>2,281,350</t>
  </si>
  <si>
    <t>7,150</t>
  </si>
  <si>
    <t>3,300</t>
  </si>
  <si>
    <t>12,507</t>
  </si>
  <si>
    <t>6,600</t>
  </si>
  <si>
    <t>1,430</t>
  </si>
  <si>
    <t>51,500</t>
  </si>
  <si>
    <t>700,800</t>
  </si>
  <si>
    <t>9,350</t>
  </si>
  <si>
    <t>19,250</t>
  </si>
  <si>
    <t>486,500</t>
  </si>
  <si>
    <t>2,679,600</t>
  </si>
  <si>
    <t>527,796</t>
  </si>
  <si>
    <t>67,500</t>
  </si>
  <si>
    <t>2,342,823</t>
  </si>
  <si>
    <t>2,521,548</t>
  </si>
  <si>
    <t>22,763,574</t>
  </si>
  <si>
    <t>10,299,551</t>
  </si>
  <si>
    <t>5,478,163</t>
  </si>
  <si>
    <t>649,224</t>
  </si>
  <si>
    <t>147,372</t>
  </si>
  <si>
    <t>920,755</t>
  </si>
  <si>
    <t>145,704</t>
  </si>
  <si>
    <t>532,800</t>
  </si>
  <si>
    <t>974,028</t>
  </si>
  <si>
    <t>189,109</t>
  </si>
  <si>
    <t>594,000</t>
  </si>
  <si>
    <t>246,144</t>
  </si>
  <si>
    <t>422,252</t>
  </si>
  <si>
    <t>10,152,352</t>
  </si>
  <si>
    <t>434,500</t>
  </si>
  <si>
    <t>7,955,000</t>
  </si>
  <si>
    <t>192,500</t>
  </si>
  <si>
    <t>18,666</t>
  </si>
  <si>
    <t>17,500</t>
  </si>
  <si>
    <t>42,837</t>
  </si>
  <si>
    <t>42,500</t>
  </si>
  <si>
    <t>5,150</t>
  </si>
  <si>
    <t>2,267,671</t>
  </si>
  <si>
    <t>1,005,000</t>
  </si>
  <si>
    <t>156,000</t>
  </si>
  <si>
    <t>1,542</t>
  </si>
  <si>
    <t>248,784</t>
  </si>
  <si>
    <t>114,336</t>
  </si>
  <si>
    <t>364,109</t>
  </si>
  <si>
    <t>24,839,270</t>
  </si>
  <si>
    <t>12,138,709</t>
  </si>
  <si>
    <t>6,577,130</t>
  </si>
  <si>
    <t>633,792</t>
  </si>
  <si>
    <t>120,708</t>
  </si>
  <si>
    <t>1,096,205</t>
  </si>
  <si>
    <t>108,240</t>
  </si>
  <si>
    <t>674,400</t>
  </si>
  <si>
    <t>1,228,188</t>
  </si>
  <si>
    <t>227,046</t>
  </si>
  <si>
    <t>712,800</t>
  </si>
  <si>
    <t>297,336</t>
  </si>
  <si>
    <t>462,864</t>
  </si>
  <si>
    <t>9,521,800</t>
  </si>
  <si>
    <t>78,500</t>
  </si>
  <si>
    <t>38,500</t>
  </si>
  <si>
    <t>459,000</t>
  </si>
  <si>
    <t>7,717,000</t>
  </si>
  <si>
    <t>7,000</t>
  </si>
  <si>
    <t>42,000</t>
  </si>
  <si>
    <t>6,400</t>
  </si>
  <si>
    <t>150,000</t>
  </si>
  <si>
    <t>428,000</t>
  </si>
  <si>
    <t>5,700</t>
  </si>
  <si>
    <t>2,500</t>
  </si>
  <si>
    <t>11,100</t>
  </si>
  <si>
    <t>3,070,761</t>
  </si>
  <si>
    <t>840,000</t>
  </si>
  <si>
    <t>154,800</t>
  </si>
  <si>
    <t>4,400</t>
  </si>
  <si>
    <t>9,200</t>
  </si>
  <si>
    <t>84,000</t>
  </si>
  <si>
    <t>600,000</t>
  </si>
  <si>
    <t>441,672</t>
  </si>
  <si>
    <t>161,040</t>
  </si>
  <si>
    <t>158,000</t>
  </si>
  <si>
    <t>425,649</t>
  </si>
  <si>
    <t>20,737,341</t>
  </si>
  <si>
    <t>14,544,765</t>
  </si>
  <si>
    <t>8,180,283</t>
  </si>
  <si>
    <t>326,592</t>
  </si>
  <si>
    <t>54,324</t>
  </si>
  <si>
    <t>1,412,634</t>
  </si>
  <si>
    <t>489,096</t>
  </si>
  <si>
    <t>414,000</t>
  </si>
  <si>
    <t>1,642,992</t>
  </si>
  <si>
    <t>282,388</t>
  </si>
  <si>
    <t>752,400</t>
  </si>
  <si>
    <t>363,792</t>
  </si>
  <si>
    <t>542,624</t>
  </si>
  <si>
    <t>2,726,000</t>
  </si>
  <si>
    <t>34,000</t>
  </si>
  <si>
    <t>130,000</t>
  </si>
  <si>
    <t>1,800,000</t>
  </si>
  <si>
    <t>115,000</t>
  </si>
  <si>
    <t>9,000</t>
  </si>
  <si>
    <t>188,000</t>
  </si>
  <si>
    <t>3,426,576</t>
  </si>
  <si>
    <t>1,125,000</t>
  </si>
  <si>
    <t>180,000</t>
  </si>
  <si>
    <t>895,000</t>
  </si>
  <si>
    <t>344,400</t>
  </si>
  <si>
    <t>109,560</t>
  </si>
  <si>
    <t>502,616</t>
  </si>
  <si>
    <t>4,502,166</t>
  </si>
  <si>
    <t>3,774,612</t>
  </si>
  <si>
    <t>1,700,146</t>
  </si>
  <si>
    <t>1,144,008</t>
  </si>
  <si>
    <t>284,560</t>
  </si>
  <si>
    <t>36,600</t>
  </si>
  <si>
    <t>360,420</t>
  </si>
  <si>
    <t>58,690</t>
  </si>
  <si>
    <t>79,200</t>
  </si>
  <si>
    <t>58,884</t>
  </si>
  <si>
    <t>47,976</t>
  </si>
  <si>
    <t>320,493</t>
  </si>
  <si>
    <t>18,395</t>
  </si>
  <si>
    <t>16,156</t>
  </si>
  <si>
    <t>30,110</t>
  </si>
  <si>
    <t>30,203</t>
  </si>
  <si>
    <t>70,000</t>
  </si>
  <si>
    <t>2,600</t>
  </si>
  <si>
    <t>407,061</t>
  </si>
  <si>
    <t>40,500</t>
  </si>
  <si>
    <t>35,830</t>
  </si>
  <si>
    <t>68,000</t>
  </si>
  <si>
    <t>47,799</t>
  </si>
  <si>
    <t>133,932</t>
  </si>
  <si>
    <t>6,408,221</t>
  </si>
  <si>
    <t>4,832,103</t>
  </si>
  <si>
    <t>2,884,425</t>
  </si>
  <si>
    <t>280,080</t>
  </si>
  <si>
    <t>483,874</t>
  </si>
  <si>
    <t>69,996</t>
  </si>
  <si>
    <t>504,108</t>
  </si>
  <si>
    <t>99,572</t>
  </si>
  <si>
    <t>100,788</t>
  </si>
  <si>
    <t>91,668</t>
  </si>
  <si>
    <t>112,700</t>
  </si>
  <si>
    <t>9,500</t>
  </si>
  <si>
    <t>14,100</t>
  </si>
  <si>
    <t>1,463,418</t>
  </si>
  <si>
    <t>1,638</t>
  </si>
  <si>
    <t>1,237,200</t>
  </si>
  <si>
    <t>8,526</t>
  </si>
  <si>
    <t>25,400</t>
  </si>
  <si>
    <t>168,654</t>
  </si>
  <si>
    <t>83,007,764</t>
  </si>
  <si>
    <t>78,722,685</t>
  </si>
  <si>
    <t>17,858,186</t>
  </si>
  <si>
    <t>50,031,324</t>
  </si>
  <si>
    <t>131,676</t>
  </si>
  <si>
    <t>2,961,060</t>
  </si>
  <si>
    <t>183,360</t>
  </si>
  <si>
    <t>3,594,048</t>
  </si>
  <si>
    <t>616,475</t>
  </si>
  <si>
    <t>752,760</t>
  </si>
  <si>
    <t>1,016,400</t>
  </si>
  <si>
    <t>714,060</t>
  </si>
  <si>
    <t>863,336</t>
  </si>
  <si>
    <t>459,638</t>
  </si>
  <si>
    <t>32,635</t>
  </si>
  <si>
    <t>172,295</t>
  </si>
  <si>
    <t>86,508</t>
  </si>
  <si>
    <t>26,500</t>
  </si>
  <si>
    <t>58,400</t>
  </si>
  <si>
    <t>3,825,441</t>
  </si>
  <si>
    <t>275,000</t>
  </si>
  <si>
    <t>1,650</t>
  </si>
  <si>
    <t>94,402</t>
  </si>
  <si>
    <t>102,000</t>
  </si>
  <si>
    <t>14,400</t>
  </si>
  <si>
    <t>203,852</t>
  </si>
  <si>
    <t>66,800</t>
  </si>
  <si>
    <t>2,976,237</t>
  </si>
  <si>
    <t>23,867,463</t>
  </si>
  <si>
    <t>22,505,011</t>
  </si>
  <si>
    <t>13,440,711</t>
  </si>
  <si>
    <t>144,180</t>
  </si>
  <si>
    <t>2,271,379</t>
  </si>
  <si>
    <t>446,028</t>
  </si>
  <si>
    <t>2,591,856</t>
  </si>
  <si>
    <t>463,981</t>
  </si>
  <si>
    <t>334,560</t>
  </si>
  <si>
    <t>1,214,400</t>
  </si>
  <si>
    <t>610,944</t>
  </si>
  <si>
    <t>986,972</t>
  </si>
  <si>
    <t>428,997</t>
  </si>
  <si>
    <t>85,960</t>
  </si>
  <si>
    <t>111,211</t>
  </si>
  <si>
    <t>21,340</t>
  </si>
  <si>
    <t>3,812</t>
  </si>
  <si>
    <t>115,396</t>
  </si>
  <si>
    <t>1,700</t>
  </si>
  <si>
    <t>933,455</t>
  </si>
  <si>
    <t>14,892</t>
  </si>
  <si>
    <t>40,050</t>
  </si>
  <si>
    <t>1,640</t>
  </si>
  <si>
    <t>1,128</t>
  </si>
  <si>
    <t>64,000</t>
  </si>
  <si>
    <t>8,400</t>
  </si>
  <si>
    <t>1,934</t>
  </si>
  <si>
    <t>774,411</t>
  </si>
  <si>
    <t>1,784,696</t>
  </si>
  <si>
    <t>1,557,431</t>
  </si>
  <si>
    <t>976,424</t>
  </si>
  <si>
    <t>11,292</t>
  </si>
  <si>
    <t>160,508</t>
  </si>
  <si>
    <t>186,048</t>
  </si>
  <si>
    <t>33,707</t>
  </si>
  <si>
    <t>41,050</t>
  </si>
  <si>
    <t>69,202</t>
  </si>
  <si>
    <t>110,000</t>
  </si>
  <si>
    <t>117,265</t>
  </si>
  <si>
    <t>53,265</t>
  </si>
  <si>
    <t>2,403,019</t>
  </si>
  <si>
    <t>2,235,958</t>
  </si>
  <si>
    <t>1,279,982</t>
  </si>
  <si>
    <t>5,076</t>
  </si>
  <si>
    <t>223,979</t>
  </si>
  <si>
    <t>97,704</t>
  </si>
  <si>
    <t>278,892</t>
  </si>
  <si>
    <t>44,186</t>
  </si>
  <si>
    <t>60,275</t>
  </si>
  <si>
    <t>113,864</t>
  </si>
  <si>
    <t>58,123</t>
  </si>
  <si>
    <t>22,523</t>
  </si>
  <si>
    <t>8,200</t>
  </si>
  <si>
    <t>108,938</t>
  </si>
  <si>
    <t>8,751</t>
  </si>
  <si>
    <t>5,100</t>
  </si>
  <si>
    <t>76,137</t>
  </si>
  <si>
    <t>26,435,106</t>
  </si>
  <si>
    <t>6,501,391</t>
  </si>
  <si>
    <t>4,451,394</t>
  </si>
  <si>
    <t>1,092</t>
  </si>
  <si>
    <t>731,736</t>
  </si>
  <si>
    <t>712,956</t>
  </si>
  <si>
    <t>153,665</t>
  </si>
  <si>
    <t>119,328</t>
  </si>
  <si>
    <t>24,740</t>
  </si>
  <si>
    <t>5,305,199</t>
  </si>
  <si>
    <t>433,000</t>
  </si>
  <si>
    <t>550,000</t>
  </si>
  <si>
    <t>385,000</t>
  </si>
  <si>
    <t>241,599</t>
  </si>
  <si>
    <t>1,650,000</t>
  </si>
  <si>
    <t>1,310,000</t>
  </si>
  <si>
    <t>101,500</t>
  </si>
  <si>
    <t>14,628,516</t>
  </si>
  <si>
    <t>11,351</t>
  </si>
  <si>
    <t>465,000</t>
  </si>
  <si>
    <t>339,702</t>
  </si>
  <si>
    <t>500,000</t>
  </si>
  <si>
    <t>255,000</t>
  </si>
  <si>
    <t>1,383,965</t>
  </si>
  <si>
    <t>670,000</t>
  </si>
  <si>
    <t>1,615,000</t>
  </si>
  <si>
    <t>224,998</t>
  </si>
  <si>
    <t>9,977,867</t>
  </si>
  <si>
    <t>7,132,176</t>
  </si>
  <si>
    <t>3,798,287</t>
  </si>
  <si>
    <t>1,431,204</t>
  </si>
  <si>
    <t>646,522</t>
  </si>
  <si>
    <t>74,208</t>
  </si>
  <si>
    <t>620,868</t>
  </si>
  <si>
    <t>131,119</t>
  </si>
  <si>
    <t>118,800</t>
  </si>
  <si>
    <t>122,052</t>
  </si>
  <si>
    <t>91,076</t>
  </si>
  <si>
    <t>429,739</t>
  </si>
  <si>
    <t>100,043</t>
  </si>
  <si>
    <t>3,103</t>
  </si>
  <si>
    <t>155,000</t>
  </si>
  <si>
    <t>2,313</t>
  </si>
  <si>
    <t>6,500</t>
  </si>
  <si>
    <t>5,017</t>
  </si>
  <si>
    <t>1,143</t>
  </si>
  <si>
    <t>1,052</t>
  </si>
  <si>
    <t>1,615</t>
  </si>
  <si>
    <t>4,948</t>
  </si>
  <si>
    <t>2,415,952</t>
  </si>
  <si>
    <t>439,070</t>
  </si>
  <si>
    <t>275,424</t>
  </si>
  <si>
    <t>1,630</t>
  </si>
  <si>
    <t>1,752</t>
  </si>
  <si>
    <t>2,250</t>
  </si>
  <si>
    <t>5,250</t>
  </si>
  <si>
    <t>41,500</t>
  </si>
  <si>
    <t>8,662</t>
  </si>
  <si>
    <t>56,641</t>
  </si>
  <si>
    <t>9,129</t>
  </si>
  <si>
    <t>2,522</t>
  </si>
  <si>
    <t>254,622</t>
  </si>
  <si>
    <t>8,777,459</t>
  </si>
  <si>
    <t>7,067,126</t>
  </si>
  <si>
    <t>3,532,957</t>
  </si>
  <si>
    <t>1,512,672</t>
  </si>
  <si>
    <t>35,016</t>
  </si>
  <si>
    <t>594,313</t>
  </si>
  <si>
    <t>97,572</t>
  </si>
  <si>
    <t>631,224</t>
  </si>
  <si>
    <t>121,960</t>
  </si>
  <si>
    <t>124,716</t>
  </si>
  <si>
    <t>135,056</t>
  </si>
  <si>
    <t>743,000</t>
  </si>
  <si>
    <t>967,333</t>
  </si>
  <si>
    <t>4,440</t>
  </si>
  <si>
    <t>31,200</t>
  </si>
  <si>
    <t>2,750</t>
  </si>
  <si>
    <t>240,000</t>
  </si>
  <si>
    <t>251,943</t>
  </si>
  <si>
    <t>12,787,922</t>
  </si>
  <si>
    <t>8,160,590</t>
  </si>
  <si>
    <t>4,326,807</t>
  </si>
  <si>
    <t>1,828,128</t>
  </si>
  <si>
    <t>5,220</t>
  </si>
  <si>
    <t>711,255</t>
  </si>
  <si>
    <t>96,000</t>
  </si>
  <si>
    <t>813,720</t>
  </si>
  <si>
    <t>149,364</t>
  </si>
  <si>
    <t>52,800</t>
  </si>
  <si>
    <t>127,860</t>
  </si>
  <si>
    <t>49,436</t>
  </si>
  <si>
    <t>175,002</t>
  </si>
  <si>
    <t>18,590</t>
  </si>
  <si>
    <t>8,998</t>
  </si>
  <si>
    <t>94,464</t>
  </si>
  <si>
    <t>2,700</t>
  </si>
  <si>
    <t>392,174</t>
  </si>
  <si>
    <t>8,891</t>
  </si>
  <si>
    <t>51,000</t>
  </si>
  <si>
    <t>287,283</t>
  </si>
  <si>
    <t>4,060,156</t>
  </si>
  <si>
    <t>112,256</t>
  </si>
  <si>
    <t>3,947,900</t>
  </si>
  <si>
    <t>5,829,459</t>
  </si>
  <si>
    <t>5,402,515</t>
  </si>
  <si>
    <t>2,716,865</t>
  </si>
  <si>
    <t>1,198,008</t>
  </si>
  <si>
    <t>13,428</t>
  </si>
  <si>
    <t>452,002</t>
  </si>
  <si>
    <t>38,844</t>
  </si>
  <si>
    <t>472,488</t>
  </si>
  <si>
    <t>93,788</t>
  </si>
  <si>
    <t>92,400</t>
  </si>
  <si>
    <t>90,312</t>
  </si>
  <si>
    <t>67,100</t>
  </si>
  <si>
    <t>181,820</t>
  </si>
  <si>
    <t>19,200</t>
  </si>
  <si>
    <t>5,120</t>
  </si>
  <si>
    <t>245,124</t>
  </si>
  <si>
    <t>21,600</t>
  </si>
  <si>
    <t>193,024</t>
  </si>
  <si>
    <t>15,336,719</t>
  </si>
  <si>
    <t>13,782,103</t>
  </si>
  <si>
    <t>7,244,398</t>
  </si>
  <si>
    <t>2,400,072</t>
  </si>
  <si>
    <t>47,472</t>
  </si>
  <si>
    <t>1,224,874</t>
  </si>
  <si>
    <t>244,908</t>
  </si>
  <si>
    <t>1,359,888</t>
  </si>
  <si>
    <t>250,081</t>
  </si>
  <si>
    <t>290,400</t>
  </si>
  <si>
    <t>246,786</t>
  </si>
  <si>
    <t>305,944</t>
  </si>
  <si>
    <t>472,932</t>
  </si>
  <si>
    <t>73,000</t>
  </si>
  <si>
    <t>47,500</t>
  </si>
  <si>
    <t>1,081,684</t>
  </si>
  <si>
    <t>99,500</t>
  </si>
  <si>
    <t>134,500</t>
  </si>
  <si>
    <t>485,684</t>
  </si>
  <si>
    <t>7,978,959</t>
  </si>
  <si>
    <t>5,148,275</t>
  </si>
  <si>
    <t>3,034,415</t>
  </si>
  <si>
    <t>17,460</t>
  </si>
  <si>
    <t>541,239</t>
  </si>
  <si>
    <t>343,967</t>
  </si>
  <si>
    <t>613,578</t>
  </si>
  <si>
    <t>104,751</t>
  </si>
  <si>
    <t>158,400</t>
  </si>
  <si>
    <t>117,207</t>
  </si>
  <si>
    <t>133,618</t>
  </si>
  <si>
    <t>812,667</t>
  </si>
  <si>
    <t>662,667</t>
  </si>
  <si>
    <t>2,018,017</t>
  </si>
  <si>
    <t>734,071</t>
  </si>
  <si>
    <t>300,000</t>
  </si>
  <si>
    <t>52,500</t>
  </si>
  <si>
    <t>138,000</t>
  </si>
  <si>
    <t>202,404</t>
  </si>
  <si>
    <t>188,485</t>
  </si>
  <si>
    <t>176,557</t>
  </si>
  <si>
    <t>1,900,038</t>
  </si>
  <si>
    <t>1,838,241</t>
  </si>
  <si>
    <t>1,184,790</t>
  </si>
  <si>
    <t>201,427</t>
  </si>
  <si>
    <t>248,232</t>
  </si>
  <si>
    <t>40,900</t>
  </si>
  <si>
    <t>40,140</t>
  </si>
  <si>
    <t>35,152</t>
  </si>
  <si>
    <t>61,797</t>
  </si>
  <si>
    <t>1,458,353</t>
  </si>
  <si>
    <t>1,411,460</t>
  </si>
  <si>
    <t>944,571</t>
  </si>
  <si>
    <t>155,272</t>
  </si>
  <si>
    <t>203,878</t>
  </si>
  <si>
    <t>32,607</t>
  </si>
  <si>
    <t>29,373</t>
  </si>
  <si>
    <t>19,359</t>
  </si>
  <si>
    <t>46,893</t>
  </si>
  <si>
    <t>3,322,073</t>
  </si>
  <si>
    <t>3,213,481</t>
  </si>
  <si>
    <t>2,007,232</t>
  </si>
  <si>
    <t>9,108</t>
  </si>
  <si>
    <t>350,331</t>
  </si>
  <si>
    <t>146,684</t>
  </si>
  <si>
    <t>420,369</t>
  </si>
  <si>
    <t>69,291</t>
  </si>
  <si>
    <t>70,492</t>
  </si>
  <si>
    <t>60,774</t>
  </si>
  <si>
    <t>108,592</t>
  </si>
  <si>
    <t>2,224,153</t>
  </si>
  <si>
    <t>2,149,915</t>
  </si>
  <si>
    <t>1,301,079</t>
  </si>
  <si>
    <t>5,292</t>
  </si>
  <si>
    <t>233,581</t>
  </si>
  <si>
    <t>165,864</t>
  </si>
  <si>
    <t>244,488</t>
  </si>
  <si>
    <t>44,914</t>
  </si>
  <si>
    <t>45,900</t>
  </si>
  <si>
    <t>42,797</t>
  </si>
  <si>
    <t>74,238</t>
  </si>
  <si>
    <t>2,769,981</t>
  </si>
  <si>
    <t>2,678,588</t>
  </si>
  <si>
    <t>1,708,663</t>
  </si>
  <si>
    <t>287,526</t>
  </si>
  <si>
    <t>47,868</t>
  </si>
  <si>
    <t>328,589</t>
  </si>
  <si>
    <t>58,984</t>
  </si>
  <si>
    <t>55,948</t>
  </si>
  <si>
    <t>41,142</t>
  </si>
  <si>
    <t>91,393</t>
  </si>
  <si>
    <t>3,820,402</t>
  </si>
  <si>
    <t>3,482,895</t>
  </si>
  <si>
    <t>2,336,389</t>
  </si>
  <si>
    <t>403,101</t>
  </si>
  <si>
    <t>5,920</t>
  </si>
  <si>
    <t>51,804</t>
  </si>
  <si>
    <t>348,276</t>
  </si>
  <si>
    <t>80,653</t>
  </si>
  <si>
    <t>72,080</t>
  </si>
  <si>
    <t>43,156</t>
  </si>
  <si>
    <t>89,641</t>
  </si>
  <si>
    <t>247,866</t>
  </si>
  <si>
    <t>32,000</t>
  </si>
  <si>
    <t>121,866</t>
  </si>
  <si>
    <t>12,580,166</t>
  </si>
  <si>
    <t>11,920,703</t>
  </si>
  <si>
    <t>6,795,546</t>
  </si>
  <si>
    <t>53,940</t>
  </si>
  <si>
    <t>1,148,179</t>
  </si>
  <si>
    <t>1,386,000</t>
  </si>
  <si>
    <t>1,181,898</t>
  </si>
  <si>
    <t>241,128</t>
  </si>
  <si>
    <t>406,800</t>
  </si>
  <si>
    <t>189,204</t>
  </si>
  <si>
    <t>518,008</t>
  </si>
  <si>
    <t>45,002</t>
  </si>
  <si>
    <t>614,461</t>
  </si>
  <si>
    <t>200,550</t>
  </si>
  <si>
    <t>413,911</t>
  </si>
  <si>
    <t>5,567,687</t>
  </si>
  <si>
    <t>5,042,925</t>
  </si>
  <si>
    <t>2,776,387</t>
  </si>
  <si>
    <t>23,676</t>
  </si>
  <si>
    <t>469,374</t>
  </si>
  <si>
    <t>654,840</t>
  </si>
  <si>
    <t>519,520</t>
  </si>
  <si>
    <t>19,644</t>
  </si>
  <si>
    <t>98,580</t>
  </si>
  <si>
    <t>230,520</t>
  </si>
  <si>
    <t>78,960</t>
  </si>
  <si>
    <t>171,424</t>
  </si>
  <si>
    <t>248,550</t>
  </si>
  <si>
    <t>228,000</t>
  </si>
  <si>
    <t>20,550</t>
  </si>
  <si>
    <t>276,212</t>
  </si>
  <si>
    <t>100,400</t>
  </si>
  <si>
    <t>175,812</t>
  </si>
  <si>
    <t>57,672,164</t>
  </si>
  <si>
    <t>6,406,143</t>
  </si>
  <si>
    <t>4,131,910</t>
  </si>
  <si>
    <t>18,480</t>
  </si>
  <si>
    <t>697,218</t>
  </si>
  <si>
    <t>78,792</t>
  </si>
  <si>
    <t>767,631</t>
  </si>
  <si>
    <t>22,524</t>
  </si>
  <si>
    <t>146,424</t>
  </si>
  <si>
    <t>216,960</t>
  </si>
  <si>
    <t>109,488</t>
  </si>
  <si>
    <t>216,716</t>
  </si>
  <si>
    <t>28,345,550</t>
  </si>
  <si>
    <t>445,550</t>
  </si>
  <si>
    <t>27,900,000</t>
  </si>
  <si>
    <t>22,920,471</t>
  </si>
  <si>
    <t>20,400,000</t>
  </si>
  <si>
    <t>2,302,886</t>
  </si>
  <si>
    <t>217,585</t>
  </si>
  <si>
    <t>10,460,427</t>
  </si>
  <si>
    <t>9,705,550</t>
  </si>
  <si>
    <t>5,480,961</t>
  </si>
  <si>
    <t>53,064</t>
  </si>
  <si>
    <t>924,859</t>
  </si>
  <si>
    <t>1,191,192</t>
  </si>
  <si>
    <t>1,008,866</t>
  </si>
  <si>
    <t>49,116</t>
  </si>
  <si>
    <t>194,244</t>
  </si>
  <si>
    <t>325,440</t>
  </si>
  <si>
    <t>145,236</t>
  </si>
  <si>
    <t>332,572</t>
  </si>
  <si>
    <t>250,109</t>
  </si>
  <si>
    <t>144,059</t>
  </si>
  <si>
    <t>70,050</t>
  </si>
  <si>
    <t>504,768</t>
  </si>
  <si>
    <t>170,010</t>
  </si>
  <si>
    <t>334,758</t>
  </si>
  <si>
    <t>2,969,315</t>
  </si>
  <si>
    <t>2,828,011</t>
  </si>
  <si>
    <t>1,867,747</t>
  </si>
  <si>
    <t>6,144</t>
  </si>
  <si>
    <t>314,711</t>
  </si>
  <si>
    <t>334,581</t>
  </si>
  <si>
    <t>10,776</t>
  </si>
  <si>
    <t>66,108</t>
  </si>
  <si>
    <t>81,360</t>
  </si>
  <si>
    <t>46,716</t>
  </si>
  <si>
    <t>75,868</t>
  </si>
  <si>
    <t>25,010</t>
  </si>
  <si>
    <t>116,294</t>
  </si>
  <si>
    <t>20,005</t>
  </si>
  <si>
    <t>96,289</t>
  </si>
  <si>
    <t>123,293,567</t>
  </si>
  <si>
    <t>19,503,275</t>
  </si>
  <si>
    <t>11,741,048</t>
  </si>
  <si>
    <t>90,948</t>
  </si>
  <si>
    <t>1,978,901</t>
  </si>
  <si>
    <t>1,704,000</t>
  </si>
  <si>
    <t>2,148,930</t>
  </si>
  <si>
    <t>415,644</t>
  </si>
  <si>
    <t>637,320</t>
  </si>
  <si>
    <t>297,204</t>
  </si>
  <si>
    <t>489,280</t>
  </si>
  <si>
    <t>11,132,200</t>
  </si>
  <si>
    <t>1,144,000</t>
  </si>
  <si>
    <t>2,000,000</t>
  </si>
  <si>
    <t>188,200</t>
  </si>
  <si>
    <t>7,000,000</t>
  </si>
  <si>
    <t>92,658,092</t>
  </si>
  <si>
    <t>5,600,000</t>
  </si>
  <si>
    <t>15,500,000</t>
  </si>
  <si>
    <t>20,881,890</t>
  </si>
  <si>
    <t>676,202</t>
  </si>
  <si>
    <t>69,431,804</t>
  </si>
  <si>
    <t>62,417,942</t>
  </si>
  <si>
    <t>35,846,220</t>
  </si>
  <si>
    <t>384,984</t>
  </si>
  <si>
    <t>6,059,336</t>
  </si>
  <si>
    <t>5,733,864</t>
  </si>
  <si>
    <t>6,344,366</t>
  </si>
  <si>
    <t>445,164</t>
  </si>
  <si>
    <t>1,272,516</t>
  </si>
  <si>
    <t>2,874,720</t>
  </si>
  <si>
    <t>1,014,696</t>
  </si>
  <si>
    <t>2,442,076</t>
  </si>
  <si>
    <t>3,655,116</t>
  </si>
  <si>
    <t>1,647,230</t>
  </si>
  <si>
    <t>1,352,000</t>
  </si>
  <si>
    <t>55,886</t>
  </si>
  <si>
    <t>3,358,746</t>
  </si>
  <si>
    <t>1,200,056</t>
  </si>
  <si>
    <t>2,158,690</t>
  </si>
  <si>
    <t>152,516,155</t>
  </si>
  <si>
    <t>144,368,676</t>
  </si>
  <si>
    <t>72,281,418</t>
  </si>
  <si>
    <t>510,900</t>
  </si>
  <si>
    <t>12,230,377</t>
  </si>
  <si>
    <t>27,831,168</t>
  </si>
  <si>
    <t>13,407,229</t>
  </si>
  <si>
    <t>2,642,688</t>
  </si>
  <si>
    <t>2,568,432</t>
  </si>
  <si>
    <t>5,505,360</t>
  </si>
  <si>
    <t>2,119,956</t>
  </si>
  <si>
    <t>5,271,148</t>
  </si>
  <si>
    <t>1,601,002</t>
  </si>
  <si>
    <t>1,456,000</t>
  </si>
  <si>
    <t>145,002</t>
  </si>
  <si>
    <t>6,546,477</t>
  </si>
  <si>
    <t>1,320,000</t>
  </si>
  <si>
    <t>222,002</t>
  </si>
  <si>
    <t>5,004,475</t>
  </si>
  <si>
    <t>61,643,603</t>
  </si>
  <si>
    <t>27,894,749</t>
  </si>
  <si>
    <t>16,560,276</t>
  </si>
  <si>
    <t>121,896</t>
  </si>
  <si>
    <t>2,793,964</t>
  </si>
  <si>
    <t>2,400,600</t>
  </si>
  <si>
    <t>3,021,045</t>
  </si>
  <si>
    <t>202,044</t>
  </si>
  <si>
    <t>586,812</t>
  </si>
  <si>
    <t>976,320</t>
  </si>
  <si>
    <t>436,224</t>
  </si>
  <si>
    <t>795,568</t>
  </si>
  <si>
    <t>897,720</t>
  </si>
  <si>
    <t>15,110</t>
  </si>
  <si>
    <t>24,610</t>
  </si>
  <si>
    <t>728,000</t>
  </si>
  <si>
    <t>32,851,134</t>
  </si>
  <si>
    <t>4,200,000</t>
  </si>
  <si>
    <t>27,500,000</t>
  </si>
  <si>
    <t>45,800</t>
  </si>
  <si>
    <t>144,444</t>
  </si>
  <si>
    <t>960,890</t>
  </si>
  <si>
    <t>152,962,747</t>
  </si>
  <si>
    <t>119,452,108</t>
  </si>
  <si>
    <t>60,175,772</t>
  </si>
  <si>
    <t>143,472</t>
  </si>
  <si>
    <t>10,183,339</t>
  </si>
  <si>
    <t>22,050,888</t>
  </si>
  <si>
    <t>12,238,213</t>
  </si>
  <si>
    <t>1,617,372</t>
  </si>
  <si>
    <t>2,138,508</t>
  </si>
  <si>
    <t>5,057,880</t>
  </si>
  <si>
    <t>1,772,868</t>
  </si>
  <si>
    <t>4,073,796</t>
  </si>
  <si>
    <t>577,770</t>
  </si>
  <si>
    <t>332,000</t>
  </si>
  <si>
    <t>245,770</t>
  </si>
  <si>
    <t>32,932,869</t>
  </si>
  <si>
    <t>27,700,000</t>
  </si>
  <si>
    <t>601,140</t>
  </si>
  <si>
    <t>4,131,729</t>
  </si>
  <si>
    <t>287,030,123</t>
  </si>
  <si>
    <t>7,538,289</t>
  </si>
  <si>
    <t>4,177,129</t>
  </si>
  <si>
    <t>36,984</t>
  </si>
  <si>
    <t>704,747</t>
  </si>
  <si>
    <t>1,133,256</t>
  </si>
  <si>
    <t>696,225</t>
  </si>
  <si>
    <t>71,628</t>
  </si>
  <si>
    <t>148,008</t>
  </si>
  <si>
    <t>110,076</t>
  </si>
  <si>
    <t>229,716</t>
  </si>
  <si>
    <t>541,806</t>
  </si>
  <si>
    <t>71,150</t>
  </si>
  <si>
    <t>14,556</t>
  </si>
  <si>
    <t>416,000</t>
  </si>
  <si>
    <t>40,100</t>
  </si>
  <si>
    <t>599,284</t>
  </si>
  <si>
    <t>300,300</t>
  </si>
  <si>
    <t>35,884</t>
  </si>
  <si>
    <t>263,100</t>
  </si>
  <si>
    <t>278,350,744</t>
  </si>
  <si>
    <t>878,732,012</t>
  </si>
  <si>
    <t>137,593,957</t>
  </si>
  <si>
    <t>72,911,929</t>
  </si>
  <si>
    <t>391,932</t>
  </si>
  <si>
    <t>12,267,064</t>
  </si>
  <si>
    <t>26,453,898</t>
  </si>
  <si>
    <t>13,318,394</t>
  </si>
  <si>
    <t>3,331,728</t>
  </si>
  <si>
    <t>2,576,124</t>
  </si>
  <si>
    <t>2,074,680</t>
  </si>
  <si>
    <t>1,712,664</t>
  </si>
  <si>
    <t>2,555,544</t>
  </si>
  <si>
    <t>22,857,994</t>
  </si>
  <si>
    <t>26,002</t>
  </si>
  <si>
    <t>860,000</t>
  </si>
  <si>
    <t>91,002</t>
  </si>
  <si>
    <t>1,212,704</t>
  </si>
  <si>
    <t>72,240</t>
  </si>
  <si>
    <t>215,544</t>
  </si>
  <si>
    <t>8,002</t>
  </si>
  <si>
    <t>18,336,400</t>
  </si>
  <si>
    <t>10,110</t>
  </si>
  <si>
    <t>1,425,990</t>
  </si>
  <si>
    <t>718,280,061</t>
  </si>
  <si>
    <t>689,500,500</t>
  </si>
  <si>
    <t>3,000,000</t>
  </si>
  <si>
    <t>925,000</t>
  </si>
  <si>
    <t>2,500,500</t>
  </si>
  <si>
    <t>155,666</t>
  </si>
  <si>
    <t>19,000</t>
  </si>
  <si>
    <t>19,500</t>
  </si>
  <si>
    <t>15,362,591</t>
  </si>
  <si>
    <t>539,140</t>
  </si>
  <si>
    <t>853,320</t>
  </si>
  <si>
    <t>155,996</t>
  </si>
  <si>
    <t>531,102</t>
  </si>
  <si>
    <t>4,717,746</t>
  </si>
  <si>
    <t>773,478,476</t>
  </si>
  <si>
    <t>328,508,936</t>
  </si>
  <si>
    <t>167,410,024</t>
  </si>
  <si>
    <t>761,904</t>
  </si>
  <si>
    <t>28,526,521</t>
  </si>
  <si>
    <t>60,074,961</t>
  </si>
  <si>
    <t>33,650,793</t>
  </si>
  <si>
    <t>4,691,496</t>
  </si>
  <si>
    <t>5,990,686</t>
  </si>
  <si>
    <t>11,959,920</t>
  </si>
  <si>
    <t>4,839,444</t>
  </si>
  <si>
    <t>10,603,187</t>
  </si>
  <si>
    <t>162,249,791</t>
  </si>
  <si>
    <t>4,472,014</t>
  </si>
  <si>
    <t>5,345,002</t>
  </si>
  <si>
    <t>5,962,500</t>
  </si>
  <si>
    <t>4,573,836</t>
  </si>
  <si>
    <t>177,218</t>
  </si>
  <si>
    <t>100,100</t>
  </si>
  <si>
    <t>44,500</t>
  </si>
  <si>
    <t>12,002</t>
  </si>
  <si>
    <t>14,002</t>
  </si>
  <si>
    <t>14,004</t>
  </si>
  <si>
    <t>1,061,100</t>
  </si>
  <si>
    <t>888,886</t>
  </si>
  <si>
    <t>100,440</t>
  </si>
  <si>
    <t>1,086,288</t>
  </si>
  <si>
    <t>180,002</t>
  </si>
  <si>
    <t>15,377,413</t>
  </si>
  <si>
    <t>81,200,000</t>
  </si>
  <si>
    <t>199,908</t>
  </si>
  <si>
    <t>888,446</t>
  </si>
  <si>
    <t>36,371,470</t>
  </si>
  <si>
    <t>80,550</t>
  </si>
  <si>
    <t>100,110</t>
  </si>
  <si>
    <t>214,084,561</t>
  </si>
  <si>
    <t>44,000,000</t>
  </si>
  <si>
    <t>360,000</t>
  </si>
  <si>
    <t>6,360,000</t>
  </si>
  <si>
    <t>1,440,000</t>
  </si>
  <si>
    <t>2,760,000</t>
  </si>
  <si>
    <t>7,291,900</t>
  </si>
  <si>
    <t>214,442</t>
  </si>
  <si>
    <t>18,502</t>
  </si>
  <si>
    <t>84,325,750</t>
  </si>
  <si>
    <t>32,000,000</t>
  </si>
  <si>
    <t>1,382,944</t>
  </si>
  <si>
    <t>9,000,012</t>
  </si>
  <si>
    <t>10,700,012</t>
  </si>
  <si>
    <t>1,600,000</t>
  </si>
  <si>
    <t>34,340</t>
  </si>
  <si>
    <t>125,104</t>
  </si>
  <si>
    <t>11,393,055</t>
  </si>
  <si>
    <t>45,435,188</t>
  </si>
  <si>
    <t>23,200,000</t>
  </si>
  <si>
    <t>3,600,000</t>
  </si>
  <si>
    <t>800,000</t>
  </si>
  <si>
    <t>4,700,000</t>
  </si>
  <si>
    <t>5,200,000</t>
  </si>
  <si>
    <t>282,814,724</t>
  </si>
  <si>
    <t>199,978,831</t>
  </si>
  <si>
    <t>95,706,435</t>
  </si>
  <si>
    <t>1,382,100</t>
  </si>
  <si>
    <t>16,187,031</t>
  </si>
  <si>
    <t>45,660,408</t>
  </si>
  <si>
    <t>16,480,103</t>
  </si>
  <si>
    <t>4,849,356</t>
  </si>
  <si>
    <t>3,399,324</t>
  </si>
  <si>
    <t>5,952,840</t>
  </si>
  <si>
    <t>2,764,596</t>
  </si>
  <si>
    <t>7,596,638</t>
  </si>
  <si>
    <t>68,780,200</t>
  </si>
  <si>
    <t>33,280,000</t>
  </si>
  <si>
    <t>4,500,200</t>
  </si>
  <si>
    <t>14,055,693</t>
  </si>
  <si>
    <t>7,114,444</t>
  </si>
  <si>
    <t>6,941,249</t>
  </si>
  <si>
    <t>321,578,545</t>
  </si>
  <si>
    <t>162,385,244</t>
  </si>
  <si>
    <t>79,340,461</t>
  </si>
  <si>
    <t>811,932</t>
  </si>
  <si>
    <t>13,419,763</t>
  </si>
  <si>
    <t>244,800</t>
  </si>
  <si>
    <t>32,709,000</t>
  </si>
  <si>
    <t>14,009,504</t>
  </si>
  <si>
    <t>3,790,236</t>
  </si>
  <si>
    <t>2,818,176</t>
  </si>
  <si>
    <t>4,895,160</t>
  </si>
  <si>
    <t>2,296,380</t>
  </si>
  <si>
    <t>8,049,832</t>
  </si>
  <si>
    <t>142,880,500</t>
  </si>
  <si>
    <t>136,080,000</t>
  </si>
  <si>
    <t>6,800,500</t>
  </si>
  <si>
    <t>16,312,801</t>
  </si>
  <si>
    <t>9,555,856</t>
  </si>
  <si>
    <t>610,000</t>
  </si>
  <si>
    <t>300,210</t>
  </si>
  <si>
    <t>102,104</t>
  </si>
  <si>
    <t>104,102</t>
  </si>
  <si>
    <t>5,640,529</t>
  </si>
  <si>
    <t>905,008,869</t>
  </si>
  <si>
    <t>665,151,750</t>
  </si>
  <si>
    <t>324,014,957</t>
  </si>
  <si>
    <t>3,906,552</t>
  </si>
  <si>
    <t>54,821,128</t>
  </si>
  <si>
    <t>115,200</t>
  </si>
  <si>
    <t>140,079,732</t>
  </si>
  <si>
    <t>57,525,475</t>
  </si>
  <si>
    <t>16,354,116</t>
  </si>
  <si>
    <t>11,512,452</t>
  </si>
  <si>
    <t>21,384,120</t>
  </si>
  <si>
    <t>9,480,192</t>
  </si>
  <si>
    <t>25,957,826</t>
  </si>
  <si>
    <t>205,735,302</t>
  </si>
  <si>
    <t>12,200</t>
  </si>
  <si>
    <t>39,000,000</t>
  </si>
  <si>
    <t>3,500,000</t>
  </si>
  <si>
    <t>700,000</t>
  </si>
  <si>
    <t>15,888</t>
  </si>
  <si>
    <t>110,200</t>
  </si>
  <si>
    <t>128,128,000</t>
  </si>
  <si>
    <t>447,448</t>
  </si>
  <si>
    <t>5,900,566</t>
  </si>
  <si>
    <t>34,121,817</t>
  </si>
  <si>
    <t>1,210,000</t>
  </si>
  <si>
    <t>114,000</t>
  </si>
  <si>
    <t>9,485,564</t>
  </si>
  <si>
    <t>141,140</t>
  </si>
  <si>
    <t>100,104</t>
  </si>
  <si>
    <t>22,999,009</t>
  </si>
  <si>
    <t>349,844,370</t>
  </si>
  <si>
    <t>253,198,083</t>
  </si>
  <si>
    <t>127,413,720</t>
  </si>
  <si>
    <t>1,382,076</t>
  </si>
  <si>
    <t>21,560,799</t>
  </si>
  <si>
    <t>46,953,648</t>
  </si>
  <si>
    <t>23,455,696</t>
  </si>
  <si>
    <t>4,809,036</t>
  </si>
  <si>
    <t>4,527,804</t>
  </si>
  <si>
    <t>9,071,640</t>
  </si>
  <si>
    <t>3,747,768</t>
  </si>
  <si>
    <t>10,275,896</t>
  </si>
  <si>
    <t>64,011,067</t>
  </si>
  <si>
    <t>200,110</t>
  </si>
  <si>
    <t>224,500</t>
  </si>
  <si>
    <t>2,795,000</t>
  </si>
  <si>
    <t>2,400,000</t>
  </si>
  <si>
    <t>2,500,000</t>
  </si>
  <si>
    <t>1,044,000</t>
  </si>
  <si>
    <t>46,126,957</t>
  </si>
  <si>
    <t>170,500</t>
  </si>
  <si>
    <t>8,550,000</t>
  </si>
  <si>
    <t>32,635,220</t>
  </si>
  <si>
    <t>9,500,000</t>
  </si>
  <si>
    <t>12,900,550</t>
  </si>
  <si>
    <t>8,734,670</t>
  </si>
  <si>
    <t>262,485,966</t>
  </si>
  <si>
    <t>190,293,966</t>
  </si>
  <si>
    <t>93,355,818</t>
  </si>
  <si>
    <t>1,173,744</t>
  </si>
  <si>
    <t>15,792,965</t>
  </si>
  <si>
    <t>86,400</t>
  </si>
  <si>
    <t>39,777,348</t>
  </si>
  <si>
    <t>16,419,357</t>
  </si>
  <si>
    <t>4,001,292</t>
  </si>
  <si>
    <t>3,316,560</t>
  </si>
  <si>
    <t>6,237,600</t>
  </si>
  <si>
    <t>2,718,024</t>
  </si>
  <si>
    <t>7,414,858</t>
  </si>
  <si>
    <t>51,258,258</t>
  </si>
  <si>
    <t>151,550</t>
  </si>
  <si>
    <t>2,115,202</t>
  </si>
  <si>
    <t>2,999,800</t>
  </si>
  <si>
    <t>1,491,106</t>
  </si>
  <si>
    <t>34,800,000</t>
  </si>
  <si>
    <t>9,500,500</t>
  </si>
  <si>
    <t>200,100</t>
  </si>
  <si>
    <t>20,933,742</t>
  </si>
  <si>
    <t>13,584,200</t>
  </si>
  <si>
    <t>740,400</t>
  </si>
  <si>
    <t>6,609,142</t>
  </si>
  <si>
    <t>5,307,917</t>
  </si>
  <si>
    <t>4,325,656</t>
  </si>
  <si>
    <t>2,418,622</t>
  </si>
  <si>
    <t>9,252</t>
  </si>
  <si>
    <t>407,493</t>
  </si>
  <si>
    <t>718,008</t>
  </si>
  <si>
    <t>345,673</t>
  </si>
  <si>
    <t>115,452</t>
  </si>
  <si>
    <t>85,584</t>
  </si>
  <si>
    <t>60,288</t>
  </si>
  <si>
    <t>83,924</t>
  </si>
  <si>
    <t>181,090</t>
  </si>
  <si>
    <t>131,080</t>
  </si>
  <si>
    <t>50,010</t>
  </si>
  <si>
    <t>801,171</t>
  </si>
  <si>
    <t>650,006</t>
  </si>
  <si>
    <t>151,165</t>
  </si>
  <si>
    <t>5,643,296</t>
  </si>
  <si>
    <t>5,235,782</t>
  </si>
  <si>
    <t>3,328,495</t>
  </si>
  <si>
    <t>557,940</t>
  </si>
  <si>
    <t>476,400</t>
  </si>
  <si>
    <t>569,995</t>
  </si>
  <si>
    <t>119,052</t>
  </si>
  <si>
    <t>117,168</t>
  </si>
  <si>
    <t>65,640</t>
  </si>
  <si>
    <t>30,104</t>
  </si>
  <si>
    <t>10,002</t>
  </si>
  <si>
    <t>20,102</t>
  </si>
  <si>
    <t>377,410</t>
  </si>
  <si>
    <t>200,220</t>
  </si>
  <si>
    <t>177,190</t>
  </si>
  <si>
    <t>1,442,874</t>
  </si>
  <si>
    <t>1,258,675</t>
  </si>
  <si>
    <t>902,546</t>
  </si>
  <si>
    <t>4,032</t>
  </si>
  <si>
    <t>151,509</t>
  </si>
  <si>
    <t>127,272</t>
  </si>
  <si>
    <t>31,824</t>
  </si>
  <si>
    <t>19,128</t>
  </si>
  <si>
    <t>8,804</t>
  </si>
  <si>
    <t>20,100</t>
  </si>
  <si>
    <t>164,099</t>
  </si>
  <si>
    <t>120,110</t>
  </si>
  <si>
    <t>43,989</t>
  </si>
  <si>
    <t>22,808,748</t>
  </si>
  <si>
    <t>17,062,359</t>
  </si>
  <si>
    <t>9,371,211</t>
  </si>
  <si>
    <t>152,880</t>
  </si>
  <si>
    <t>1,584,895</t>
  </si>
  <si>
    <t>2,041,896</t>
  </si>
  <si>
    <t>1,643,977</t>
  </si>
  <si>
    <t>94,800</t>
  </si>
  <si>
    <t>332,844</t>
  </si>
  <si>
    <t>800,040</t>
  </si>
  <si>
    <t>270,228</t>
  </si>
  <si>
    <t>769,588</t>
  </si>
  <si>
    <t>1,431,000</t>
  </si>
  <si>
    <t>480,000</t>
  </si>
  <si>
    <t>436,000</t>
  </si>
  <si>
    <t>4,315,389</t>
  </si>
  <si>
    <t>363,580</t>
  </si>
  <si>
    <t>80,080</t>
  </si>
  <si>
    <t>280,088</t>
  </si>
  <si>
    <t>591,641</t>
  </si>
  <si>
    <t>2,635,469,165</t>
  </si>
  <si>
    <t>1,810,365,873</t>
  </si>
  <si>
    <t>113,702,669</t>
  </si>
  <si>
    <t>38,551,222</t>
  </si>
  <si>
    <t>924,208</t>
  </si>
  <si>
    <t>21,551,717</t>
  </si>
  <si>
    <t>37,560,976</t>
  </si>
  <si>
    <t>637,029,884</t>
  </si>
  <si>
    <t>201,243,878</t>
  </si>
  <si>
    <t>120,351,294</t>
  </si>
  <si>
    <t>1,418,901</t>
  </si>
  <si>
    <t>3,884,967</t>
  </si>
  <si>
    <t>524,686,813</t>
  </si>
  <si>
    <t>909,959</t>
  </si>
  <si>
    <t>28,053,457</t>
  </si>
  <si>
    <t>46,024,261</t>
  </si>
  <si>
    <t>4,192,272</t>
  </si>
  <si>
    <t>936,898</t>
  </si>
  <si>
    <t>12,461,357</t>
  </si>
  <si>
    <t>2,660,000</t>
  </si>
  <si>
    <t>17,432,234</t>
  </si>
  <si>
    <t>742,776,977</t>
  </si>
  <si>
    <t>176,000,000</t>
  </si>
  <si>
    <t>6,080,000</t>
  </si>
  <si>
    <t>173,100</t>
  </si>
  <si>
    <t>10,064</t>
  </si>
  <si>
    <t>3,382,000</t>
  </si>
  <si>
    <t>4,686,084</t>
  </si>
  <si>
    <t>1,010,000</t>
  </si>
  <si>
    <t>3,375,500</t>
  </si>
  <si>
    <t>11,360,000</t>
  </si>
  <si>
    <t>6,293,354</t>
  </si>
  <si>
    <t>12,950,344</t>
  </si>
  <si>
    <t>181,500</t>
  </si>
  <si>
    <t>2,378,610</t>
  </si>
  <si>
    <t>2,590,000</t>
  </si>
  <si>
    <t>340,010,958</t>
  </si>
  <si>
    <t>229,568</t>
  </si>
  <si>
    <t>2,600,000</t>
  </si>
  <si>
    <t>1,700,000</t>
  </si>
  <si>
    <t>5,534,140</t>
  </si>
  <si>
    <t>5,000,000</t>
  </si>
  <si>
    <t>37,414,715</t>
  </si>
  <si>
    <t>1,720,003</t>
  </si>
  <si>
    <t>980,000</t>
  </si>
  <si>
    <t>25,084,000</t>
  </si>
  <si>
    <t>540,000</t>
  </si>
  <si>
    <t>3,800,000</t>
  </si>
  <si>
    <t>72,414,637</t>
  </si>
  <si>
    <t>32,502,054</t>
  </si>
  <si>
    <t>472,530,597</t>
  </si>
  <si>
    <t>54,581,074</t>
  </si>
  <si>
    <t>23,111,467</t>
  </si>
  <si>
    <t>8,235,256</t>
  </si>
  <si>
    <t>134,969</t>
  </si>
  <si>
    <t>4,388,961</t>
  </si>
  <si>
    <t>7,106,144</t>
  </si>
  <si>
    <t>1,972,388</t>
  </si>
  <si>
    <t>28,971</t>
  </si>
  <si>
    <t>224,037</t>
  </si>
  <si>
    <t>151,031</t>
  </si>
  <si>
    <t>3,911,609</t>
  </si>
  <si>
    <t>63,103</t>
  </si>
  <si>
    <t>5,253,138</t>
  </si>
  <si>
    <t>26,757,224</t>
  </si>
  <si>
    <t>23,000,000</t>
  </si>
  <si>
    <t>3,757,224</t>
  </si>
  <si>
    <t>8,445,249</t>
  </si>
  <si>
    <t>6,142,006</t>
  </si>
  <si>
    <t>120,000</t>
  </si>
  <si>
    <t>2,183,243</t>
  </si>
  <si>
    <t>13,000,000</t>
  </si>
  <si>
    <t>12,000,000</t>
  </si>
  <si>
    <t>367,747,050</t>
  </si>
  <si>
    <t>110,808,158</t>
  </si>
  <si>
    <t>83,934,414</t>
  </si>
  <si>
    <t>9,090,455</t>
  </si>
  <si>
    <t>59,294,133</t>
  </si>
  <si>
    <t>32,275</t>
  </si>
  <si>
    <t>10,205,507</t>
  </si>
  <si>
    <t>856,761</t>
  </si>
  <si>
    <t>858,586</t>
  </si>
  <si>
    <t>1,556,379</t>
  </si>
  <si>
    <t>2,040,318</t>
  </si>
  <si>
    <t>2,658,798</t>
  </si>
  <si>
    <t>2,586,000</t>
  </si>
  <si>
    <t>72,798</t>
  </si>
  <si>
    <t>24,214,946</t>
  </si>
  <si>
    <t>19,142,693</t>
  </si>
  <si>
    <t>500,483</t>
  </si>
  <si>
    <t>114,397</t>
  </si>
  <si>
    <t>155,995</t>
  </si>
  <si>
    <t>644,000</t>
  </si>
  <si>
    <t>3,357,378</t>
  </si>
  <si>
    <t>44,637,430</t>
  </si>
  <si>
    <t>42,920,605</t>
  </si>
  <si>
    <t>7,659,650</t>
  </si>
  <si>
    <t>9,184,741</t>
  </si>
  <si>
    <t>30,038</t>
  </si>
  <si>
    <t>1,944,357</t>
  </si>
  <si>
    <t>3,100,100</t>
  </si>
  <si>
    <t>433,318</t>
  </si>
  <si>
    <t>3,388</t>
  </si>
  <si>
    <t>18,767,588</t>
  </si>
  <si>
    <t>12,840</t>
  </si>
  <si>
    <t>700,830</t>
  </si>
  <si>
    <t>7,618</t>
  </si>
  <si>
    <t>1,076,137</t>
  </si>
  <si>
    <t>1,716,825</t>
  </si>
  <si>
    <t>290,088,901</t>
  </si>
  <si>
    <t>227,613,110</t>
  </si>
  <si>
    <t>98,077,768</t>
  </si>
  <si>
    <t>60,430,696</t>
  </si>
  <si>
    <t>147,927</t>
  </si>
  <si>
    <t>19,077,370</t>
  </si>
  <si>
    <t>11,976,192</t>
  </si>
  <si>
    <t>7,172,180</t>
  </si>
  <si>
    <t>205,944</t>
  </si>
  <si>
    <t>373,395</t>
  </si>
  <si>
    <t>1,425,796</t>
  </si>
  <si>
    <t>8,664,717</t>
  </si>
  <si>
    <t>318,974</t>
  </si>
  <si>
    <t>19,742,151</t>
  </si>
  <si>
    <t>4,249,210</t>
  </si>
  <si>
    <t>605,271</t>
  </si>
  <si>
    <t>900,000</t>
  </si>
  <si>
    <t>2,019,066</t>
  </si>
  <si>
    <t>222,959</t>
  </si>
  <si>
    <t>20,763</t>
  </si>
  <si>
    <t>31,151</t>
  </si>
  <si>
    <t>325,000</t>
  </si>
  <si>
    <t>34,147,258</t>
  </si>
  <si>
    <t>12,703</t>
  </si>
  <si>
    <t>6,273,158</t>
  </si>
  <si>
    <t>8,695,151</t>
  </si>
  <si>
    <t>616,650</t>
  </si>
  <si>
    <t>323,000</t>
  </si>
  <si>
    <t>112,268</t>
  </si>
  <si>
    <t>2,828,025</t>
  </si>
  <si>
    <t>1,546,000</t>
  </si>
  <si>
    <t>3,535,776</t>
  </si>
  <si>
    <t>9,104,527</t>
  </si>
  <si>
    <t>21,549,738</t>
  </si>
  <si>
    <t>11,650,000</t>
  </si>
  <si>
    <t>9,899,738</t>
  </si>
  <si>
    <t>2,509,600</t>
  </si>
  <si>
    <t>2,390,000</t>
  </si>
  <si>
    <t>119,600</t>
  </si>
  <si>
    <t>11,146,810,404</t>
  </si>
  <si>
    <t>10,613,483,409</t>
  </si>
  <si>
    <t>6,504,018,346</t>
  </si>
  <si>
    <t>574,458,248</t>
  </si>
  <si>
    <t>4,562,405</t>
  </si>
  <si>
    <t>865,084,108</t>
  </si>
  <si>
    <t>206,524,237</t>
  </si>
  <si>
    <t>281,883,091</t>
  </si>
  <si>
    <t>23,030</t>
  </si>
  <si>
    <t>45,009,239</t>
  </si>
  <si>
    <t>506,752,273</t>
  </si>
  <si>
    <t>248,122,049</t>
  </si>
  <si>
    <t>1,377,046,383</t>
  </si>
  <si>
    <t>14,793,797</t>
  </si>
  <si>
    <t>498,705</t>
  </si>
  <si>
    <t>183,000</t>
  </si>
  <si>
    <t>1,046,659</t>
  </si>
  <si>
    <t>98,022</t>
  </si>
  <si>
    <t>8,200,167</t>
  </si>
  <si>
    <t>1,752,480</t>
  </si>
  <si>
    <t>56,902</t>
  </si>
  <si>
    <t>182,196</t>
  </si>
  <si>
    <t>191,595</t>
  </si>
  <si>
    <t>112,997</t>
  </si>
  <si>
    <t>1,970,672</t>
  </si>
  <si>
    <t>446,876,018</t>
  </si>
  <si>
    <t>1,927,227</t>
  </si>
  <si>
    <t>119,507</t>
  </si>
  <si>
    <t>3,275,451</t>
  </si>
  <si>
    <t>9,509,938</t>
  </si>
  <si>
    <t>425,656</t>
  </si>
  <si>
    <t>1,152,000</t>
  </si>
  <si>
    <t>7,398</t>
  </si>
  <si>
    <t>26,001</t>
  </si>
  <si>
    <t>349,163</t>
  </si>
  <si>
    <t>851,815</t>
  </si>
  <si>
    <t>5,934,150</t>
  </si>
  <si>
    <t>1,795,622</t>
  </si>
  <si>
    <t>421,140,691</t>
  </si>
  <si>
    <t>66,732,708</t>
  </si>
  <si>
    <t>4,924,472</t>
  </si>
  <si>
    <t>966,011</t>
  </si>
  <si>
    <t>109,200</t>
  </si>
  <si>
    <t>3,476,368</t>
  </si>
  <si>
    <t>11,794</t>
  </si>
  <si>
    <t>423,068,384</t>
  </si>
  <si>
    <t>398,986,439</t>
  </si>
  <si>
    <t>67,094,768</t>
  </si>
  <si>
    <t>203,778,351</t>
  </si>
  <si>
    <t>47,737</t>
  </si>
  <si>
    <t>37,955,315</t>
  </si>
  <si>
    <t>40,289,193</t>
  </si>
  <si>
    <t>18,483,316</t>
  </si>
  <si>
    <t>19,322</t>
  </si>
  <si>
    <t>149,358</t>
  </si>
  <si>
    <t>234,097</t>
  </si>
  <si>
    <t>24,470,039</t>
  </si>
  <si>
    <t>43,108</t>
  </si>
  <si>
    <t>6,421,835</t>
  </si>
  <si>
    <t>3,438,213</t>
  </si>
  <si>
    <t>315,500</t>
  </si>
  <si>
    <t>276,000</t>
  </si>
  <si>
    <t>817,277</t>
  </si>
  <si>
    <t>52,200</t>
  </si>
  <si>
    <t>83,000</t>
  </si>
  <si>
    <t>71,424</t>
  </si>
  <si>
    <t>104,000</t>
  </si>
  <si>
    <t>167,000</t>
  </si>
  <si>
    <t>62,000</t>
  </si>
  <si>
    <t>53,812</t>
  </si>
  <si>
    <t>20,578,292</t>
  </si>
  <si>
    <t>36,113</t>
  </si>
  <si>
    <t>2,747,065</t>
  </si>
  <si>
    <t>675,266</t>
  </si>
  <si>
    <t>63,374</t>
  </si>
  <si>
    <t>264,010</t>
  </si>
  <si>
    <t>153,000</t>
  </si>
  <si>
    <t>15,959,464</t>
  </si>
  <si>
    <t>65,440</t>
  </si>
  <si>
    <t>410,427,090</t>
  </si>
  <si>
    <t>358,743,195</t>
  </si>
  <si>
    <t>150,475,372</t>
  </si>
  <si>
    <t>40,500,254</t>
  </si>
  <si>
    <t>28,233</t>
  </si>
  <si>
    <t>38,214,075</t>
  </si>
  <si>
    <t>65,716,455</t>
  </si>
  <si>
    <t>10,574,757</t>
  </si>
  <si>
    <t>6,436,192</t>
  </si>
  <si>
    <t>27,674</t>
  </si>
  <si>
    <t>21,849,296</t>
  </si>
  <si>
    <t>24,920,887</t>
  </si>
  <si>
    <t>2,098,964</t>
  </si>
  <si>
    <t>148,130</t>
  </si>
  <si>
    <t>661,900</t>
  </si>
  <si>
    <t>122,636</t>
  </si>
  <si>
    <t>927,070</t>
  </si>
  <si>
    <t>163,115</t>
  </si>
  <si>
    <t>11,113</t>
  </si>
  <si>
    <t>32,024,082</t>
  </si>
  <si>
    <t>153,294</t>
  </si>
  <si>
    <t>30,658</t>
  </si>
  <si>
    <t>78,658</t>
  </si>
  <si>
    <t>1,333,666</t>
  </si>
  <si>
    <t>8,748,847</t>
  </si>
  <si>
    <t>99,384</t>
  </si>
  <si>
    <t>899,998</t>
  </si>
  <si>
    <t>91,978</t>
  </si>
  <si>
    <t>1,012,879</t>
  </si>
  <si>
    <t>608,692</t>
  </si>
  <si>
    <t>563,913</t>
  </si>
  <si>
    <t>2,768,771</t>
  </si>
  <si>
    <t>14,349,730</t>
  </si>
  <si>
    <t>3,864,667</t>
  </si>
  <si>
    <t>469,625</t>
  </si>
  <si>
    <t>3,358,181</t>
  </si>
  <si>
    <t>36,861</t>
  </si>
  <si>
    <t>106,836,275</t>
  </si>
  <si>
    <t>25,964,180</t>
  </si>
  <si>
    <t>14,599,145</t>
  </si>
  <si>
    <t>179,244</t>
  </si>
  <si>
    <t>2,487,237</t>
  </si>
  <si>
    <t>629,479</t>
  </si>
  <si>
    <t>2,781,085</t>
  </si>
  <si>
    <t>503,960</t>
  </si>
  <si>
    <t>1,135,200</t>
  </si>
  <si>
    <t>2,307,762</t>
  </si>
  <si>
    <t>1,006,508</t>
  </si>
  <si>
    <t>26,195,219</t>
  </si>
  <si>
    <t>626,000</t>
  </si>
  <si>
    <t>430,000</t>
  </si>
  <si>
    <t>197,000</t>
  </si>
  <si>
    <t>625,455</t>
  </si>
  <si>
    <t>22,306,487</t>
  </si>
  <si>
    <t>909,277</t>
  </si>
  <si>
    <t>45,768,876</t>
  </si>
  <si>
    <t>1,274,000</t>
  </si>
  <si>
    <t>496,000</t>
  </si>
  <si>
    <t>394,000</t>
  </si>
  <si>
    <t>533,955</t>
  </si>
  <si>
    <t>2,185,600</t>
  </si>
  <si>
    <t>4,659,457</t>
  </si>
  <si>
    <t>1,598,620</t>
  </si>
  <si>
    <t>1,160,000</t>
  </si>
  <si>
    <t>1,318,000</t>
  </si>
  <si>
    <t>2,406,000</t>
  </si>
  <si>
    <t>1,183,770</t>
  </si>
  <si>
    <t>1,289,620</t>
  </si>
  <si>
    <t>350,000</t>
  </si>
  <si>
    <t>3,938,810</t>
  </si>
  <si>
    <t>1,377,836</t>
  </si>
  <si>
    <t>14,345,000</t>
  </si>
  <si>
    <t>2,700,000</t>
  </si>
  <si>
    <t>836,108</t>
  </si>
  <si>
    <t>8,908,000</t>
  </si>
  <si>
    <t>298,000</t>
  </si>
  <si>
    <t>6,960,000</t>
  </si>
  <si>
    <t>153,995,315</t>
  </si>
  <si>
    <t>9,453,323</t>
  </si>
  <si>
    <t>5,374,854</t>
  </si>
  <si>
    <t>122,232</t>
  </si>
  <si>
    <t>914,956</t>
  </si>
  <si>
    <t>228,612</t>
  </si>
  <si>
    <t>1,050,588</t>
  </si>
  <si>
    <t>185,473</t>
  </si>
  <si>
    <t>836,400</t>
  </si>
  <si>
    <t>422,400</t>
  </si>
  <si>
    <t>317,808</t>
  </si>
  <si>
    <t>1,914,148</t>
  </si>
  <si>
    <t>558,340</t>
  </si>
  <si>
    <t>877,288</t>
  </si>
  <si>
    <t>478,520</t>
  </si>
  <si>
    <t>575,571</t>
  </si>
  <si>
    <t>239,260</t>
  </si>
  <si>
    <t>336,311</t>
  </si>
  <si>
    <t>142,052,273</t>
  </si>
  <si>
    <t>136,230,339</t>
  </si>
  <si>
    <t>5,821,934</t>
  </si>
  <si>
    <t>4,231,015</t>
  </si>
  <si>
    <t>4,089,476</t>
  </si>
  <si>
    <t>2,646,081</t>
  </si>
  <si>
    <t>33,780</t>
  </si>
  <si>
    <t>444,933</t>
  </si>
  <si>
    <t>72,756</t>
  </si>
  <si>
    <t>538,536</t>
  </si>
  <si>
    <t>91,314</t>
  </si>
  <si>
    <t>105,600</t>
  </si>
  <si>
    <t>156,476</t>
  </si>
  <si>
    <t>141,539</t>
  </si>
  <si>
    <t>29,841,326</t>
  </si>
  <si>
    <t>4,334,070</t>
  </si>
  <si>
    <t>2,755,264</t>
  </si>
  <si>
    <t>27,972</t>
  </si>
  <si>
    <t>458,675</t>
  </si>
  <si>
    <t>42,612</t>
  </si>
  <si>
    <t>558,540</t>
  </si>
  <si>
    <t>95,079</t>
  </si>
  <si>
    <t>171,600</t>
  </si>
  <si>
    <t>140,688</t>
  </si>
  <si>
    <t>150,901</t>
  </si>
  <si>
    <t>25,356,355</t>
  </si>
  <si>
    <t>16,118,876</t>
  </si>
  <si>
    <t>3,130,671</t>
  </si>
  <si>
    <t>2,082,463</t>
  </si>
  <si>
    <t>24,504</t>
  </si>
  <si>
    <t>345,273</t>
  </si>
  <si>
    <t>22,092</t>
  </si>
  <si>
    <t>419,004</t>
  </si>
  <si>
    <t>71,863</t>
  </si>
  <si>
    <t>73,072</t>
  </si>
  <si>
    <t>108,205</t>
  </si>
  <si>
    <t>12,880,000</t>
  </si>
  <si>
    <t>13,489,716</t>
  </si>
  <si>
    <t>4,822,619</t>
  </si>
  <si>
    <t>3,152,631</t>
  </si>
  <si>
    <t>29,700</t>
  </si>
  <si>
    <t>527,015</t>
  </si>
  <si>
    <t>64,224</t>
  </si>
  <si>
    <t>633,684</t>
  </si>
  <si>
    <t>108,801</t>
  </si>
  <si>
    <t>104,124</t>
  </si>
  <si>
    <t>167,097</t>
  </si>
  <si>
    <t>8,500,000</t>
  </si>
  <si>
    <t>158,600,669</t>
  </si>
  <si>
    <t>8,977,476</t>
  </si>
  <si>
    <t>5,302,964</t>
  </si>
  <si>
    <t>105,180</t>
  </si>
  <si>
    <t>900,341</t>
  </si>
  <si>
    <t>206,700</t>
  </si>
  <si>
    <t>1,027,836</t>
  </si>
  <si>
    <t>183,043</t>
  </si>
  <si>
    <t>585,480</t>
  </si>
  <si>
    <t>369,600</t>
  </si>
  <si>
    <t>296,332</t>
  </si>
  <si>
    <t>318,193</t>
  </si>
  <si>
    <t>149,305,000</t>
  </si>
  <si>
    <t>95,235,334</t>
  </si>
  <si>
    <t>15,818,102</t>
  </si>
  <si>
    <t>5,003,052</t>
  </si>
  <si>
    <t>96,756</t>
  </si>
  <si>
    <t>848,983</t>
  </si>
  <si>
    <t>190,044</t>
  </si>
  <si>
    <t>5,432,611</t>
  </si>
  <si>
    <t>172,744</t>
  </si>
  <si>
    <t>2,520,016</t>
  </si>
  <si>
    <t>435,600</t>
  </si>
  <si>
    <t>365,536</t>
  </si>
  <si>
    <t>314,807</t>
  </si>
  <si>
    <t>79,102,425</t>
  </si>
  <si>
    <t>4,690,906</t>
  </si>
  <si>
    <t>4,533,220</t>
  </si>
  <si>
    <t>2,995,435</t>
  </si>
  <si>
    <t>19,572</t>
  </si>
  <si>
    <t>492,219</t>
  </si>
  <si>
    <t>587,112</t>
  </si>
  <si>
    <t>103,366</t>
  </si>
  <si>
    <t>133,076</t>
  </si>
  <si>
    <t>157,686</t>
  </si>
  <si>
    <t>80,487,153</t>
  </si>
  <si>
    <t>4,090,735</t>
  </si>
  <si>
    <t>2,446,249</t>
  </si>
  <si>
    <t>35,964</t>
  </si>
  <si>
    <t>414,316</t>
  </si>
  <si>
    <t>88,824</t>
  </si>
  <si>
    <t>487,259</t>
  </si>
  <si>
    <t>84,415</t>
  </si>
  <si>
    <t>250,920</t>
  </si>
  <si>
    <t>137,588</t>
  </si>
  <si>
    <t>143,967</t>
  </si>
  <si>
    <t>76,252,451</t>
  </si>
  <si>
    <t>4,018,695</t>
  </si>
  <si>
    <t>3,884,791</t>
  </si>
  <si>
    <t>2,617,269</t>
  </si>
  <si>
    <t>12,600</t>
  </si>
  <si>
    <t>431,828</t>
  </si>
  <si>
    <t>532,368</t>
  </si>
  <si>
    <t>90,474</t>
  </si>
  <si>
    <t>87,452</t>
  </si>
  <si>
    <t>133,904</t>
  </si>
  <si>
    <t>8,363,490</t>
  </si>
  <si>
    <t>8,081,393</t>
  </si>
  <si>
    <t>5,527,033</t>
  </si>
  <si>
    <t>27,444</t>
  </si>
  <si>
    <t>926,653</t>
  </si>
  <si>
    <t>127,536</t>
  </si>
  <si>
    <t>1,000,735</t>
  </si>
  <si>
    <t>190,877</t>
  </si>
  <si>
    <t>78,675</t>
  </si>
  <si>
    <t>282,097</t>
  </si>
  <si>
    <t>8,177,443</t>
  </si>
  <si>
    <t>7,904,713</t>
  </si>
  <si>
    <t>5,441,583</t>
  </si>
  <si>
    <t>19,476</t>
  </si>
  <si>
    <t>896,074</t>
  </si>
  <si>
    <t>9,696</t>
  </si>
  <si>
    <t>1,048,044</t>
  </si>
  <si>
    <t>187,892</t>
  </si>
  <si>
    <t>112,708</t>
  </si>
  <si>
    <t>272,730</t>
  </si>
  <si>
    <t>73,320,757</t>
  </si>
  <si>
    <t>18,667,161</t>
  </si>
  <si>
    <t>8,823,294</t>
  </si>
  <si>
    <t>1,899,300</t>
  </si>
  <si>
    <t>118,896</t>
  </si>
  <si>
    <t>1,488,634</t>
  </si>
  <si>
    <t>755,145</t>
  </si>
  <si>
    <t>1,800,948</t>
  </si>
  <si>
    <t>1,590,420</t>
  </si>
  <si>
    <t>610,200</t>
  </si>
  <si>
    <t>350,236</t>
  </si>
  <si>
    <t>638,688</t>
  </si>
  <si>
    <t>10,827,825</t>
  </si>
  <si>
    <t>650,000</t>
  </si>
  <si>
    <t>427,350</t>
  </si>
  <si>
    <t>38,325</t>
  </si>
  <si>
    <t>2,540,000</t>
  </si>
  <si>
    <t>841,000</t>
  </si>
  <si>
    <t>472,500</t>
  </si>
  <si>
    <t>23,150</t>
  </si>
  <si>
    <t>577,500</t>
  </si>
  <si>
    <t>40,817,970</t>
  </si>
  <si>
    <t>1,512,000</t>
  </si>
  <si>
    <t>107,100</t>
  </si>
  <si>
    <t>1,134,000</t>
  </si>
  <si>
    <t>15,170</t>
  </si>
  <si>
    <t>693,000</t>
  </si>
  <si>
    <t>23,625</t>
  </si>
  <si>
    <t>3,370,500</t>
  </si>
  <si>
    <t>861,671</t>
  </si>
  <si>
    <t>3,368,295</t>
  </si>
  <si>
    <t>940,000</t>
  </si>
  <si>
    <t>2,661,000</t>
  </si>
  <si>
    <t>537,038</t>
  </si>
  <si>
    <t>6,980,000</t>
  </si>
  <si>
    <t>395,450</t>
  </si>
  <si>
    <t>524,160</t>
  </si>
  <si>
    <t>1,155,000</t>
  </si>
  <si>
    <t>3,090,331</t>
  </si>
  <si>
    <t>1,400,000</t>
  </si>
  <si>
    <t>525,000</t>
  </si>
  <si>
    <t>920,000</t>
  </si>
  <si>
    <t>1,847,000</t>
  </si>
  <si>
    <t>152,250</t>
  </si>
  <si>
    <t>586,380</t>
  </si>
  <si>
    <t>1,625,000</t>
  </si>
  <si>
    <t>4,424,021</t>
  </si>
  <si>
    <t>4,059,849</t>
  </si>
  <si>
    <t>2,835,734</t>
  </si>
  <si>
    <t>14,256</t>
  </si>
  <si>
    <t>475,219</t>
  </si>
  <si>
    <t>2,160</t>
  </si>
  <si>
    <t>558,864</t>
  </si>
  <si>
    <t>98,088</t>
  </si>
  <si>
    <t>34,848</t>
  </si>
  <si>
    <t>364,172</t>
  </si>
  <si>
    <t>149,172</t>
  </si>
  <si>
    <t>4,808,062</t>
  </si>
  <si>
    <t>2,651,946</t>
  </si>
  <si>
    <t>1,759,419</t>
  </si>
  <si>
    <t>110,016</t>
  </si>
  <si>
    <t>289,215</t>
  </si>
  <si>
    <t>370,212</t>
  </si>
  <si>
    <t>53,772</t>
  </si>
  <si>
    <t>27,540</t>
  </si>
  <si>
    <t>151,116</t>
  </si>
  <si>
    <t>91,116</t>
  </si>
  <si>
    <t>167,814,583</t>
  </si>
  <si>
    <t>2,913,831</t>
  </si>
  <si>
    <t>2,036,845</t>
  </si>
  <si>
    <t>11,436</t>
  </si>
  <si>
    <t>335,342</t>
  </si>
  <si>
    <t>3,792</t>
  </si>
  <si>
    <t>388,200</t>
  </si>
  <si>
    <t>68,760</t>
  </si>
  <si>
    <t>28,776</t>
  </si>
  <si>
    <t>125,000</t>
  </si>
  <si>
    <t>1,975,752</t>
  </si>
  <si>
    <t>175,000</t>
  </si>
  <si>
    <t>280,000</t>
  </si>
  <si>
    <t>195,000</t>
  </si>
  <si>
    <t>100,752</t>
  </si>
  <si>
    <t>13,733,382</t>
  </si>
  <si>
    <t>3,609,554</t>
  </si>
  <si>
    <t>2,506,870</t>
  </si>
  <si>
    <t>19,332</t>
  </si>
  <si>
    <t>420,088</t>
  </si>
  <si>
    <t>478,356</t>
  </si>
  <si>
    <t>54,240</t>
  </si>
  <si>
    <t>91,716</t>
  </si>
  <si>
    <t>38,952</t>
  </si>
  <si>
    <t>123,828</t>
  </si>
  <si>
    <t>188,702,694</t>
  </si>
  <si>
    <t>3,194,622</t>
  </si>
  <si>
    <t>2,236,936</t>
  </si>
  <si>
    <t>10,128</t>
  </si>
  <si>
    <t>367,358</t>
  </si>
  <si>
    <t>443,208</t>
  </si>
  <si>
    <t>66,648</t>
  </si>
  <si>
    <t>29,664</t>
  </si>
  <si>
    <t>412,000</t>
  </si>
  <si>
    <t>225,000</t>
  </si>
  <si>
    <t>85,000</t>
  </si>
  <si>
    <t>180,096,072</t>
  </si>
  <si>
    <t>313,750</t>
  </si>
  <si>
    <t>81,700</t>
  </si>
  <si>
    <t>124,300</t>
  </si>
  <si>
    <t>158,613,562</t>
  </si>
  <si>
    <t>20,395,000</t>
  </si>
  <si>
    <t>110,760</t>
  </si>
  <si>
    <t>3,002,299</t>
  </si>
  <si>
    <t>2,855,543</t>
  </si>
  <si>
    <t>1,995,140</t>
  </si>
  <si>
    <t>327,963</t>
  </si>
  <si>
    <t>416,616</t>
  </si>
  <si>
    <t>69,228</t>
  </si>
  <si>
    <t>18,384</t>
  </si>
  <si>
    <t>146,756</t>
  </si>
  <si>
    <t>2,056,401</t>
  </si>
  <si>
    <t>1,987,857</t>
  </si>
  <si>
    <t>1,384,416</t>
  </si>
  <si>
    <t>7,308</t>
  </si>
  <si>
    <t>227,901</t>
  </si>
  <si>
    <t>269,604</t>
  </si>
  <si>
    <t>43,356</t>
  </si>
  <si>
    <t>28,152</t>
  </si>
  <si>
    <t>68,544</t>
  </si>
  <si>
    <t>8,632,921</t>
  </si>
  <si>
    <t>3,749,061</t>
  </si>
  <si>
    <t>2,615,613</t>
  </si>
  <si>
    <t>16,512</t>
  </si>
  <si>
    <t>434,916</t>
  </si>
  <si>
    <t>35,676</t>
  </si>
  <si>
    <t>486,228</t>
  </si>
  <si>
    <t>88,356</t>
  </si>
  <si>
    <t>31,080</t>
  </si>
  <si>
    <t>4,883,860</t>
  </si>
  <si>
    <t>2,970,000</t>
  </si>
  <si>
    <t>133,860</t>
  </si>
  <si>
    <t>4,568,899</t>
  </si>
  <si>
    <t>4,035,627</t>
  </si>
  <si>
    <t>2,531,955</t>
  </si>
  <si>
    <t>278,400</t>
  </si>
  <si>
    <t>16,248</t>
  </si>
  <si>
    <t>422,484</t>
  </si>
  <si>
    <t>66,816</t>
  </si>
  <si>
    <t>485,628</t>
  </si>
  <si>
    <t>94,920</t>
  </si>
  <si>
    <t>80,364</t>
  </si>
  <si>
    <t>523,272</t>
  </si>
  <si>
    <t>141,672</t>
  </si>
  <si>
    <t>27,302,665</t>
  </si>
  <si>
    <t>7,463,163</t>
  </si>
  <si>
    <t>5,167,156</t>
  </si>
  <si>
    <t>17,220</t>
  </si>
  <si>
    <t>847,995</t>
  </si>
  <si>
    <t>110,400</t>
  </si>
  <si>
    <t>916,116</t>
  </si>
  <si>
    <t>122,040</t>
  </si>
  <si>
    <t>153,288</t>
  </si>
  <si>
    <t>128,948</t>
  </si>
  <si>
    <t>98,701</t>
  </si>
  <si>
    <t>17,851</t>
  </si>
  <si>
    <t>17,850</t>
  </si>
  <si>
    <t>63,000</t>
  </si>
  <si>
    <t>19,740,801</t>
  </si>
  <si>
    <t>630,000</t>
  </si>
  <si>
    <t>735,000</t>
  </si>
  <si>
    <t>315,000</t>
  </si>
  <si>
    <t>12,157,628</t>
  </si>
  <si>
    <t>1,638,000</t>
  </si>
  <si>
    <t>661,500</t>
  </si>
  <si>
    <t>766,500</t>
  </si>
  <si>
    <t>925,500</t>
  </si>
  <si>
    <t>1,281,645</t>
  </si>
  <si>
    <t>262,528</t>
  </si>
  <si>
    <t>367,500</t>
  </si>
  <si>
    <t>22,230,524</t>
  </si>
  <si>
    <t>14,497,536</t>
  </si>
  <si>
    <t>5,529,554</t>
  </si>
  <si>
    <t>5,966,169</t>
  </si>
  <si>
    <t>80,724</t>
  </si>
  <si>
    <t>927,637</t>
  </si>
  <si>
    <t>134,376</t>
  </si>
  <si>
    <t>1,059,672</t>
  </si>
  <si>
    <t>361,800</t>
  </si>
  <si>
    <t>212,820</t>
  </si>
  <si>
    <t>224,784</t>
  </si>
  <si>
    <t>68,900</t>
  </si>
  <si>
    <t>18,900</t>
  </si>
  <si>
    <t>1,164,088</t>
  </si>
  <si>
    <t>52,100</t>
  </si>
  <si>
    <t>79,000</t>
  </si>
  <si>
    <t>33,500</t>
  </si>
  <si>
    <t>41,000</t>
  </si>
  <si>
    <t>76,000</t>
  </si>
  <si>
    <t>170,000</t>
  </si>
  <si>
    <t>123,000</t>
  </si>
  <si>
    <t>362,988</t>
  </si>
  <si>
    <t>6,500,000</t>
  </si>
  <si>
    <t>2,816,126</t>
  </si>
  <si>
    <t>2,691,842</t>
  </si>
  <si>
    <t>1,890,800</t>
  </si>
  <si>
    <t>11,124</t>
  </si>
  <si>
    <t>312,114</t>
  </si>
  <si>
    <t>295,452</t>
  </si>
  <si>
    <t>67,800</t>
  </si>
  <si>
    <t>58,176</t>
  </si>
  <si>
    <t>49,176</t>
  </si>
  <si>
    <t>124,284</t>
  </si>
  <si>
    <t>96,084</t>
  </si>
  <si>
    <t>12,352,033</t>
  </si>
  <si>
    <t>2,269,917</t>
  </si>
  <si>
    <t>1,642,548</t>
  </si>
  <si>
    <t>6,072</t>
  </si>
  <si>
    <t>271,005</t>
  </si>
  <si>
    <t>250,692</t>
  </si>
  <si>
    <t>52,032</t>
  </si>
  <si>
    <t>40,368</t>
  </si>
  <si>
    <t>10,010,116</t>
  </si>
  <si>
    <t>270,000</t>
  </si>
  <si>
    <t>330,000</t>
  </si>
  <si>
    <t>1,268,000</t>
  </si>
  <si>
    <t>349,805</t>
  </si>
  <si>
    <t>660,195</t>
  </si>
  <si>
    <t>2,450,000</t>
  </si>
  <si>
    <t>82,116</t>
  </si>
  <si>
    <t>7,761,573</t>
  </si>
  <si>
    <t>1,570,173</t>
  </si>
  <si>
    <t>1,167,853</t>
  </si>
  <si>
    <t>191,972</t>
  </si>
  <si>
    <t>166,824</t>
  </si>
  <si>
    <t>25,848</t>
  </si>
  <si>
    <t>4,116</t>
  </si>
  <si>
    <t>5,641,400</t>
  </si>
  <si>
    <t>2,410,000</t>
  </si>
  <si>
    <t>575,000</t>
  </si>
  <si>
    <t>56,400</t>
  </si>
  <si>
    <t>6,733,310</t>
  </si>
  <si>
    <t>2,635,066</t>
  </si>
  <si>
    <t>1,947,531</t>
  </si>
  <si>
    <t>317,527</t>
  </si>
  <si>
    <t>188,892</t>
  </si>
  <si>
    <t>58,308</t>
  </si>
  <si>
    <t>53,916</t>
  </si>
  <si>
    <t>4,098,244</t>
  </si>
  <si>
    <t>230,500</t>
  </si>
  <si>
    <t>940,706</t>
  </si>
  <si>
    <t>2,828,794</t>
  </si>
  <si>
    <t>98,244</t>
  </si>
  <si>
    <t>12,355,298</t>
  </si>
  <si>
    <t>5,438,532</t>
  </si>
  <si>
    <t>3,540,987</t>
  </si>
  <si>
    <t>34,212</t>
  </si>
  <si>
    <t>599,685</t>
  </si>
  <si>
    <t>80,125</t>
  </si>
  <si>
    <t>674,004</t>
  </si>
  <si>
    <t>224,400</t>
  </si>
  <si>
    <t>137,163</t>
  </si>
  <si>
    <t>147,956</t>
  </si>
  <si>
    <t>6,676,766</t>
  </si>
  <si>
    <t>5,800,000</t>
  </si>
  <si>
    <t>191,766</t>
  </si>
  <si>
    <t>1,401,280</t>
  </si>
  <si>
    <t>1,355,132</t>
  </si>
  <si>
    <t>970,511</t>
  </si>
  <si>
    <t>159,538</t>
  </si>
  <si>
    <t>196,810</t>
  </si>
  <si>
    <t>27,181</t>
  </si>
  <si>
    <t>46,148</t>
  </si>
  <si>
    <t>2,934,029</t>
  </si>
  <si>
    <t>2,642,957</t>
  </si>
  <si>
    <t>1,867,267</t>
  </si>
  <si>
    <t>8,328</t>
  </si>
  <si>
    <t>306,948</t>
  </si>
  <si>
    <t>359,705</t>
  </si>
  <si>
    <t>54,629</t>
  </si>
  <si>
    <t>19,680</t>
  </si>
  <si>
    <t>291,072</t>
  </si>
  <si>
    <t>91,072</t>
  </si>
  <si>
    <t>44,372,333</t>
  </si>
  <si>
    <t>3,637,143</t>
  </si>
  <si>
    <t>2,517,332</t>
  </si>
  <si>
    <t>413,808</t>
  </si>
  <si>
    <t>486,864</t>
  </si>
  <si>
    <t>85,683</t>
  </si>
  <si>
    <t>65,272</t>
  </si>
  <si>
    <t>40,735,190</t>
  </si>
  <si>
    <t>39,809,658</t>
  </si>
  <si>
    <t>250,000</t>
  </si>
  <si>
    <t>125,532</t>
  </si>
  <si>
    <t>9,167,859</t>
  </si>
  <si>
    <t>3,276,832</t>
  </si>
  <si>
    <t>2,299,306</t>
  </si>
  <si>
    <t>10,512</t>
  </si>
  <si>
    <t>377,969</t>
  </si>
  <si>
    <t>417,396</t>
  </si>
  <si>
    <t>73,593</t>
  </si>
  <si>
    <t>45,256</t>
  </si>
  <si>
    <t>2,466,027</t>
  </si>
  <si>
    <t>290,000</t>
  </si>
  <si>
    <t>236,000</t>
  </si>
  <si>
    <t>102,500</t>
  </si>
  <si>
    <t>256,521</t>
  </si>
  <si>
    <t>310,000</t>
  </si>
  <si>
    <t>847,000</t>
  </si>
  <si>
    <t>114,006</t>
  </si>
  <si>
    <t>3,400,000</t>
  </si>
  <si>
    <t>5,777,372</t>
  </si>
  <si>
    <t>3,508,133</t>
  </si>
  <si>
    <t>2,403,112</t>
  </si>
  <si>
    <t>7,236</t>
  </si>
  <si>
    <t>395,033</t>
  </si>
  <si>
    <t>466,452</t>
  </si>
  <si>
    <t>83,960</t>
  </si>
  <si>
    <t>73,140</t>
  </si>
  <si>
    <t>105,000</t>
  </si>
  <si>
    <t>1,864,239</t>
  </si>
  <si>
    <t>530,500</t>
  </si>
  <si>
    <t>660,000</t>
  </si>
  <si>
    <t>121,239</t>
  </si>
  <si>
    <t>2,377,618</t>
  </si>
  <si>
    <t>1,718,902</t>
  </si>
  <si>
    <t>1,206,958</t>
  </si>
  <si>
    <t>198,404</t>
  </si>
  <si>
    <t>247,536</t>
  </si>
  <si>
    <t>35,240</t>
  </si>
  <si>
    <t>15,548</t>
  </si>
  <si>
    <t>658,716</t>
  </si>
  <si>
    <t>354,000</t>
  </si>
  <si>
    <t>58,716</t>
  </si>
  <si>
    <t>5,899,677</t>
  </si>
  <si>
    <t>3,239,325</t>
  </si>
  <si>
    <t>2,295,923</t>
  </si>
  <si>
    <t>377,412</t>
  </si>
  <si>
    <t>471,912</t>
  </si>
  <si>
    <t>65,522</t>
  </si>
  <si>
    <t>14,264</t>
  </si>
  <si>
    <t>2,660,352</t>
  </si>
  <si>
    <t>947,200</t>
  </si>
  <si>
    <t>421,200</t>
  </si>
  <si>
    <t>436,920</t>
  </si>
  <si>
    <t>744,680</t>
  </si>
  <si>
    <t>110,352</t>
  </si>
  <si>
    <t>9,914,166</t>
  </si>
  <si>
    <t>4,319,941</t>
  </si>
  <si>
    <t>2,459,906</t>
  </si>
  <si>
    <t>721,833</t>
  </si>
  <si>
    <t>404,370</t>
  </si>
  <si>
    <t>478,644</t>
  </si>
  <si>
    <t>85,988</t>
  </si>
  <si>
    <t>76,872</t>
  </si>
  <si>
    <t>5,594,225</t>
  </si>
  <si>
    <t>4,900,696</t>
  </si>
  <si>
    <t>153,529</t>
  </si>
  <si>
    <t>378,175</t>
  </si>
  <si>
    <t>365,647</t>
  </si>
  <si>
    <t>236,447</t>
  </si>
  <si>
    <t>38,869</t>
  </si>
  <si>
    <t>50,724</t>
  </si>
  <si>
    <t>10,855</t>
  </si>
  <si>
    <t>15,552</t>
  </si>
  <si>
    <t>12,528</t>
  </si>
  <si>
    <t>4,951,063</t>
  </si>
  <si>
    <t>2,137,986</t>
  </si>
  <si>
    <t>1,479,954</t>
  </si>
  <si>
    <t>243,283</t>
  </si>
  <si>
    <t>306,096</t>
  </si>
  <si>
    <t>43,677</t>
  </si>
  <si>
    <t>2,813,077</t>
  </si>
  <si>
    <t>1,025,000</t>
  </si>
  <si>
    <t>755,000</t>
  </si>
  <si>
    <t>73,077</t>
  </si>
  <si>
    <t>30,667,825</t>
  </si>
  <si>
    <t>12,331,894</t>
  </si>
  <si>
    <t>7,009,362</t>
  </si>
  <si>
    <t>300,012</t>
  </si>
  <si>
    <t>43,896</t>
  </si>
  <si>
    <t>1,174,837</t>
  </si>
  <si>
    <t>198,816</t>
  </si>
  <si>
    <t>1,289,203</t>
  </si>
  <si>
    <t>1,426,783</t>
  </si>
  <si>
    <t>316,800</t>
  </si>
  <si>
    <t>262,445</t>
  </si>
  <si>
    <t>309,740</t>
  </si>
  <si>
    <t>9,122,934</t>
  </si>
  <si>
    <t>245,500</t>
  </si>
  <si>
    <t>605,000</t>
  </si>
  <si>
    <t>279,000</t>
  </si>
  <si>
    <t>73,500</t>
  </si>
  <si>
    <t>86,000</t>
  </si>
  <si>
    <t>7,196,434</t>
  </si>
  <si>
    <t>57,500</t>
  </si>
  <si>
    <t>320,000</t>
  </si>
  <si>
    <t>9,212,997</t>
  </si>
  <si>
    <t>864,000</t>
  </si>
  <si>
    <t>47,581</t>
  </si>
  <si>
    <t>2,481,365</t>
  </si>
  <si>
    <t>95,000</t>
  </si>
  <si>
    <t>372,353</t>
  </si>
  <si>
    <t>522,000</t>
  </si>
  <si>
    <t>555,000</t>
  </si>
  <si>
    <t>230,000</t>
  </si>
  <si>
    <t>1,038,324</t>
  </si>
  <si>
    <t>1,355,000</t>
  </si>
  <si>
    <t>63,704</t>
  </si>
  <si>
    <t>160,000</t>
  </si>
  <si>
    <t>382,170</t>
  </si>
  <si>
    <t>4,611,258</t>
  </si>
  <si>
    <t>3,052,534</t>
  </si>
  <si>
    <t>2,152,089</t>
  </si>
  <si>
    <t>3,108</t>
  </si>
  <si>
    <t>353,769</t>
  </si>
  <si>
    <t>347,875</t>
  </si>
  <si>
    <t>75,193</t>
  </si>
  <si>
    <t>54,500</t>
  </si>
  <si>
    <t>1,558,724</t>
  </si>
  <si>
    <t>380,000</t>
  </si>
  <si>
    <t>680,000</t>
  </si>
  <si>
    <t>31,018</t>
  </si>
  <si>
    <t>107,706</t>
  </si>
  <si>
    <t>2,176,421</t>
  </si>
  <si>
    <t>2,101,625</t>
  </si>
  <si>
    <t>1,519,081</t>
  </si>
  <si>
    <t>249,711</t>
  </si>
  <si>
    <t>223,524</t>
  </si>
  <si>
    <t>50,721</t>
  </si>
  <si>
    <t>31,096</t>
  </si>
  <si>
    <t>74,796</t>
  </si>
  <si>
    <t>4,556,389</t>
  </si>
  <si>
    <t>4,017,925</t>
  </si>
  <si>
    <t>2,782,736</t>
  </si>
  <si>
    <t>457,439</t>
  </si>
  <si>
    <t>543,684</t>
  </si>
  <si>
    <t>94,143</t>
  </si>
  <si>
    <t>72,831</t>
  </si>
  <si>
    <t>524,464</t>
  </si>
  <si>
    <t>326,000</t>
  </si>
  <si>
    <t>138,464</t>
  </si>
  <si>
    <t>7,822,604</t>
  </si>
  <si>
    <t>5,143,239</t>
  </si>
  <si>
    <t>3,663,529</t>
  </si>
  <si>
    <t>602,224</t>
  </si>
  <si>
    <t>613,826</t>
  </si>
  <si>
    <t>114,370</t>
  </si>
  <si>
    <t>62,662</t>
  </si>
  <si>
    <t>2,661,365</t>
  </si>
  <si>
    <t>6,300</t>
  </si>
  <si>
    <t>487,200</t>
  </si>
  <si>
    <t>1,095,100</t>
  </si>
  <si>
    <t>179,365</t>
  </si>
  <si>
    <t>201,434</t>
  </si>
  <si>
    <t>194,726</t>
  </si>
  <si>
    <t>121,667</t>
  </si>
  <si>
    <t>20,001</t>
  </si>
  <si>
    <t>26,100</t>
  </si>
  <si>
    <t>5,762</t>
  </si>
  <si>
    <t>7,996</t>
  </si>
  <si>
    <t>6,708</t>
  </si>
  <si>
    <t>2,453,132</t>
  </si>
  <si>
    <t>1,594,898</t>
  </si>
  <si>
    <t>1,202,334</t>
  </si>
  <si>
    <t>197,644</t>
  </si>
  <si>
    <t>137,244</t>
  </si>
  <si>
    <t>32,192</t>
  </si>
  <si>
    <t>10,268</t>
  </si>
  <si>
    <t>858,234</t>
  </si>
  <si>
    <t>252,000</t>
  </si>
  <si>
    <t>58,234</t>
  </si>
  <si>
    <t>3,355,425</t>
  </si>
  <si>
    <t>2,177,929</t>
  </si>
  <si>
    <t>1,602,934</t>
  </si>
  <si>
    <t>262,497</t>
  </si>
  <si>
    <t>238,200</t>
  </si>
  <si>
    <t>44,458</t>
  </si>
  <si>
    <t>1,177,496</t>
  </si>
  <si>
    <t>335,000</t>
  </si>
  <si>
    <t>77,496</t>
  </si>
  <si>
    <t>47,146,837</t>
  </si>
  <si>
    <t>9,932,501</t>
  </si>
  <si>
    <t>4,744,805</t>
  </si>
  <si>
    <t>1,075,200</t>
  </si>
  <si>
    <t>31,908</t>
  </si>
  <si>
    <t>785,990</t>
  </si>
  <si>
    <t>43,368</t>
  </si>
  <si>
    <t>919,716</t>
  </si>
  <si>
    <t>1,116,922</t>
  </si>
  <si>
    <t>237,600</t>
  </si>
  <si>
    <t>183,684</t>
  </si>
  <si>
    <t>207,828</t>
  </si>
  <si>
    <t>5,309,787</t>
  </si>
  <si>
    <t>150,975</t>
  </si>
  <si>
    <t>107,471</t>
  </si>
  <si>
    <t>217,000</t>
  </si>
  <si>
    <t>453,000</t>
  </si>
  <si>
    <t>185,020</t>
  </si>
  <si>
    <t>185,050</t>
  </si>
  <si>
    <t>3,240,000</t>
  </si>
  <si>
    <t>169,271</t>
  </si>
  <si>
    <t>52,000</t>
  </si>
  <si>
    <t>11,554,404</t>
  </si>
  <si>
    <t>34,932</t>
  </si>
  <si>
    <t>110,904</t>
  </si>
  <si>
    <t>40,008</t>
  </si>
  <si>
    <t>1,346,840</t>
  </si>
  <si>
    <t>2,252,400</t>
  </si>
  <si>
    <t>157,500</t>
  </si>
  <si>
    <t>397,999</t>
  </si>
  <si>
    <t>2,905,670</t>
  </si>
  <si>
    <t>491,605</t>
  </si>
  <si>
    <t>950,000</t>
  </si>
  <si>
    <t>475,000</t>
  </si>
  <si>
    <t>1,054,290</t>
  </si>
  <si>
    <t>294,756</t>
  </si>
  <si>
    <t>4,772,103</t>
  </si>
  <si>
    <t>4,612,287</t>
  </si>
  <si>
    <t>3,092,573</t>
  </si>
  <si>
    <t>11,604</t>
  </si>
  <si>
    <t>509,546</t>
  </si>
  <si>
    <t>8,460</t>
  </si>
  <si>
    <t>598,812</t>
  </si>
  <si>
    <t>120,336</t>
  </si>
  <si>
    <t>125,756</t>
  </si>
  <si>
    <t>159,816</t>
  </si>
  <si>
    <t>75,567,555</t>
  </si>
  <si>
    <t>10,151,224</t>
  </si>
  <si>
    <t>6,378,010</t>
  </si>
  <si>
    <t>46,092</t>
  </si>
  <si>
    <t>1,060,946</t>
  </si>
  <si>
    <t>90,036</t>
  </si>
  <si>
    <t>1,282,644</t>
  </si>
  <si>
    <t>382,800</t>
  </si>
  <si>
    <t>250,044</t>
  </si>
  <si>
    <t>300,652</t>
  </si>
  <si>
    <t>4,812,175</t>
  </si>
  <si>
    <t>1,199,630</t>
  </si>
  <si>
    <t>1,159,630</t>
  </si>
  <si>
    <t>13,655</t>
  </si>
  <si>
    <t>5,876,102</t>
  </si>
  <si>
    <t>127,980</t>
  </si>
  <si>
    <t>666,666</t>
  </si>
  <si>
    <t>2,201,852</t>
  </si>
  <si>
    <t>1,159,628</t>
  </si>
  <si>
    <t>666,668</t>
  </si>
  <si>
    <t>356,642</t>
  </si>
  <si>
    <t>49,200,000</t>
  </si>
  <si>
    <t>3,713,480</t>
  </si>
  <si>
    <t>3,588,560</t>
  </si>
  <si>
    <t>2,411,726</t>
  </si>
  <si>
    <t>8,568</t>
  </si>
  <si>
    <t>399,066</t>
  </si>
  <si>
    <t>18,840</t>
  </si>
  <si>
    <t>452,256</t>
  </si>
  <si>
    <t>90,456</t>
  </si>
  <si>
    <t>102,048</t>
  </si>
  <si>
    <t>124,920</t>
  </si>
  <si>
    <t>8,956,581</t>
  </si>
  <si>
    <t>8,248,956</t>
  </si>
  <si>
    <t>5,281,282</t>
  </si>
  <si>
    <t>241,800</t>
  </si>
  <si>
    <t>33,852</t>
  </si>
  <si>
    <t>880,182</t>
  </si>
  <si>
    <t>86,604</t>
  </si>
  <si>
    <t>1,030,704</t>
  </si>
  <si>
    <t>250,800</t>
  </si>
  <si>
    <t>196,200</t>
  </si>
  <si>
    <t>247,532</t>
  </si>
  <si>
    <t>527,625</t>
  </si>
  <si>
    <t>80,001</t>
  </si>
  <si>
    <t>297,624</t>
  </si>
  <si>
    <t>4,217,312</t>
  </si>
  <si>
    <t>3,993,936</t>
  </si>
  <si>
    <t>2,693,505</t>
  </si>
  <si>
    <t>13,476</t>
  </si>
  <si>
    <t>446,831</t>
  </si>
  <si>
    <t>29,256</t>
  </si>
  <si>
    <t>481,356</t>
  </si>
  <si>
    <t>98,724</t>
  </si>
  <si>
    <t>98,788</t>
  </si>
  <si>
    <t>223,376</t>
  </si>
  <si>
    <t>143,376</t>
  </si>
  <si>
    <t>6,449,779</t>
  </si>
  <si>
    <t>6,190,259</t>
  </si>
  <si>
    <t>3,314,612</t>
  </si>
  <si>
    <t>1,320,600</t>
  </si>
  <si>
    <t>14,736</t>
  </si>
  <si>
    <t>547,159</t>
  </si>
  <si>
    <t>642,684</t>
  </si>
  <si>
    <t>118,656</t>
  </si>
  <si>
    <t>96,512</t>
  </si>
  <si>
    <t>224,520</t>
  </si>
  <si>
    <t>4,582,657</t>
  </si>
  <si>
    <t>3,804,053</t>
  </si>
  <si>
    <t>2,309,600</t>
  </si>
  <si>
    <t>513,600</t>
  </si>
  <si>
    <t>8,184</t>
  </si>
  <si>
    <t>385,057</t>
  </si>
  <si>
    <t>38,850</t>
  </si>
  <si>
    <t>330,706</t>
  </si>
  <si>
    <t>76,394</t>
  </si>
  <si>
    <t>62,462</t>
  </si>
  <si>
    <t>116,930</t>
  </si>
  <si>
    <t>36,930</t>
  </si>
  <si>
    <t>661,674</t>
  </si>
  <si>
    <t>242,500</t>
  </si>
  <si>
    <t>50,550</t>
  </si>
  <si>
    <t>138,624</t>
  </si>
  <si>
    <t>3,437,144</t>
  </si>
  <si>
    <t>3,097,764</t>
  </si>
  <si>
    <t>2,129,166</t>
  </si>
  <si>
    <t>204,000</t>
  </si>
  <si>
    <t>349,998</t>
  </si>
  <si>
    <t>357,228</t>
  </si>
  <si>
    <t>55,356</t>
  </si>
  <si>
    <t>329,380</t>
  </si>
  <si>
    <t>190,000</t>
  </si>
  <si>
    <t>109,380</t>
  </si>
  <si>
    <t>13,250,573</t>
  </si>
  <si>
    <t>12,587,479</t>
  </si>
  <si>
    <t>8,419,334</t>
  </si>
  <si>
    <t>63,492</t>
  </si>
  <si>
    <t>1,385,070</t>
  </si>
  <si>
    <t>9,834</t>
  </si>
  <si>
    <t>1,551,072</t>
  </si>
  <si>
    <t>337,157</t>
  </si>
  <si>
    <t>399,120</t>
  </si>
  <si>
    <t>475,094</t>
  </si>
  <si>
    <t>440,094</t>
  </si>
  <si>
    <t>185,000</t>
  </si>
  <si>
    <t>30,025,697</t>
  </si>
  <si>
    <t>13,626,898</t>
  </si>
  <si>
    <t>6,609,338</t>
  </si>
  <si>
    <t>432,000</t>
  </si>
  <si>
    <t>32,220</t>
  </si>
  <si>
    <t>1,091,010</t>
  </si>
  <si>
    <t>33,604</t>
  </si>
  <si>
    <t>1,273,056</t>
  </si>
  <si>
    <t>2,768,028</t>
  </si>
  <si>
    <t>418,200</t>
  </si>
  <si>
    <t>303,600</t>
  </si>
  <si>
    <t>256,158</t>
  </si>
  <si>
    <t>409,684</t>
  </si>
  <si>
    <t>2,771,012</t>
  </si>
  <si>
    <t>148,340</t>
  </si>
  <si>
    <t>206,500</t>
  </si>
  <si>
    <t>229,672</t>
  </si>
  <si>
    <t>154,000</t>
  </si>
  <si>
    <t>1,620,000</t>
  </si>
  <si>
    <t>22,500</t>
  </si>
  <si>
    <t>6,364,181</t>
  </si>
  <si>
    <t>381,000</t>
  </si>
  <si>
    <t>203,928</t>
  </si>
  <si>
    <t>1,910,142</t>
  </si>
  <si>
    <t>181,840</t>
  </si>
  <si>
    <t>770,591</t>
  </si>
  <si>
    <t>315,812</t>
  </si>
  <si>
    <t>859,848</t>
  </si>
  <si>
    <t>65,920</t>
  </si>
  <si>
    <t>711,400</t>
  </si>
  <si>
    <t>7,263,606</t>
  </si>
  <si>
    <t>7,836,485</t>
  </si>
  <si>
    <t>7,448,446</t>
  </si>
  <si>
    <t>5,175,095</t>
  </si>
  <si>
    <t>12,456</t>
  </si>
  <si>
    <t>850,740</t>
  </si>
  <si>
    <t>990,528</t>
  </si>
  <si>
    <t>172,307</t>
  </si>
  <si>
    <t>115,320</t>
  </si>
  <si>
    <t>382,039</t>
  </si>
  <si>
    <t>94,500</t>
  </si>
  <si>
    <t>257,539</t>
  </si>
  <si>
    <t>4,055,186</t>
  </si>
  <si>
    <t>3,887,407</t>
  </si>
  <si>
    <t>2,690,386</t>
  </si>
  <si>
    <t>6,384</t>
  </si>
  <si>
    <t>442,200</t>
  </si>
  <si>
    <t>506,352</t>
  </si>
  <si>
    <t>91,197</t>
  </si>
  <si>
    <t>71,688</t>
  </si>
  <si>
    <t>164,779</t>
  </si>
  <si>
    <t>134,779</t>
  </si>
  <si>
    <t>19,869,948</t>
  </si>
  <si>
    <t>19,193,449</t>
  </si>
  <si>
    <t>12,608,088</t>
  </si>
  <si>
    <t>104,484</t>
  </si>
  <si>
    <t>2,073,010</t>
  </si>
  <si>
    <t>2,311,812</t>
  </si>
  <si>
    <t>792,000</t>
  </si>
  <si>
    <t>549,711</t>
  </si>
  <si>
    <t>748,344</t>
  </si>
  <si>
    <t>676,499</t>
  </si>
  <si>
    <t>16,430,532</t>
  </si>
  <si>
    <t>15,875,978</t>
  </si>
  <si>
    <t>11,324,232</t>
  </si>
  <si>
    <t>38,484</t>
  </si>
  <si>
    <t>1,864,070</t>
  </si>
  <si>
    <t>15,408</t>
  </si>
  <si>
    <t>2,145,228</t>
  </si>
  <si>
    <t>322,404</t>
  </si>
  <si>
    <t>86,952</t>
  </si>
  <si>
    <t>554,554</t>
  </si>
  <si>
    <t>6,507,565</t>
  </si>
  <si>
    <t>6,229,706</t>
  </si>
  <si>
    <t>4,154,031</t>
  </si>
  <si>
    <t>23,748</t>
  </si>
  <si>
    <t>687,540</t>
  </si>
  <si>
    <t>34,728</t>
  </si>
  <si>
    <t>780,528</t>
  </si>
  <si>
    <t>162,923</t>
  </si>
  <si>
    <t>188,208</t>
  </si>
  <si>
    <t>274,859</t>
  </si>
  <si>
    <t>217,859</t>
  </si>
  <si>
    <t>8,618,122</t>
  </si>
  <si>
    <t>8,300,541</t>
  </si>
  <si>
    <t>5,606,717</t>
  </si>
  <si>
    <t>11,364</t>
  </si>
  <si>
    <t>924,310</t>
  </si>
  <si>
    <t>19,204</t>
  </si>
  <si>
    <t>1,080,516</t>
  </si>
  <si>
    <t>211,200</t>
  </si>
  <si>
    <t>215,078</t>
  </si>
  <si>
    <t>232,152</t>
  </si>
  <si>
    <t>317,581</t>
  </si>
  <si>
    <t>287,581</t>
  </si>
  <si>
    <t>3,093,887</t>
  </si>
  <si>
    <t>2,989,605</t>
  </si>
  <si>
    <t>2,029,520</t>
  </si>
  <si>
    <t>333,600</t>
  </si>
  <si>
    <t>388,464</t>
  </si>
  <si>
    <t>73,417</t>
  </si>
  <si>
    <t>78,168</t>
  </si>
  <si>
    <t>104,282</t>
  </si>
  <si>
    <t>4,397,692</t>
  </si>
  <si>
    <t>4,215,275</t>
  </si>
  <si>
    <t>3,071,211</t>
  </si>
  <si>
    <t>504,900</t>
  </si>
  <si>
    <t>470,064</t>
  </si>
  <si>
    <t>89,648</t>
  </si>
  <si>
    <t>34,560</t>
  </si>
  <si>
    <t>179,417</t>
  </si>
  <si>
    <t>149,417</t>
  </si>
  <si>
    <t>15,938,338</t>
  </si>
  <si>
    <t>11,721,633</t>
  </si>
  <si>
    <t>2,333,954</t>
  </si>
  <si>
    <t>8,466,240</t>
  </si>
  <si>
    <t>383,640</t>
  </si>
  <si>
    <t>380,100</t>
  </si>
  <si>
    <t>71,011</t>
  </si>
  <si>
    <t>38,904</t>
  </si>
  <si>
    <t>1,832,006</t>
  </si>
  <si>
    <t>205,006</t>
  </si>
  <si>
    <t>127,000</t>
  </si>
  <si>
    <t>1,934,445</t>
  </si>
  <si>
    <t>188,672</t>
  </si>
  <si>
    <t>528,581</t>
  </si>
  <si>
    <t>384,796</t>
  </si>
  <si>
    <t>597,662</t>
  </si>
  <si>
    <t>118,734</t>
  </si>
  <si>
    <t>450,254</t>
  </si>
  <si>
    <t>2,585,642</t>
  </si>
  <si>
    <t>2,465,004</t>
  </si>
  <si>
    <t>1,749,541</t>
  </si>
  <si>
    <t>287,580</t>
  </si>
  <si>
    <t>268,740</t>
  </si>
  <si>
    <t>57,059</t>
  </si>
  <si>
    <t>46,248</t>
  </si>
  <si>
    <t>117,638</t>
  </si>
  <si>
    <t>87,638</t>
  </si>
  <si>
    <t>6,588,732</t>
  </si>
  <si>
    <t>3,071,826</t>
  </si>
  <si>
    <t>2,025,894</t>
  </si>
  <si>
    <t>219,120</t>
  </si>
  <si>
    <t>333,500</t>
  </si>
  <si>
    <t>3,600</t>
  </si>
  <si>
    <t>345,096</t>
  </si>
  <si>
    <t>63,760</t>
  </si>
  <si>
    <t>41,256</t>
  </si>
  <si>
    <t>356,000</t>
  </si>
  <si>
    <t>2,643,676</t>
  </si>
  <si>
    <t>295,690</t>
  </si>
  <si>
    <t>541,040</t>
  </si>
  <si>
    <t>358,026</t>
  </si>
  <si>
    <t>434,109</t>
  </si>
  <si>
    <t>729,785</t>
  </si>
  <si>
    <t>100,026</t>
  </si>
  <si>
    <t>517,230</t>
  </si>
  <si>
    <t>22,530,488</t>
  </si>
  <si>
    <t>18,207,884</t>
  </si>
  <si>
    <t>12,397,671</t>
  </si>
  <si>
    <t>2,037,780</t>
  </si>
  <si>
    <t>2,575,980</t>
  </si>
  <si>
    <t>421,589</t>
  </si>
  <si>
    <t>392,064</t>
  </si>
  <si>
    <t>615,315</t>
  </si>
  <si>
    <t>92,315</t>
  </si>
  <si>
    <t>3,707,289</t>
  </si>
  <si>
    <t>234,000</t>
  </si>
  <si>
    <t>13,800</t>
  </si>
  <si>
    <t>80,052</t>
  </si>
  <si>
    <t>147,500</t>
  </si>
  <si>
    <t>25,800</t>
  </si>
  <si>
    <t>961,008</t>
  </si>
  <si>
    <t>216,660</t>
  </si>
  <si>
    <t>46,980</t>
  </si>
  <si>
    <t>432,681</t>
  </si>
  <si>
    <t>168,084</t>
  </si>
  <si>
    <t>501,120</t>
  </si>
  <si>
    <t>622,604</t>
  </si>
  <si>
    <t>234,913,460</t>
  </si>
  <si>
    <t>15,881,128</t>
  </si>
  <si>
    <t>10,275,602</t>
  </si>
  <si>
    <t>42,060</t>
  </si>
  <si>
    <t>1,693,807</t>
  </si>
  <si>
    <t>33,600</t>
  </si>
  <si>
    <t>2,082,452</t>
  </si>
  <si>
    <t>354,719</t>
  </si>
  <si>
    <t>403,638</t>
  </si>
  <si>
    <t>476,010</t>
  </si>
  <si>
    <t>37,695,604</t>
  </si>
  <si>
    <t>1,560,000</t>
  </si>
  <si>
    <t>772,000</t>
  </si>
  <si>
    <t>1,022,000</t>
  </si>
  <si>
    <t>24,960,604</t>
  </si>
  <si>
    <t>88,000</t>
  </si>
  <si>
    <t>181,336,728</t>
  </si>
  <si>
    <t>749,062</t>
  </si>
  <si>
    <t>493,905</t>
  </si>
  <si>
    <t>43,838</t>
  </si>
  <si>
    <t>2,289,351</t>
  </si>
  <si>
    <t>8,862,390</t>
  </si>
  <si>
    <t>50,200,216</t>
  </si>
  <si>
    <t>14,356,000</t>
  </si>
  <si>
    <t>2,011,828</t>
  </si>
  <si>
    <t>3,030,155</t>
  </si>
  <si>
    <t>56,366,100</t>
  </si>
  <si>
    <t>379,348</t>
  </si>
  <si>
    <t>1,411,397</t>
  </si>
  <si>
    <t>36,984,312</t>
  </si>
  <si>
    <t>2,911,836</t>
  </si>
  <si>
    <t>535,290</t>
  </si>
  <si>
    <t>129,834,796</t>
  </si>
  <si>
    <t>5,478,157</t>
  </si>
  <si>
    <t>3,471,077</t>
  </si>
  <si>
    <t>15,228</t>
  </si>
  <si>
    <t>570,588</t>
  </si>
  <si>
    <t>723,632</t>
  </si>
  <si>
    <t>119,823</t>
  </si>
  <si>
    <t>129,759</t>
  </si>
  <si>
    <t>148,770</t>
  </si>
  <si>
    <t>112,000</t>
  </si>
  <si>
    <t>1,244,639</t>
  </si>
  <si>
    <t>960,000</t>
  </si>
  <si>
    <t>184,639</t>
  </si>
  <si>
    <t>123,000,000</t>
  </si>
  <si>
    <t>10,722,759</t>
  </si>
  <si>
    <t>9,804,442</t>
  </si>
  <si>
    <t>6,345,526</t>
  </si>
  <si>
    <t>10,584</t>
  </si>
  <si>
    <t>1,045,766</t>
  </si>
  <si>
    <t>1,339,420</t>
  </si>
  <si>
    <t>219,053</t>
  </si>
  <si>
    <t>248,181</t>
  </si>
  <si>
    <t>286,312</t>
  </si>
  <si>
    <t>328,317</t>
  </si>
  <si>
    <t>19,299,604</t>
  </si>
  <si>
    <t>6,586,386</t>
  </si>
  <si>
    <t>4,340,459</t>
  </si>
  <si>
    <t>30,360</t>
  </si>
  <si>
    <t>713,500</t>
  </si>
  <si>
    <t>833,245</t>
  </si>
  <si>
    <t>149,835</t>
  </si>
  <si>
    <t>166,753</t>
  </si>
  <si>
    <t>193,834</t>
  </si>
  <si>
    <t>823,218</t>
  </si>
  <si>
    <t>223,218</t>
  </si>
  <si>
    <t>11,890,000</t>
  </si>
  <si>
    <t>10,000,000</t>
  </si>
  <si>
    <t>1,890,000</t>
  </si>
  <si>
    <t>171,710,022</t>
  </si>
  <si>
    <t>20,286,099</t>
  </si>
  <si>
    <t>13,028,967</t>
  </si>
  <si>
    <t>17,892</t>
  </si>
  <si>
    <t>2,142,202</t>
  </si>
  <si>
    <t>3,264</t>
  </si>
  <si>
    <t>2,752,074</t>
  </si>
  <si>
    <t>449,767</t>
  </si>
  <si>
    <t>673,200</t>
  </si>
  <si>
    <t>547,068</t>
  </si>
  <si>
    <t>671,665</t>
  </si>
  <si>
    <t>1,423,923</t>
  </si>
  <si>
    <t>744,000</t>
  </si>
  <si>
    <t>679,923</t>
  </si>
  <si>
    <t>5,563,391</t>
  </si>
  <si>
    <t>5,021,028</t>
  </si>
  <si>
    <t>3,308,263</t>
  </si>
  <si>
    <t>4,200</t>
  </si>
  <si>
    <t>543,824</t>
  </si>
  <si>
    <t>704,777</t>
  </si>
  <si>
    <t>114,203</t>
  </si>
  <si>
    <t>122,297</t>
  </si>
  <si>
    <t>117,864</t>
  </si>
  <si>
    <t>527,363</t>
  </si>
  <si>
    <t>167,363</t>
  </si>
  <si>
    <t>291,794,301</t>
  </si>
  <si>
    <t>19,528,769</t>
  </si>
  <si>
    <t>12,565,247</t>
  </si>
  <si>
    <t>32,004</t>
  </si>
  <si>
    <t>2,065,519</t>
  </si>
  <si>
    <t>2,624,772</t>
  </si>
  <si>
    <t>433,759</t>
  </si>
  <si>
    <t>633,600</t>
  </si>
  <si>
    <t>524,593</t>
  </si>
  <si>
    <t>649,275</t>
  </si>
  <si>
    <t>2,265,532</t>
  </si>
  <si>
    <t>655,532</t>
  </si>
  <si>
    <t>270,000,000</t>
  </si>
  <si>
    <t>12,460,427</t>
  </si>
  <si>
    <t>9,631,201</t>
  </si>
  <si>
    <t>6,173,246</t>
  </si>
  <si>
    <t>25,716</t>
  </si>
  <si>
    <t>1,015,686</t>
  </si>
  <si>
    <t>6,528</t>
  </si>
  <si>
    <t>1,275,539</t>
  </si>
  <si>
    <t>213,105</t>
  </si>
  <si>
    <t>246,151</t>
  </si>
  <si>
    <t>301,190</t>
  </si>
  <si>
    <t>1,869,226</t>
  </si>
  <si>
    <t>324,226</t>
  </si>
  <si>
    <t>5,147,020</t>
  </si>
  <si>
    <t>4,958,081</t>
  </si>
  <si>
    <t>3,274,439</t>
  </si>
  <si>
    <t>538,264</t>
  </si>
  <si>
    <t>703,682</t>
  </si>
  <si>
    <t>113,035</t>
  </si>
  <si>
    <t>120,621</t>
  </si>
  <si>
    <t>115,640</t>
  </si>
  <si>
    <t>164,939</t>
  </si>
  <si>
    <t>1,611,231</t>
  </si>
  <si>
    <t>1,559,782</t>
  </si>
  <si>
    <t>1,082,979</t>
  </si>
  <si>
    <t>178,024</t>
  </si>
  <si>
    <t>233,569</t>
  </si>
  <si>
    <t>37,385</t>
  </si>
  <si>
    <t>27,825</t>
  </si>
  <si>
    <t>51,449</t>
  </si>
  <si>
    <t>24,730,228</t>
  </si>
  <si>
    <t>22,455,865</t>
  </si>
  <si>
    <t>14,440,884</t>
  </si>
  <si>
    <t>2,373,845</t>
  </si>
  <si>
    <t>3,099,114</t>
  </si>
  <si>
    <t>498,507</t>
  </si>
  <si>
    <t>616,955</t>
  </si>
  <si>
    <t>792,960</t>
  </si>
  <si>
    <t>2,274,363</t>
  </si>
  <si>
    <t>1,524,000</t>
  </si>
  <si>
    <t>750,363</t>
  </si>
  <si>
    <t>11,797,273</t>
  </si>
  <si>
    <t>9,941,742</t>
  </si>
  <si>
    <t>6,470,865</t>
  </si>
  <si>
    <t>1,063,705</t>
  </si>
  <si>
    <t>1,389,382</t>
  </si>
  <si>
    <t>223,378</t>
  </si>
  <si>
    <t>259,452</t>
  </si>
  <si>
    <t>297,360</t>
  </si>
  <si>
    <t>1,855,531</t>
  </si>
  <si>
    <t>331,531</t>
  </si>
  <si>
    <t>14,899,444</t>
  </si>
  <si>
    <t>12,943,699</t>
  </si>
  <si>
    <t>8,411,083</t>
  </si>
  <si>
    <t>1,382,644</t>
  </si>
  <si>
    <t>1,805,598</t>
  </si>
  <si>
    <t>290,355</t>
  </si>
  <si>
    <t>340,739</t>
  </si>
  <si>
    <t>396,480</t>
  </si>
  <si>
    <t>1,955,745</t>
  </si>
  <si>
    <t>431,745</t>
  </si>
  <si>
    <t>14,080,211</t>
  </si>
  <si>
    <t>12,151,018</t>
  </si>
  <si>
    <t>7,908,601</t>
  </si>
  <si>
    <t>1,300,044</t>
  </si>
  <si>
    <t>1,697,805</t>
  </si>
  <si>
    <t>273,007</t>
  </si>
  <si>
    <t>317,721</t>
  </si>
  <si>
    <t>363,440</t>
  </si>
  <si>
    <t>1,929,193</t>
  </si>
  <si>
    <t>405,193</t>
  </si>
  <si>
    <t>14,489,830</t>
  </si>
  <si>
    <t>12,547,361</t>
  </si>
  <si>
    <t>8,159,842</t>
  </si>
  <si>
    <t>1,341,345</t>
  </si>
  <si>
    <t>1,751,702</t>
  </si>
  <si>
    <t>281,682</t>
  </si>
  <si>
    <t>329,230</t>
  </si>
  <si>
    <t>379,960</t>
  </si>
  <si>
    <t>1,942,469</t>
  </si>
  <si>
    <t>418,469</t>
  </si>
  <si>
    <t>18,585,988</t>
  </si>
  <si>
    <t>16,510,762</t>
  </si>
  <si>
    <t>10,672,260</t>
  </si>
  <si>
    <t>1,754,344</t>
  </si>
  <si>
    <t>2,290,666</t>
  </si>
  <si>
    <t>368,412</t>
  </si>
  <si>
    <t>444,320</t>
  </si>
  <si>
    <t>545,160</t>
  </si>
  <si>
    <t>2,075,226</t>
  </si>
  <si>
    <t>551,226</t>
  </si>
  <si>
    <t>16,756,777</t>
  </si>
  <si>
    <t>15,452,312</t>
  </si>
  <si>
    <t>4,209,740</t>
  </si>
  <si>
    <t>9,503,339</t>
  </si>
  <si>
    <t>692,011</t>
  </si>
  <si>
    <t>754,603</t>
  </si>
  <si>
    <t>145,323</t>
  </si>
  <si>
    <t>117,576</t>
  </si>
  <si>
    <t>16,520</t>
  </si>
  <si>
    <t>764,465</t>
  </si>
  <si>
    <t>581,465</t>
  </si>
  <si>
    <t>10,859,472</t>
  </si>
  <si>
    <t>8,613,005</t>
  </si>
  <si>
    <t>5,702,420</t>
  </si>
  <si>
    <t>28,608</t>
  </si>
  <si>
    <t>938,384</t>
  </si>
  <si>
    <t>1,072,302</t>
  </si>
  <si>
    <t>196,851</t>
  </si>
  <si>
    <t>210,566</t>
  </si>
  <si>
    <t>232,274</t>
  </si>
  <si>
    <t>622,567</t>
  </si>
  <si>
    <t>292,567</t>
  </si>
  <si>
    <t>1,383,900</t>
  </si>
  <si>
    <t>5,803,276</t>
  </si>
  <si>
    <t>5,032,752</t>
  </si>
  <si>
    <t>3,445,040</t>
  </si>
  <si>
    <t>566,308</t>
  </si>
  <si>
    <t>635,510</t>
  </si>
  <si>
    <t>118,925</t>
  </si>
  <si>
    <t>114,337</t>
  </si>
  <si>
    <t>82,600</t>
  </si>
  <si>
    <t>770,524</t>
  </si>
  <si>
    <t>170,524</t>
  </si>
  <si>
    <t>12,139,104</t>
  </si>
  <si>
    <t>10,524,658</t>
  </si>
  <si>
    <t>6,851,511</t>
  </si>
  <si>
    <t>1,126,276</t>
  </si>
  <si>
    <t>1,386,093</t>
  </si>
  <si>
    <t>236,518</t>
  </si>
  <si>
    <t>271,508</t>
  </si>
  <si>
    <t>296,352</t>
  </si>
  <si>
    <t>1,494,446</t>
  </si>
  <si>
    <t>354,446</t>
  </si>
  <si>
    <t>5,370,000</t>
  </si>
  <si>
    <t>39,800,070</t>
  </si>
  <si>
    <t>8,107,653</t>
  </si>
  <si>
    <t>5,621,570</t>
  </si>
  <si>
    <t>3,756,726</t>
  </si>
  <si>
    <t>617,544</t>
  </si>
  <si>
    <t>104,400</t>
  </si>
  <si>
    <t>645,240</t>
  </si>
  <si>
    <t>110,328</t>
  </si>
  <si>
    <t>151,496</t>
  </si>
  <si>
    <t>253,411</t>
  </si>
  <si>
    <t>66,007</t>
  </si>
  <si>
    <t>187,404</t>
  </si>
  <si>
    <t>2,232,672</t>
  </si>
  <si>
    <t>34,085</t>
  </si>
  <si>
    <t>198,587</t>
  </si>
  <si>
    <t>26,990,635</t>
  </si>
  <si>
    <t>14,377,503</t>
  </si>
  <si>
    <t>6,251,623</t>
  </si>
  <si>
    <t>306,000</t>
  </si>
  <si>
    <t>12,768</t>
  </si>
  <si>
    <t>1,027,668</t>
  </si>
  <si>
    <t>301,800</t>
  </si>
  <si>
    <t>1,234,980</t>
  </si>
  <si>
    <t>2,925,580</t>
  </si>
  <si>
    <t>240,324</t>
  </si>
  <si>
    <t>910,360</t>
  </si>
  <si>
    <t>2,853,708</t>
  </si>
  <si>
    <t>274,488</t>
  </si>
  <si>
    <t>726,000</t>
  </si>
  <si>
    <t>77,842</t>
  </si>
  <si>
    <t>1,122,766</t>
  </si>
  <si>
    <t>591,612</t>
  </si>
  <si>
    <t>9,628,424</t>
  </si>
  <si>
    <t>1,140,000</t>
  </si>
  <si>
    <t>1,952,470</t>
  </si>
  <si>
    <t>111,888</t>
  </si>
  <si>
    <t>605,880</t>
  </si>
  <si>
    <t>332,109</t>
  </si>
  <si>
    <t>655,965</t>
  </si>
  <si>
    <t>343,000</t>
  </si>
  <si>
    <t>196,100</t>
  </si>
  <si>
    <t>253,900</t>
  </si>
  <si>
    <t>350,112</t>
  </si>
  <si>
    <t>131,000</t>
  </si>
  <si>
    <t>5,796,854</t>
  </si>
  <si>
    <t>5,494,142</t>
  </si>
  <si>
    <t>3,606,005</t>
  </si>
  <si>
    <t>592,769</t>
  </si>
  <si>
    <t>78,360</t>
  </si>
  <si>
    <t>714,552</t>
  </si>
  <si>
    <t>127,344</t>
  </si>
  <si>
    <t>243,784</t>
  </si>
  <si>
    <t>111,900</t>
  </si>
  <si>
    <t>190,812</t>
  </si>
  <si>
    <t>4,366,807</t>
  </si>
  <si>
    <t>4,220,729</t>
  </si>
  <si>
    <t>2,845,370</t>
  </si>
  <si>
    <t>8,232</t>
  </si>
  <si>
    <t>467,735</t>
  </si>
  <si>
    <t>53,016</t>
  </si>
  <si>
    <t>555,528</t>
  </si>
  <si>
    <t>94,716</t>
  </si>
  <si>
    <t>116,932</t>
  </si>
  <si>
    <t>146,078</t>
  </si>
  <si>
    <t>53,143,019</t>
  </si>
  <si>
    <t>43,482,144</t>
  </si>
  <si>
    <t>26,883,953</t>
  </si>
  <si>
    <t>212,160</t>
  </si>
  <si>
    <t>536,928</t>
  </si>
  <si>
    <t>4,437,907</t>
  </si>
  <si>
    <t>510,288</t>
  </si>
  <si>
    <t>5,106,000</t>
  </si>
  <si>
    <t>1,212,648</t>
  </si>
  <si>
    <t>1,612,260</t>
  </si>
  <si>
    <t>623,700</t>
  </si>
  <si>
    <t>557,700</t>
  </si>
  <si>
    <t>9,037,175</t>
  </si>
  <si>
    <t>120,657</t>
  </si>
  <si>
    <t>243,404</t>
  </si>
  <si>
    <t>5,993,989</t>
  </si>
  <si>
    <t>1,040,460</t>
  </si>
  <si>
    <t>75,400</t>
  </si>
  <si>
    <t>1,563,265</t>
  </si>
  <si>
    <t>2,223,224</t>
  </si>
  <si>
    <t>2,057,240</t>
  </si>
  <si>
    <t>1,404,471</t>
  </si>
  <si>
    <t>230,873</t>
  </si>
  <si>
    <t>19,800</t>
  </si>
  <si>
    <t>302,544</t>
  </si>
  <si>
    <t>44,616</t>
  </si>
  <si>
    <t>28,536</t>
  </si>
  <si>
    <t>96,006</t>
  </si>
  <si>
    <t>66,006</t>
  </si>
  <si>
    <t>69,978</t>
  </si>
  <si>
    <t>4,284,677</t>
  </si>
  <si>
    <t>3,940,022</t>
  </si>
  <si>
    <t>2,545,899</t>
  </si>
  <si>
    <t>418,503</t>
  </si>
  <si>
    <t>85,260</t>
  </si>
  <si>
    <t>496,944</t>
  </si>
  <si>
    <t>94,848</t>
  </si>
  <si>
    <t>106,424</t>
  </si>
  <si>
    <t>204,960</t>
  </si>
  <si>
    <t>138,960</t>
  </si>
  <si>
    <t>139,695</t>
  </si>
  <si>
    <t>4,005,252</t>
  </si>
  <si>
    <t>3,715,537</t>
  </si>
  <si>
    <t>2,287,382</t>
  </si>
  <si>
    <t>34,188</t>
  </si>
  <si>
    <t>377,859</t>
  </si>
  <si>
    <t>214,212</t>
  </si>
  <si>
    <t>448,584</t>
  </si>
  <si>
    <t>87,264</t>
  </si>
  <si>
    <t>107,648</t>
  </si>
  <si>
    <t>156,120</t>
  </si>
  <si>
    <t>90,120</t>
  </si>
  <si>
    <t>133,595</t>
  </si>
  <si>
    <t>39,510,359</t>
  </si>
  <si>
    <t>37,826,454</t>
  </si>
  <si>
    <t>24,669,645</t>
  </si>
  <si>
    <t>274,140</t>
  </si>
  <si>
    <t>4,059,333</t>
  </si>
  <si>
    <t>143,136</t>
  </si>
  <si>
    <t>4,499,604</t>
  </si>
  <si>
    <t>1,597,200</t>
  </si>
  <si>
    <t>1,064,376</t>
  </si>
  <si>
    <t>1,519,020</t>
  </si>
  <si>
    <t>340,884</t>
  </si>
  <si>
    <t>274,884</t>
  </si>
  <si>
    <t>1,343,021</t>
  </si>
  <si>
    <t>1,675,892</t>
  </si>
  <si>
    <t>1,513,741</t>
  </si>
  <si>
    <t>1,033,291</t>
  </si>
  <si>
    <t>169,858</t>
  </si>
  <si>
    <t>222,912</t>
  </si>
  <si>
    <t>36,096</t>
  </si>
  <si>
    <t>25,184</t>
  </si>
  <si>
    <t>44,760</t>
  </si>
  <si>
    <t>51,391</t>
  </si>
  <si>
    <t>10,472,942</t>
  </si>
  <si>
    <t>6,614,660</t>
  </si>
  <si>
    <t>4,594,036</t>
  </si>
  <si>
    <t>755,187</t>
  </si>
  <si>
    <t>925,536</t>
  </si>
  <si>
    <t>139,068</t>
  </si>
  <si>
    <t>120,541</t>
  </si>
  <si>
    <t>200,640</t>
  </si>
  <si>
    <t>134,640</t>
  </si>
  <si>
    <t>3,657,642</t>
  </si>
  <si>
    <t>2,430,903</t>
  </si>
  <si>
    <t>226,739</t>
  </si>
  <si>
    <t>6,592,622</t>
  </si>
  <si>
    <t>6,198,260</t>
  </si>
  <si>
    <t>1,265,820</t>
  </si>
  <si>
    <t>4,440,000</t>
  </si>
  <si>
    <t>208,080</t>
  </si>
  <si>
    <t>20,112</t>
  </si>
  <si>
    <t>187,848</t>
  </si>
  <si>
    <t>35,556</t>
  </si>
  <si>
    <t>14,444</t>
  </si>
  <si>
    <t>154,044</t>
  </si>
  <si>
    <t>88,044</t>
  </si>
  <si>
    <t>240,318</t>
  </si>
  <si>
    <t>6,006,428</t>
  </si>
  <si>
    <t>5,324,956</t>
  </si>
  <si>
    <t>3,604,716</t>
  </si>
  <si>
    <t>15,492</t>
  </si>
  <si>
    <t>594,604</t>
  </si>
  <si>
    <t>87,936</t>
  </si>
  <si>
    <t>652,740</t>
  </si>
  <si>
    <t>122,256</t>
  </si>
  <si>
    <t>128,412</t>
  </si>
  <si>
    <t>345,120</t>
  </si>
  <si>
    <t>243,120</t>
  </si>
  <si>
    <t>336,352</t>
  </si>
  <si>
    <t>186,352</t>
  </si>
  <si>
    <t>51,065,796</t>
  </si>
  <si>
    <t>46,630,892</t>
  </si>
  <si>
    <t>25,525,788</t>
  </si>
  <si>
    <t>3,451,296</t>
  </si>
  <si>
    <t>585,972</t>
  </si>
  <si>
    <t>4,375,861</t>
  </si>
  <si>
    <t>480,432</t>
  </si>
  <si>
    <t>4,635,192</t>
  </si>
  <si>
    <t>906,336</t>
  </si>
  <si>
    <t>1,672,800</t>
  </si>
  <si>
    <t>2,576,400</t>
  </si>
  <si>
    <t>60,287</t>
  </si>
  <si>
    <t>2,360,528</t>
  </si>
  <si>
    <t>27,840</t>
  </si>
  <si>
    <t>4,027,064</t>
  </si>
  <si>
    <t>41,760</t>
  </si>
  <si>
    <t>18,560</t>
  </si>
  <si>
    <t>175,780</t>
  </si>
  <si>
    <t>13,920</t>
  </si>
  <si>
    <t>1,145,660</t>
  </si>
  <si>
    <t>145,000</t>
  </si>
  <si>
    <t>351,480</t>
  </si>
  <si>
    <t>1,669,904</t>
  </si>
  <si>
    <t>43,074,830</t>
  </si>
  <si>
    <t>29,252,147</t>
  </si>
  <si>
    <t>16,385,234</t>
  </si>
  <si>
    <t>794,880</t>
  </si>
  <si>
    <t>185,556</t>
  </si>
  <si>
    <t>2,786,544</t>
  </si>
  <si>
    <t>475,380</t>
  </si>
  <si>
    <t>3,109,884</t>
  </si>
  <si>
    <t>580,944</t>
  </si>
  <si>
    <t>2,664,230</t>
  </si>
  <si>
    <t>1,139,040</t>
  </si>
  <si>
    <t>36,937</t>
  </si>
  <si>
    <t>926,238</t>
  </si>
  <si>
    <t>4,744,106</t>
  </si>
  <si>
    <t>264,000</t>
  </si>
  <si>
    <t>527,000</t>
  </si>
  <si>
    <t>2,373,106</t>
  </si>
  <si>
    <t>9,078,577</t>
  </si>
  <si>
    <t>1,086,000</t>
  </si>
  <si>
    <t>504,000</t>
  </si>
  <si>
    <t>458,400</t>
  </si>
  <si>
    <t>603,388</t>
  </si>
  <si>
    <t>374,140</t>
  </si>
  <si>
    <t>297,600</t>
  </si>
  <si>
    <t>1,286,092</t>
  </si>
  <si>
    <t>1,099,161</t>
  </si>
  <si>
    <t>1,142,000</t>
  </si>
  <si>
    <t>187,200</t>
  </si>
  <si>
    <t>730,000</t>
  </si>
  <si>
    <t>932,096</t>
  </si>
  <si>
    <t>3,600,056</t>
  </si>
  <si>
    <t>3,481,134</t>
  </si>
  <si>
    <t>2,345,059</t>
  </si>
  <si>
    <t>10,296</t>
  </si>
  <si>
    <t>394,795</t>
  </si>
  <si>
    <t>477,072</t>
  </si>
  <si>
    <t>82,920</t>
  </si>
  <si>
    <t>4,720</t>
  </si>
  <si>
    <t>71,352</t>
  </si>
  <si>
    <t>118,922</t>
  </si>
  <si>
    <t>31,966,269</t>
  </si>
  <si>
    <t>25,811,526</t>
  </si>
  <si>
    <t>15,463,417</t>
  </si>
  <si>
    <t>279,180</t>
  </si>
  <si>
    <t>2,640,775</t>
  </si>
  <si>
    <t>154,884</t>
  </si>
  <si>
    <t>2,953,440</t>
  </si>
  <si>
    <t>548,820</t>
  </si>
  <si>
    <t>1,254,600</t>
  </si>
  <si>
    <t>1,383,120</t>
  </si>
  <si>
    <t>35,850</t>
  </si>
  <si>
    <t>1,025,440</t>
  </si>
  <si>
    <t>6,014,743</t>
  </si>
  <si>
    <t>550,560</t>
  </si>
  <si>
    <t>4,328,137</t>
  </si>
  <si>
    <t>908,046</t>
  </si>
  <si>
    <t>55,441,695</t>
  </si>
  <si>
    <t>35,693,394</t>
  </si>
  <si>
    <t>20,565,602</t>
  </si>
  <si>
    <t>1,232,208</t>
  </si>
  <si>
    <t>459,360</t>
  </si>
  <si>
    <t>3,530,384</t>
  </si>
  <si>
    <t>352,356</t>
  </si>
  <si>
    <t>3,897,588</t>
  </si>
  <si>
    <t>730,200</t>
  </si>
  <si>
    <t>1,003,680</t>
  </si>
  <si>
    <t>2,128,920</t>
  </si>
  <si>
    <t>48,510</t>
  </si>
  <si>
    <t>1,744,586</t>
  </si>
  <si>
    <t>19,198,301</t>
  </si>
  <si>
    <t>515,000</t>
  </si>
  <si>
    <t>8,548,336</t>
  </si>
  <si>
    <t>1,001,865</t>
  </si>
  <si>
    <t>7,765,128</t>
  </si>
  <si>
    <t>1,261,972</t>
  </si>
  <si>
    <t>5,797,275</t>
  </si>
  <si>
    <t>4,789,169</t>
  </si>
  <si>
    <t>3,185,828</t>
  </si>
  <si>
    <t>5,124</t>
  </si>
  <si>
    <t>537,091</t>
  </si>
  <si>
    <t>664,116</t>
  </si>
  <si>
    <t>112,800</t>
  </si>
  <si>
    <t>149,160</t>
  </si>
  <si>
    <t>6,794</t>
  </si>
  <si>
    <t>128,256</t>
  </si>
  <si>
    <t>58,481</t>
  </si>
  <si>
    <t>13,481</t>
  </si>
  <si>
    <t>163,477</t>
  </si>
  <si>
    <t>786,148</t>
  </si>
  <si>
    <t>13,898,935</t>
  </si>
  <si>
    <t>9,591,385</t>
  </si>
  <si>
    <t>6,280,320</t>
  </si>
  <si>
    <t>55,440</t>
  </si>
  <si>
    <t>1,061,873</t>
  </si>
  <si>
    <t>15,288</t>
  </si>
  <si>
    <t>1,237,632</t>
  </si>
  <si>
    <t>222,420</t>
  </si>
  <si>
    <t>339,000</t>
  </si>
  <si>
    <t>13,680</t>
  </si>
  <si>
    <t>365,732</t>
  </si>
  <si>
    <t>75,000</t>
  </si>
  <si>
    <t>4,132,550</t>
  </si>
  <si>
    <t>2,892,300</t>
  </si>
  <si>
    <t>590,000</t>
  </si>
  <si>
    <t>331,250</t>
  </si>
  <si>
    <t>285,242,492</t>
  </si>
  <si>
    <t>3,040,742</t>
  </si>
  <si>
    <t>2,065,413</t>
  </si>
  <si>
    <t>348,151</t>
  </si>
  <si>
    <t>375,876</t>
  </si>
  <si>
    <t>73,116</t>
  </si>
  <si>
    <t>4,376</t>
  </si>
  <si>
    <t>86,306</t>
  </si>
  <si>
    <t>265,000</t>
  </si>
  <si>
    <t>281,051,750</t>
  </si>
  <si>
    <t>7,021,925</t>
  </si>
  <si>
    <t>179,000</t>
  </si>
  <si>
    <t>257,224,033</t>
  </si>
  <si>
    <t>5,921,195</t>
  </si>
  <si>
    <t>1,150,000</t>
  </si>
  <si>
    <t>990,000</t>
  </si>
  <si>
    <t>2,240,000</t>
  </si>
  <si>
    <t>4,050,000</t>
  </si>
  <si>
    <t>105,597</t>
  </si>
  <si>
    <t>14,703,771</t>
  </si>
  <si>
    <t>14,211,047</t>
  </si>
  <si>
    <t>9,016,529</t>
  </si>
  <si>
    <t>384,000</t>
  </si>
  <si>
    <t>48,276</t>
  </si>
  <si>
    <t>1,522,568</t>
  </si>
  <si>
    <t>1,798,416</t>
  </si>
  <si>
    <t>319,764</t>
  </si>
  <si>
    <t>528,840</t>
  </si>
  <si>
    <t>20,486</t>
  </si>
  <si>
    <t>488,528</t>
  </si>
  <si>
    <t>492,724</t>
  </si>
  <si>
    <t>335,097,046</t>
  </si>
  <si>
    <t>160,934,184</t>
  </si>
  <si>
    <t>73,108,943</t>
  </si>
  <si>
    <t>20,452,535</t>
  </si>
  <si>
    <t>928,320</t>
  </si>
  <si>
    <t>12,359,500</t>
  </si>
  <si>
    <t>1,396,937</t>
  </si>
  <si>
    <t>3,515,506</t>
  </si>
  <si>
    <t>13,661,033</t>
  </si>
  <si>
    <t>2,523,759</t>
  </si>
  <si>
    <t>2,425,560</t>
  </si>
  <si>
    <t>5,451,600</t>
  </si>
  <si>
    <t>2,991,582</t>
  </si>
  <si>
    <t>4,286,861</t>
  </si>
  <si>
    <t>18,497,470</t>
  </si>
  <si>
    <t>3,150,000</t>
  </si>
  <si>
    <t>5,165,000</t>
  </si>
  <si>
    <t>2,663,200</t>
  </si>
  <si>
    <t>875,470</t>
  </si>
  <si>
    <t>14,300</t>
  </si>
  <si>
    <t>5,060,000</t>
  </si>
  <si>
    <t>103,500</t>
  </si>
  <si>
    <t>155,665,392</t>
  </si>
  <si>
    <t>5,266,264</t>
  </si>
  <si>
    <t>12,400</t>
  </si>
  <si>
    <t>1,690,000</t>
  </si>
  <si>
    <t>21,200,000</t>
  </si>
  <si>
    <t>8,171,700</t>
  </si>
  <si>
    <t>6,356,000</t>
  </si>
  <si>
    <t>54,045,100</t>
  </si>
  <si>
    <t>420,000</t>
  </si>
  <si>
    <t>9,720,000</t>
  </si>
  <si>
    <t>5,759,950</t>
  </si>
  <si>
    <t>450,000</t>
  </si>
  <si>
    <t>1,175,730</t>
  </si>
  <si>
    <t>1,709,081</t>
  </si>
  <si>
    <t>3,312,600</t>
  </si>
  <si>
    <t>24,336,409</t>
  </si>
  <si>
    <t>136,500</t>
  </si>
  <si>
    <t>196,500</t>
  </si>
  <si>
    <t>174,950</t>
  </si>
  <si>
    <t>55,500</t>
  </si>
  <si>
    <t>109,400</t>
  </si>
  <si>
    <t>5,775,308</t>
  </si>
  <si>
    <t>3,957,095</t>
  </si>
  <si>
    <t>3,822,997</t>
  </si>
  <si>
    <t>2,364,129</t>
  </si>
  <si>
    <t>478,745</t>
  </si>
  <si>
    <t>388,624</t>
  </si>
  <si>
    <t>461,628</t>
  </si>
  <si>
    <t>69,089</t>
  </si>
  <si>
    <t>29,630</t>
  </si>
  <si>
    <t>134,098</t>
  </si>
  <si>
    <t>8,592,478</t>
  </si>
  <si>
    <t>6,668,302</t>
  </si>
  <si>
    <t>4,739,890</t>
  </si>
  <si>
    <t>779,160</t>
  </si>
  <si>
    <t>1,018,053</t>
  </si>
  <si>
    <t>131,199</t>
  </si>
  <si>
    <t>249,000</t>
  </si>
  <si>
    <t>58,200</t>
  </si>
  <si>
    <t>28,000</t>
  </si>
  <si>
    <t>1,425,176</t>
  </si>
  <si>
    <t>225,176</t>
  </si>
  <si>
    <t>11,056,056</t>
  </si>
  <si>
    <t>6,328,347</t>
  </si>
  <si>
    <t>4,364,451</t>
  </si>
  <si>
    <t>12,624</t>
  </si>
  <si>
    <t>718,444</t>
  </si>
  <si>
    <t>842,974</t>
  </si>
  <si>
    <t>157,011</t>
  </si>
  <si>
    <t>103,603</t>
  </si>
  <si>
    <t>1,319,200</t>
  </si>
  <si>
    <t>182,000</t>
  </si>
  <si>
    <t>214,000</t>
  </si>
  <si>
    <t>410,000</t>
  </si>
  <si>
    <t>2,658,509</t>
  </si>
  <si>
    <t>1,053,000</t>
  </si>
  <si>
    <t>218,509</t>
  </si>
  <si>
    <t>3,459,514</t>
  </si>
  <si>
    <t>3,301,942</t>
  </si>
  <si>
    <t>2,168,075</t>
  </si>
  <si>
    <t>234,291</t>
  </si>
  <si>
    <t>356,396</t>
  </si>
  <si>
    <t>412,969</t>
  </si>
  <si>
    <t>65,804</t>
  </si>
  <si>
    <t>32,067</t>
  </si>
  <si>
    <t>42,360</t>
  </si>
  <si>
    <t>115,212</t>
  </si>
  <si>
    <t>3,242,504</t>
  </si>
  <si>
    <t>3,136,561</t>
  </si>
  <si>
    <t>2,230,077</t>
  </si>
  <si>
    <t>366,588</t>
  </si>
  <si>
    <t>479,644</t>
  </si>
  <si>
    <t>60,252</t>
  </si>
  <si>
    <t>105,943</t>
  </si>
  <si>
    <t>3,625,244</t>
  </si>
  <si>
    <t>3,504,014</t>
  </si>
  <si>
    <t>2,496,527</t>
  </si>
  <si>
    <t>410,388</t>
  </si>
  <si>
    <t>464,003</t>
  </si>
  <si>
    <t>70,690</t>
  </si>
  <si>
    <t>31,086</t>
  </si>
  <si>
    <t>121,230</t>
  </si>
  <si>
    <t>7,784,685</t>
  </si>
  <si>
    <t>7,520,981</t>
  </si>
  <si>
    <t>4,833,427</t>
  </si>
  <si>
    <t>807,870</t>
  </si>
  <si>
    <t>901,784</t>
  </si>
  <si>
    <t>189,840</t>
  </si>
  <si>
    <t>183,864</t>
  </si>
  <si>
    <t>196,016</t>
  </si>
  <si>
    <t>263,704</t>
  </si>
  <si>
    <t>18,039,418</t>
  </si>
  <si>
    <t>16,948,225</t>
  </si>
  <si>
    <t>11,351,791</t>
  </si>
  <si>
    <t>50,676</t>
  </si>
  <si>
    <t>1,866,048</t>
  </si>
  <si>
    <t>2,169,430</t>
  </si>
  <si>
    <t>542,400</t>
  </si>
  <si>
    <t>433,872</t>
  </si>
  <si>
    <t>534,008</t>
  </si>
  <si>
    <t>502,692</t>
  </si>
  <si>
    <t>588,501</t>
  </si>
  <si>
    <t>16,235,692</t>
  </si>
  <si>
    <t>9,776,271</t>
  </si>
  <si>
    <t>6,703,979</t>
  </si>
  <si>
    <t>56,412</t>
  </si>
  <si>
    <t>1,102,024</t>
  </si>
  <si>
    <t>252,289</t>
  </si>
  <si>
    <t>1,262,786</t>
  </si>
  <si>
    <t>191,602</t>
  </si>
  <si>
    <t>112,259</t>
  </si>
  <si>
    <t>6,339,421</t>
  </si>
  <si>
    <t>339,421</t>
  </si>
  <si>
    <t>4,063,774</t>
  </si>
  <si>
    <t>3,813,602</t>
  </si>
  <si>
    <t>2,638,707</t>
  </si>
  <si>
    <t>433,760</t>
  </si>
  <si>
    <t>547,923</t>
  </si>
  <si>
    <t>81,171</t>
  </si>
  <si>
    <t>55,617</t>
  </si>
  <si>
    <t>130,172</t>
  </si>
  <si>
    <t>399,546,430</t>
  </si>
  <si>
    <t>26,946,645</t>
  </si>
  <si>
    <t>8,782,289</t>
  </si>
  <si>
    <t>13,971,000</t>
  </si>
  <si>
    <t>50,508</t>
  </si>
  <si>
    <t>1,443,664</t>
  </si>
  <si>
    <t>76,800</t>
  </si>
  <si>
    <t>1,691,988</t>
  </si>
  <si>
    <t>311,880</t>
  </si>
  <si>
    <t>301,950</t>
  </si>
  <si>
    <t>316,566</t>
  </si>
  <si>
    <t>364,359,785</t>
  </si>
  <si>
    <t>323,351,420</t>
  </si>
  <si>
    <t>30,000,000</t>
  </si>
  <si>
    <t>1,008,365</t>
  </si>
  <si>
    <t>8,000,000</t>
  </si>
  <si>
    <t>5,144,400</t>
  </si>
  <si>
    <t>4,973,848</t>
  </si>
  <si>
    <t>3,464,750</t>
  </si>
  <si>
    <t>569,548</t>
  </si>
  <si>
    <t>694,444</t>
  </si>
  <si>
    <t>109,336</t>
  </si>
  <si>
    <t>62,918</t>
  </si>
  <si>
    <t>170,552</t>
  </si>
  <si>
    <t>18,071,117</t>
  </si>
  <si>
    <t>17,449,054</t>
  </si>
  <si>
    <t>9,795,663</t>
  </si>
  <si>
    <t>151,200</t>
  </si>
  <si>
    <t>1,683,833</t>
  </si>
  <si>
    <t>1,636,865</t>
  </si>
  <si>
    <t>1,826,179</t>
  </si>
  <si>
    <t>854,280</t>
  </si>
  <si>
    <t>451,656</t>
  </si>
  <si>
    <t>714,818</t>
  </si>
  <si>
    <t>622,063</t>
  </si>
  <si>
    <t>91,867,368</t>
  </si>
  <si>
    <t>9,956,859</t>
  </si>
  <si>
    <t>6,872,342</t>
  </si>
  <si>
    <t>21,168</t>
  </si>
  <si>
    <t>1,129,700</t>
  </si>
  <si>
    <t>1,333,752</t>
  </si>
  <si>
    <t>176,280</t>
  </si>
  <si>
    <t>229,904</t>
  </si>
  <si>
    <t>193,713</t>
  </si>
  <si>
    <t>209,000</t>
  </si>
  <si>
    <t>81,701,509</t>
  </si>
  <si>
    <t>135,000</t>
  </si>
  <si>
    <t>60,751,991</t>
  </si>
  <si>
    <t>18,000,000</t>
  </si>
  <si>
    <t>343,518</t>
  </si>
  <si>
    <t>30,424,663</t>
  </si>
  <si>
    <t>24,523,450</t>
  </si>
  <si>
    <t>10,194,109</t>
  </si>
  <si>
    <t>9,439,296</t>
  </si>
  <si>
    <t>31,956</t>
  </si>
  <si>
    <t>1,680,179</t>
  </si>
  <si>
    <t>31,920</t>
  </si>
  <si>
    <t>2,097,820</t>
  </si>
  <si>
    <t>361,664</t>
  </si>
  <si>
    <t>347,506</t>
  </si>
  <si>
    <t>86,496</t>
  </si>
  <si>
    <t>5,814,717</t>
  </si>
  <si>
    <t>894,717</t>
  </si>
  <si>
    <t>3,609,905</t>
  </si>
  <si>
    <t>3,488,474</t>
  </si>
  <si>
    <t>2,457,034</t>
  </si>
  <si>
    <t>16,392</t>
  </si>
  <si>
    <t>403,896</t>
  </si>
  <si>
    <t>443,295</t>
  </si>
  <si>
    <t>73,431</t>
  </si>
  <si>
    <t>53,746</t>
  </si>
  <si>
    <t>121,431</t>
  </si>
  <si>
    <t>2,776,674</t>
  </si>
  <si>
    <t>2,685,398</t>
  </si>
  <si>
    <t>1,836,704</t>
  </si>
  <si>
    <t>301,924</t>
  </si>
  <si>
    <t>395,258</t>
  </si>
  <si>
    <t>61,272</t>
  </si>
  <si>
    <t>49,560</t>
  </si>
  <si>
    <t>91,276</t>
  </si>
  <si>
    <t>8,038,095</t>
  </si>
  <si>
    <t>6,713,046</t>
  </si>
  <si>
    <t>4,571,382</t>
  </si>
  <si>
    <t>10,344</t>
  </si>
  <si>
    <t>751,460</t>
  </si>
  <si>
    <t>933,370</t>
  </si>
  <si>
    <t>156,021</t>
  </si>
  <si>
    <t>141,309</t>
  </si>
  <si>
    <t>311,800</t>
  </si>
  <si>
    <t>11,400</t>
  </si>
  <si>
    <t>14,200</t>
  </si>
  <si>
    <t>51,200</t>
  </si>
  <si>
    <t>1,013,249</t>
  </si>
  <si>
    <t>230,249</t>
  </si>
  <si>
    <t>16,255,079</t>
  </si>
  <si>
    <t>9,091,027</t>
  </si>
  <si>
    <t>6,213,833</t>
  </si>
  <si>
    <t>24,816</t>
  </si>
  <si>
    <t>1,021,452</t>
  </si>
  <si>
    <t>1,167,237</t>
  </si>
  <si>
    <t>221,331</t>
  </si>
  <si>
    <t>211,838</t>
  </si>
  <si>
    <t>848,412</t>
  </si>
  <si>
    <t>6,315,640</t>
  </si>
  <si>
    <t>315,640</t>
  </si>
  <si>
    <t>7,959,321</t>
  </si>
  <si>
    <t>7,692,458</t>
  </si>
  <si>
    <t>5,220,085</t>
  </si>
  <si>
    <t>21,612</t>
  </si>
  <si>
    <t>864,426</t>
  </si>
  <si>
    <t>45,576</t>
  </si>
  <si>
    <t>993,128</t>
  </si>
  <si>
    <t>189,670</t>
  </si>
  <si>
    <t>181,681</t>
  </si>
  <si>
    <t>266,863</t>
  </si>
  <si>
    <t>22,905,629</t>
  </si>
  <si>
    <t>20,865,003</t>
  </si>
  <si>
    <t>13,625,401</t>
  </si>
  <si>
    <t>42,444</t>
  </si>
  <si>
    <t>2,253,503</t>
  </si>
  <si>
    <t>566,820</t>
  </si>
  <si>
    <t>2,721,607</t>
  </si>
  <si>
    <t>515,280</t>
  </si>
  <si>
    <t>510,317</t>
  </si>
  <si>
    <t>629,631</t>
  </si>
  <si>
    <t>304,872</t>
  </si>
  <si>
    <t>1,735,754</t>
  </si>
  <si>
    <t>23,304</t>
  </si>
  <si>
    <t>712,450</t>
  </si>
  <si>
    <t>6,160,006</t>
  </si>
  <si>
    <t>5,952,947</t>
  </si>
  <si>
    <t>3,984,585</t>
  </si>
  <si>
    <t>280,069</t>
  </si>
  <si>
    <t>10,272</t>
  </si>
  <si>
    <t>656,871</t>
  </si>
  <si>
    <t>759,051</t>
  </si>
  <si>
    <t>120,685</t>
  </si>
  <si>
    <t>73,698</t>
  </si>
  <si>
    <t>207,059</t>
  </si>
  <si>
    <t>5,252,006</t>
  </si>
  <si>
    <t>4,903,430</t>
  </si>
  <si>
    <t>3,446,792</t>
  </si>
  <si>
    <t>4,368</t>
  </si>
  <si>
    <t>566,596</t>
  </si>
  <si>
    <t>674,551</t>
  </si>
  <si>
    <t>102,793</t>
  </si>
  <si>
    <t>54,090</t>
  </si>
  <si>
    <t>348,576</t>
  </si>
  <si>
    <t>168,576</t>
  </si>
  <si>
    <t>4,111,693</t>
  </si>
  <si>
    <t>3,835,351</t>
  </si>
  <si>
    <t>2,419,901</t>
  </si>
  <si>
    <t>456,000</t>
  </si>
  <si>
    <t>6,312</t>
  </si>
  <si>
    <t>397,792</t>
  </si>
  <si>
    <t>436,836</t>
  </si>
  <si>
    <t>69,308</t>
  </si>
  <si>
    <t>22,082</t>
  </si>
  <si>
    <t>140,736</t>
  </si>
  <si>
    <t>135,606</t>
  </si>
  <si>
    <t>1,710,372</t>
  </si>
  <si>
    <t>1,654,465</t>
  </si>
  <si>
    <t>1,176,833</t>
  </si>
  <si>
    <t>193,452</t>
  </si>
  <si>
    <t>253,702</t>
  </si>
  <si>
    <t>30,478</t>
  </si>
  <si>
    <t>55,907</t>
  </si>
  <si>
    <t>6,212,666</t>
  </si>
  <si>
    <t>5,932,574</t>
  </si>
  <si>
    <t>4,133,065</t>
  </si>
  <si>
    <t>9,420</t>
  </si>
  <si>
    <t>681,408</t>
  </si>
  <si>
    <t>813,625</t>
  </si>
  <si>
    <t>132,199</t>
  </si>
  <si>
    <t>80,657</t>
  </si>
  <si>
    <t>76,104</t>
  </si>
  <si>
    <t>203,988</t>
  </si>
  <si>
    <t>4,082,999</t>
  </si>
  <si>
    <t>3,948,970</t>
  </si>
  <si>
    <t>2,708,421</t>
  </si>
  <si>
    <t>445,220</t>
  </si>
  <si>
    <t>582,259</t>
  </si>
  <si>
    <t>92,750</t>
  </si>
  <si>
    <t>66,080</t>
  </si>
  <si>
    <t>134,029</t>
  </si>
  <si>
    <t>566,718,778</t>
  </si>
  <si>
    <t>40,808,669</t>
  </si>
  <si>
    <t>20,920,025</t>
  </si>
  <si>
    <t>972,941</t>
  </si>
  <si>
    <t>169,632</t>
  </si>
  <si>
    <t>3,462,627</t>
  </si>
  <si>
    <t>231,597</t>
  </si>
  <si>
    <t>3,976,836</t>
  </si>
  <si>
    <t>7,928,324</t>
  </si>
  <si>
    <t>949,200</t>
  </si>
  <si>
    <t>860,986</t>
  </si>
  <si>
    <t>1,001,941</t>
  </si>
  <si>
    <t>42,670,057</t>
  </si>
  <si>
    <t>3,622,992</t>
  </si>
  <si>
    <t>1,372,224</t>
  </si>
  <si>
    <t>4,289,000</t>
  </si>
  <si>
    <t>2,537,981</t>
  </si>
  <si>
    <t>2,216,968</t>
  </si>
  <si>
    <t>23,705,660</t>
  </si>
  <si>
    <t>26,976</t>
  </si>
  <si>
    <t>15,336</t>
  </si>
  <si>
    <t>189,509,255</t>
  </si>
  <si>
    <t>216,000</t>
  </si>
  <si>
    <t>10,200,000</t>
  </si>
  <si>
    <t>720,000</t>
  </si>
  <si>
    <t>4,700,028</t>
  </si>
  <si>
    <t>75,311,292</t>
  </si>
  <si>
    <t>15,000,000</t>
  </si>
  <si>
    <t>4,434,724</t>
  </si>
  <si>
    <t>28,000,000</t>
  </si>
  <si>
    <t>2,532,384</t>
  </si>
  <si>
    <t>7,200,000</t>
  </si>
  <si>
    <t>14,080,000</t>
  </si>
  <si>
    <t>1,668,552</t>
  </si>
  <si>
    <t>168,633</t>
  </si>
  <si>
    <t>926,772</t>
  </si>
  <si>
    <t>1,150,870</t>
  </si>
  <si>
    <t>2,750,797</t>
  </si>
  <si>
    <t>350,797</t>
  </si>
  <si>
    <t>110,000,000</t>
  </si>
  <si>
    <t>15,503,411</t>
  </si>
  <si>
    <t>13,638,359</t>
  </si>
  <si>
    <t>5,705,680</t>
  </si>
  <si>
    <t>5,202,591</t>
  </si>
  <si>
    <t>20,688</t>
  </si>
  <si>
    <t>937,919</t>
  </si>
  <si>
    <t>1,089,718</t>
  </si>
  <si>
    <t>219,758</t>
  </si>
  <si>
    <t>231,485</t>
  </si>
  <si>
    <t>71,400</t>
  </si>
  <si>
    <t>22,400</t>
  </si>
  <si>
    <t>1,793,652</t>
  </si>
  <si>
    <t>1,050,000</t>
  </si>
  <si>
    <t>98,904</t>
  </si>
  <si>
    <t>500,748</t>
  </si>
  <si>
    <t>11,475,616</t>
  </si>
  <si>
    <t>3,022,836</t>
  </si>
  <si>
    <t>2,143,499</t>
  </si>
  <si>
    <t>7,092</t>
  </si>
  <si>
    <t>356,524</t>
  </si>
  <si>
    <t>363,824</t>
  </si>
  <si>
    <t>61,242</t>
  </si>
  <si>
    <t>33,535</t>
  </si>
  <si>
    <t>83,976</t>
  </si>
  <si>
    <t>7,494,004</t>
  </si>
  <si>
    <t>6,418,995</t>
  </si>
  <si>
    <t>956,914</t>
  </si>
  <si>
    <t>106,095</t>
  </si>
  <si>
    <t>874,800</t>
  </si>
  <si>
    <t>34,399,384</t>
  </si>
  <si>
    <t>12,152,554</t>
  </si>
  <si>
    <t>7,843,826</t>
  </si>
  <si>
    <t>55,800</t>
  </si>
  <si>
    <t>1,328,539</t>
  </si>
  <si>
    <t>281,831</t>
  </si>
  <si>
    <t>1,453,783</t>
  </si>
  <si>
    <t>393,240</t>
  </si>
  <si>
    <t>329,877</t>
  </si>
  <si>
    <t>382,018</t>
  </si>
  <si>
    <t>3,178,728</t>
  </si>
  <si>
    <t>178,728</t>
  </si>
  <si>
    <t>15,468,102</t>
  </si>
  <si>
    <t>20,928</t>
  </si>
  <si>
    <t>10,800,000</t>
  </si>
  <si>
    <t>21,144</t>
  </si>
  <si>
    <t>426,030</t>
  </si>
  <si>
    <t>36,873,182</t>
  </si>
  <si>
    <t>14,525,435</t>
  </si>
  <si>
    <t>9,528,616</t>
  </si>
  <si>
    <t>166,800</t>
  </si>
  <si>
    <t>83,304</t>
  </si>
  <si>
    <t>1,575,329</t>
  </si>
  <si>
    <t>64,651</t>
  </si>
  <si>
    <t>1,729,285</t>
  </si>
  <si>
    <t>488,160</t>
  </si>
  <si>
    <t>359,889</t>
  </si>
  <si>
    <t>445,761</t>
  </si>
  <si>
    <t>56,496</t>
  </si>
  <si>
    <t>22,291,251</t>
  </si>
  <si>
    <t>5,750,000</t>
  </si>
  <si>
    <t>16,015,875</t>
  </si>
  <si>
    <t>15,624</t>
  </si>
  <si>
    <t>509,752</t>
  </si>
  <si>
    <t>17,972,746</t>
  </si>
  <si>
    <t>8,046,735</t>
  </si>
  <si>
    <t>5,263,495</t>
  </si>
  <si>
    <t>462,006</t>
  </si>
  <si>
    <t>17,388</t>
  </si>
  <si>
    <t>867,658</t>
  </si>
  <si>
    <t>17,472</t>
  </si>
  <si>
    <t>933,990</t>
  </si>
  <si>
    <t>180,366</t>
  </si>
  <si>
    <t>155,200</t>
  </si>
  <si>
    <t>42,528</t>
  </si>
  <si>
    <t>9,883,483</t>
  </si>
  <si>
    <t>283,483</t>
  </si>
  <si>
    <t>15,049,818</t>
  </si>
  <si>
    <t>12,977,349</t>
  </si>
  <si>
    <t>8,719,096</t>
  </si>
  <si>
    <t>1,436,078</t>
  </si>
  <si>
    <t>20,172</t>
  </si>
  <si>
    <t>1,667,383</t>
  </si>
  <si>
    <t>256,771</t>
  </si>
  <si>
    <t>759,073</t>
  </si>
  <si>
    <t>372,346</t>
  </si>
  <si>
    <t>1,700,123</t>
  </si>
  <si>
    <t>48,864</t>
  </si>
  <si>
    <t>451,259</t>
  </si>
  <si>
    <t>1,914,653</t>
  </si>
  <si>
    <t>1,576,432</t>
  </si>
  <si>
    <t>1,122,059</t>
  </si>
  <si>
    <t>186,319</t>
  </si>
  <si>
    <t>185,994</t>
  </si>
  <si>
    <t>35,468</t>
  </si>
  <si>
    <t>282,840</t>
  </si>
  <si>
    <t>55,381</t>
  </si>
  <si>
    <t>6,517,516</t>
  </si>
  <si>
    <t>5,135,678</t>
  </si>
  <si>
    <t>3,121,699</t>
  </si>
  <si>
    <t>648,000</t>
  </si>
  <si>
    <t>515,056</t>
  </si>
  <si>
    <t>556,147</t>
  </si>
  <si>
    <t>98,494</t>
  </si>
  <si>
    <t>95,170</t>
  </si>
  <si>
    <t>183,576</t>
  </si>
  <si>
    <t>1,198,262</t>
  </si>
  <si>
    <t>974,400</t>
  </si>
  <si>
    <t>17,184</t>
  </si>
  <si>
    <t>182,678</t>
  </si>
  <si>
    <t>10,628,998</t>
  </si>
  <si>
    <t>6,167,503</t>
  </si>
  <si>
    <t>4,394,381</t>
  </si>
  <si>
    <t>722,364</t>
  </si>
  <si>
    <t>31,992</t>
  </si>
  <si>
    <t>730,313</t>
  </si>
  <si>
    <t>135,489</t>
  </si>
  <si>
    <t>76,056</t>
  </si>
  <si>
    <t>571,458</t>
  </si>
  <si>
    <t>309,146</t>
  </si>
  <si>
    <t>18,048</t>
  </si>
  <si>
    <t>18,264</t>
  </si>
  <si>
    <t>3,840,037</t>
  </si>
  <si>
    <t>440,000</t>
  </si>
  <si>
    <t>2,051,500</t>
  </si>
  <si>
    <t>228,800</t>
  </si>
  <si>
    <t>207,584</t>
  </si>
  <si>
    <t>33,864</t>
  </si>
  <si>
    <t>128,954</t>
  </si>
  <si>
    <t>97,344</t>
  </si>
  <si>
    <t>216,791</t>
  </si>
  <si>
    <t>76,860,174</t>
  </si>
  <si>
    <t>8,940,458</t>
  </si>
  <si>
    <t>5,910,517</t>
  </si>
  <si>
    <t>32,976</t>
  </si>
  <si>
    <t>972,926</t>
  </si>
  <si>
    <t>57,605</t>
  </si>
  <si>
    <t>1,028,632</t>
  </si>
  <si>
    <t>199,308</t>
  </si>
  <si>
    <t>548,654</t>
  </si>
  <si>
    <t>5,387,088</t>
  </si>
  <si>
    <t>528,000</t>
  </si>
  <si>
    <t>1,954,368</t>
  </si>
  <si>
    <t>780,000</t>
  </si>
  <si>
    <t>321,048</t>
  </si>
  <si>
    <t>451,632</t>
  </si>
  <si>
    <t>40,320</t>
  </si>
  <si>
    <t>171,624</t>
  </si>
  <si>
    <t>60,096</t>
  </si>
  <si>
    <t>144,000</t>
  </si>
  <si>
    <t>61,804,628</t>
  </si>
  <si>
    <t>12,600,000</t>
  </si>
  <si>
    <t>6,764,520</t>
  </si>
  <si>
    <t>2,453,208</t>
  </si>
  <si>
    <t>15,600,000</t>
  </si>
  <si>
    <t>5,580,080</t>
  </si>
  <si>
    <t>575,856</t>
  </si>
  <si>
    <t>15,515,480</t>
  </si>
  <si>
    <t>315,484</t>
  </si>
  <si>
    <t>4,934,649</t>
  </si>
  <si>
    <t>4,425,951</t>
  </si>
  <si>
    <t>2,177,493</t>
  </si>
  <si>
    <t>1,280,138</t>
  </si>
  <si>
    <t>361,610</t>
  </si>
  <si>
    <t>340,065</t>
  </si>
  <si>
    <t>69,595</t>
  </si>
  <si>
    <t>96,766</t>
  </si>
  <si>
    <t>345,552</t>
  </si>
  <si>
    <t>163,146</t>
  </si>
  <si>
    <t>5,251,455</t>
  </si>
  <si>
    <t>2,519,435</t>
  </si>
  <si>
    <t>1,836,850</t>
  </si>
  <si>
    <t>301,948</t>
  </si>
  <si>
    <t>299,412</t>
  </si>
  <si>
    <t>51,026</t>
  </si>
  <si>
    <t>15,547</t>
  </si>
  <si>
    <t>519,420</t>
  </si>
  <si>
    <t>2,212,600</t>
  </si>
  <si>
    <t>1,187,376</t>
  </si>
  <si>
    <t>36,624</t>
  </si>
  <si>
    <t>88,600</t>
  </si>
  <si>
    <t>4,653,085</t>
  </si>
  <si>
    <t>4,145,369</t>
  </si>
  <si>
    <t>2,442,410</t>
  </si>
  <si>
    <t>594,966</t>
  </si>
  <si>
    <t>401,493</t>
  </si>
  <si>
    <t>421,769</t>
  </si>
  <si>
    <t>78,007</t>
  </si>
  <si>
    <t>57,180</t>
  </si>
  <si>
    <t>359,143</t>
  </si>
  <si>
    <t>148,573</t>
  </si>
  <si>
    <t>85,312,947</t>
  </si>
  <si>
    <t>68,782,408</t>
  </si>
  <si>
    <t>6,712,304</t>
  </si>
  <si>
    <t>16,834,320</t>
  </si>
  <si>
    <t>18,696</t>
  </si>
  <si>
    <t>1,116,532</t>
  </si>
  <si>
    <t>94,608</t>
  </si>
  <si>
    <t>1,257,337</t>
  </si>
  <si>
    <t>42,000,000</t>
  </si>
  <si>
    <t>242,087</t>
  </si>
  <si>
    <t>316,684</t>
  </si>
  <si>
    <t>1,728,726</t>
  </si>
  <si>
    <t>214,854</t>
  </si>
  <si>
    <t>13,872</t>
  </si>
  <si>
    <t>14,801,813</t>
  </si>
  <si>
    <t>490,464</t>
  </si>
  <si>
    <t>75,504</t>
  </si>
  <si>
    <t>1,019,597</t>
  </si>
  <si>
    <t>6,905,894</t>
  </si>
  <si>
    <t>4,856,725</t>
  </si>
  <si>
    <t>3,354,764</t>
  </si>
  <si>
    <t>551,468</t>
  </si>
  <si>
    <t>560,031</t>
  </si>
  <si>
    <t>107,736</t>
  </si>
  <si>
    <t>76,074</t>
  </si>
  <si>
    <t>608,712</t>
  </si>
  <si>
    <t>513,696</t>
  </si>
  <si>
    <t>22,128</t>
  </si>
  <si>
    <t>72,888</t>
  </si>
  <si>
    <t>1,440,457</t>
  </si>
  <si>
    <t>51,432</t>
  </si>
  <si>
    <t>17,712</t>
  </si>
  <si>
    <t>171,313</t>
  </si>
  <si>
    <t>5,680,630</t>
  </si>
  <si>
    <t>5,205,080</t>
  </si>
  <si>
    <t>3,678,761</t>
  </si>
  <si>
    <t>604,727</t>
  </si>
  <si>
    <t>696,913</t>
  </si>
  <si>
    <t>112,257</t>
  </si>
  <si>
    <t>53,106</t>
  </si>
  <si>
    <t>175,848</t>
  </si>
  <si>
    <t>299,702</t>
  </si>
  <si>
    <t>179,702</t>
  </si>
  <si>
    <t>3,002,022</t>
  </si>
  <si>
    <t>1,876,944</t>
  </si>
  <si>
    <t>1,021,078</t>
  </si>
  <si>
    <t>373,200</t>
  </si>
  <si>
    <t>42,334</t>
  </si>
  <si>
    <t>141,400</t>
  </si>
  <si>
    <t>75,078</t>
  </si>
  <si>
    <t>11,837,747</t>
  </si>
  <si>
    <t>5,380,560</t>
  </si>
  <si>
    <t>1,887,269</t>
  </si>
  <si>
    <t>2,783,736</t>
  </si>
  <si>
    <t>316,156</t>
  </si>
  <si>
    <t>2,960</t>
  </si>
  <si>
    <t>244,012</t>
  </si>
  <si>
    <t>65,150</t>
  </si>
  <si>
    <t>51,613</t>
  </si>
  <si>
    <t>16,464</t>
  </si>
  <si>
    <t>205,000</t>
  </si>
  <si>
    <t>6,252,187</t>
  </si>
  <si>
    <t>676,000</t>
  </si>
  <si>
    <t>396,000</t>
  </si>
  <si>
    <t>381,500</t>
  </si>
  <si>
    <t>161,500</t>
  </si>
  <si>
    <t>2,629,448</t>
  </si>
  <si>
    <t>202,739</t>
  </si>
  <si>
    <t>70,722,235</t>
  </si>
  <si>
    <t>8,983,859</t>
  </si>
  <si>
    <t>3,767,506</t>
  </si>
  <si>
    <t>3,378,000</t>
  </si>
  <si>
    <t>14,808</t>
  </si>
  <si>
    <t>625,238</t>
  </si>
  <si>
    <t>709,202</t>
  </si>
  <si>
    <t>130,057</t>
  </si>
  <si>
    <t>129,756</t>
  </si>
  <si>
    <t>120,732</t>
  </si>
  <si>
    <t>46,770,267</t>
  </si>
  <si>
    <t>587,302</t>
  </si>
  <si>
    <t>782,136</t>
  </si>
  <si>
    <t>7,333,333</t>
  </si>
  <si>
    <t>5,166,667</t>
  </si>
  <si>
    <t>12,500,000</t>
  </si>
  <si>
    <t>4,178,229</t>
  </si>
  <si>
    <t>291,000</t>
  </si>
  <si>
    <t>14,968,109</t>
  </si>
  <si>
    <t>1,021,000</t>
  </si>
  <si>
    <t>855,847</t>
  </si>
  <si>
    <t>1,476,000</t>
  </si>
  <si>
    <t>316,891</t>
  </si>
  <si>
    <t>470,203</t>
  </si>
  <si>
    <t>4,928,500</t>
  </si>
  <si>
    <t>460,000</t>
  </si>
  <si>
    <t>1,056,000</t>
  </si>
  <si>
    <t>325,668</t>
  </si>
  <si>
    <t>2,742,049</t>
  </si>
  <si>
    <t>2,093,474</t>
  </si>
  <si>
    <t>1,084,172</t>
  </si>
  <si>
    <t>482,832</t>
  </si>
  <si>
    <t>178,221</t>
  </si>
  <si>
    <t>216,704</t>
  </si>
  <si>
    <t>37,427</t>
  </si>
  <si>
    <t>35,055</t>
  </si>
  <si>
    <t>28,535</t>
  </si>
  <si>
    <t>598,575</t>
  </si>
  <si>
    <t>451,500</t>
  </si>
  <si>
    <t>73,575</t>
  </si>
  <si>
    <t>11,372,396</t>
  </si>
  <si>
    <t>3,247,040</t>
  </si>
  <si>
    <t>650,211</t>
  </si>
  <si>
    <t>2,311,176</t>
  </si>
  <si>
    <t>106,884</t>
  </si>
  <si>
    <t>140,732</t>
  </si>
  <si>
    <t>22,446</t>
  </si>
  <si>
    <t>15,591</t>
  </si>
  <si>
    <t>148,356</t>
  </si>
  <si>
    <t>123,356</t>
  </si>
  <si>
    <t>7,977,000</t>
  </si>
  <si>
    <t>4,778,878</t>
  </si>
  <si>
    <t>3,882,785</t>
  </si>
  <si>
    <t>1,221,753</t>
  </si>
  <si>
    <t>2,088,804</t>
  </si>
  <si>
    <t>200,838</t>
  </si>
  <si>
    <t>263,339</t>
  </si>
  <si>
    <t>42,176</t>
  </si>
  <si>
    <t>36,155</t>
  </si>
  <si>
    <t>836,093</t>
  </si>
  <si>
    <t>530,000</t>
  </si>
  <si>
    <t>143,093</t>
  </si>
  <si>
    <t>17,597,697</t>
  </si>
  <si>
    <t>6,977,985</t>
  </si>
  <si>
    <t>3,531,426</t>
  </si>
  <si>
    <t>1,900,416</t>
  </si>
  <si>
    <t>580,512</t>
  </si>
  <si>
    <t>638,336</t>
  </si>
  <si>
    <t>121,908</t>
  </si>
  <si>
    <t>103,516</t>
  </si>
  <si>
    <t>42,687</t>
  </si>
  <si>
    <t>611,711</t>
  </si>
  <si>
    <t>251,711</t>
  </si>
  <si>
    <t>7,238,001</t>
  </si>
  <si>
    <t>736,000</t>
  </si>
  <si>
    <t>4,421,289</t>
  </si>
  <si>
    <t>248,712</t>
  </si>
  <si>
    <t>2,770,000</t>
  </si>
  <si>
    <t>1,370,000</t>
  </si>
  <si>
    <t>12,585,195</t>
  </si>
  <si>
    <t>6,837,499</t>
  </si>
  <si>
    <t>3,152,287</t>
  </si>
  <si>
    <t>2,337,912</t>
  </si>
  <si>
    <t>9,492</t>
  </si>
  <si>
    <t>518,186</t>
  </si>
  <si>
    <t>536,345</t>
  </si>
  <si>
    <t>108,819</t>
  </si>
  <si>
    <t>91,040</t>
  </si>
  <si>
    <t>43,818</t>
  </si>
  <si>
    <t>248,000</t>
  </si>
  <si>
    <t>168,000</t>
  </si>
  <si>
    <t>4,469,696</t>
  </si>
  <si>
    <t>2,982,000</t>
  </si>
  <si>
    <t>247,696</t>
  </si>
  <si>
    <t>1,030,000</t>
  </si>
  <si>
    <t>5,976,556</t>
  </si>
  <si>
    <t>5,782,869</t>
  </si>
  <si>
    <t>3,777,257</t>
  </si>
  <si>
    <t>620,918</t>
  </si>
  <si>
    <t>810,299</t>
  </si>
  <si>
    <t>130,393</t>
  </si>
  <si>
    <t>213,482</t>
  </si>
  <si>
    <t>193,687</t>
  </si>
  <si>
    <t>3,413,326</t>
  </si>
  <si>
    <t>3,240,629</t>
  </si>
  <si>
    <t>2,370,310</t>
  </si>
  <si>
    <t>389,640</t>
  </si>
  <si>
    <t>341,385</t>
  </si>
  <si>
    <t>81,824</t>
  </si>
  <si>
    <t>29,258</t>
  </si>
  <si>
    <t>172,697</t>
  </si>
  <si>
    <t>112,697</t>
  </si>
  <si>
    <t>30,098,410</t>
  </si>
  <si>
    <t>9,815,456</t>
  </si>
  <si>
    <t>6,669,233</t>
  </si>
  <si>
    <t>12,696</t>
  </si>
  <si>
    <t>1,100,890</t>
  </si>
  <si>
    <t>32,952</t>
  </si>
  <si>
    <t>1,365,750</t>
  </si>
  <si>
    <t>230,226</t>
  </si>
  <si>
    <t>213,869</t>
  </si>
  <si>
    <t>4,945,757</t>
  </si>
  <si>
    <t>826,598</t>
  </si>
  <si>
    <t>485,888</t>
  </si>
  <si>
    <t>3,376,681</t>
  </si>
  <si>
    <t>256,590</t>
  </si>
  <si>
    <t>15,337,197</t>
  </si>
  <si>
    <t>1,332,000</t>
  </si>
  <si>
    <t>3,599,605</t>
  </si>
  <si>
    <t>2,673,109</t>
  </si>
  <si>
    <t>4,656,888</t>
  </si>
  <si>
    <t>544,224</t>
  </si>
  <si>
    <t>1,523,092</t>
  </si>
  <si>
    <t>328,779</t>
  </si>
  <si>
    <t>3,716,561</t>
  </si>
  <si>
    <t>3,445,464</t>
  </si>
  <si>
    <t>2,351,014</t>
  </si>
  <si>
    <t>386,468</t>
  </si>
  <si>
    <t>486,884</t>
  </si>
  <si>
    <t>81,159</t>
  </si>
  <si>
    <t>68,011</t>
  </si>
  <si>
    <t>271,097</t>
  </si>
  <si>
    <t>115,097</t>
  </si>
  <si>
    <t>51,356,270</t>
  </si>
  <si>
    <t>5,085,896</t>
  </si>
  <si>
    <t>3,465,411</t>
  </si>
  <si>
    <t>569,657</t>
  </si>
  <si>
    <t>686,621</t>
  </si>
  <si>
    <t>119,627</t>
  </si>
  <si>
    <t>124,808</t>
  </si>
  <si>
    <t>43,020,374</t>
  </si>
  <si>
    <t>4,691,644</t>
  </si>
  <si>
    <t>38,157,544</t>
  </si>
  <si>
    <t>171,186</t>
  </si>
  <si>
    <t>3,250,000</t>
  </si>
  <si>
    <t>9,840,234</t>
  </si>
  <si>
    <t>3,142,974</t>
  </si>
  <si>
    <t>2,187,751</t>
  </si>
  <si>
    <t>359,631</t>
  </si>
  <si>
    <t>463,234</t>
  </si>
  <si>
    <t>75,522</t>
  </si>
  <si>
    <t>24,640</t>
  </si>
  <si>
    <t>5,697,260</t>
  </si>
  <si>
    <t>5,593,092</t>
  </si>
  <si>
    <t>104,168</t>
  </si>
  <si>
    <t>3,131,923</t>
  </si>
  <si>
    <t>2,682,933</t>
  </si>
  <si>
    <t>1,839,802</t>
  </si>
  <si>
    <t>302,434</t>
  </si>
  <si>
    <t>394,676</t>
  </si>
  <si>
    <t>63,511</t>
  </si>
  <si>
    <t>41,830</t>
  </si>
  <si>
    <t>448,990</t>
  </si>
  <si>
    <t>88,990</t>
  </si>
  <si>
    <t>9,168,751</t>
  </si>
  <si>
    <t>4,799,415</t>
  </si>
  <si>
    <t>3,248,079</t>
  </si>
  <si>
    <t>544,796</t>
  </si>
  <si>
    <t>625,983</t>
  </si>
  <si>
    <t>111,920</t>
  </si>
  <si>
    <t>132,197</t>
  </si>
  <si>
    <t>4,369,336</t>
  </si>
  <si>
    <t>1,128,444</t>
  </si>
  <si>
    <t>3,078,444</t>
  </si>
  <si>
    <t>162,448</t>
  </si>
  <si>
    <t>8,342,729</t>
  </si>
  <si>
    <t>3,260,589</t>
  </si>
  <si>
    <t>2,186,682</t>
  </si>
  <si>
    <t>359,455</t>
  </si>
  <si>
    <t>453,800</t>
  </si>
  <si>
    <t>75,485</t>
  </si>
  <si>
    <t>86,119</t>
  </si>
  <si>
    <t>5,082,140</t>
  </si>
  <si>
    <t>4,972,888</t>
  </si>
  <si>
    <t>109,252</t>
  </si>
  <si>
    <t>11,289,908</t>
  </si>
  <si>
    <t>2,577,048</t>
  </si>
  <si>
    <t>1,782,486</t>
  </si>
  <si>
    <t>293,012</t>
  </si>
  <si>
    <t>382,380</t>
  </si>
  <si>
    <t>61,532</t>
  </si>
  <si>
    <t>30,518</t>
  </si>
  <si>
    <t>150,647</t>
  </si>
  <si>
    <t>6,582,213</t>
  </si>
  <si>
    <t>5,368,444</t>
  </si>
  <si>
    <t>85,325</t>
  </si>
  <si>
    <t>1,980,000</t>
  </si>
  <si>
    <t>1,247,008</t>
  </si>
  <si>
    <t>1,205,638</t>
  </si>
  <si>
    <t>888,234</t>
  </si>
  <si>
    <t>146,011</t>
  </si>
  <si>
    <t>140,731</t>
  </si>
  <si>
    <t>30,662</t>
  </si>
  <si>
    <t>41,370</t>
  </si>
  <si>
    <t>1,719,521</t>
  </si>
  <si>
    <t>1,661,692</t>
  </si>
  <si>
    <t>1,221,276</t>
  </si>
  <si>
    <t>200,758</t>
  </si>
  <si>
    <t>173,803</t>
  </si>
  <si>
    <t>42,159</t>
  </si>
  <si>
    <t>10,136</t>
  </si>
  <si>
    <t>57,829</t>
  </si>
  <si>
    <t>1,821,033</t>
  </si>
  <si>
    <t>1,759,936</t>
  </si>
  <si>
    <t>1,287,694</t>
  </si>
  <si>
    <t>211,675</t>
  </si>
  <si>
    <t>188,051</t>
  </si>
  <si>
    <t>44,452</t>
  </si>
  <si>
    <t>14,504</t>
  </si>
  <si>
    <t>61,097</t>
  </si>
  <si>
    <t>5,504,444</t>
  </si>
  <si>
    <t>4,764,153</t>
  </si>
  <si>
    <t>3,249,425</t>
  </si>
  <si>
    <t>6,168</t>
  </si>
  <si>
    <t>545,993</t>
  </si>
  <si>
    <t>531,159</t>
  </si>
  <si>
    <t>112,172</t>
  </si>
  <si>
    <t>95,796</t>
  </si>
  <si>
    <t>238,000</t>
  </si>
  <si>
    <t>502,291</t>
  </si>
  <si>
    <t>159,000</t>
  </si>
  <si>
    <t>164,291</t>
  </si>
  <si>
    <t>18,036,138</t>
  </si>
  <si>
    <t>2,795,810</t>
  </si>
  <si>
    <t>1,893,669</t>
  </si>
  <si>
    <t>311,288</t>
  </si>
  <si>
    <t>407,478</t>
  </si>
  <si>
    <t>65,370</t>
  </si>
  <si>
    <t>59,360</t>
  </si>
  <si>
    <t>32,245</t>
  </si>
  <si>
    <t>6,070,328</t>
  </si>
  <si>
    <t>3,180,000</t>
  </si>
  <si>
    <t>2,015,724</t>
  </si>
  <si>
    <t>92,604</t>
  </si>
  <si>
    <t>9,170,000</t>
  </si>
  <si>
    <t>26,782,884</t>
  </si>
  <si>
    <t>6,466,812</t>
  </si>
  <si>
    <t>4,089,582</t>
  </si>
  <si>
    <t>192,000</t>
  </si>
  <si>
    <t>672,260</t>
  </si>
  <si>
    <t>856,060</t>
  </si>
  <si>
    <t>141,173</t>
  </si>
  <si>
    <t>158,578</t>
  </si>
  <si>
    <t>181,359</t>
  </si>
  <si>
    <t>5,621,861</t>
  </si>
  <si>
    <t>654,320</t>
  </si>
  <si>
    <t>36,614</t>
  </si>
  <si>
    <t>50,514</t>
  </si>
  <si>
    <t>195,126</t>
  </si>
  <si>
    <t>31,854</t>
  </si>
  <si>
    <t>91,000</t>
  </si>
  <si>
    <t>3,998,383</t>
  </si>
  <si>
    <t>230,086</t>
  </si>
  <si>
    <t>41,901</t>
  </si>
  <si>
    <t>118,063</t>
  </si>
  <si>
    <t>13,721,212</t>
  </si>
  <si>
    <t>316,000</t>
  </si>
  <si>
    <t>2,416,524</t>
  </si>
  <si>
    <t>854,861</t>
  </si>
  <si>
    <t>1,494,662</t>
  </si>
  <si>
    <t>284,060</t>
  </si>
  <si>
    <t>962,580</t>
  </si>
  <si>
    <t>806,813</t>
  </si>
  <si>
    <t>722,535</t>
  </si>
  <si>
    <t>279,350</t>
  </si>
  <si>
    <t>622,348</t>
  </si>
  <si>
    <t>1,917,456</t>
  </si>
  <si>
    <t>361,674</t>
  </si>
  <si>
    <t>576,000</t>
  </si>
  <si>
    <t>217,849</t>
  </si>
  <si>
    <t>972,999</t>
  </si>
  <si>
    <t>260,999</t>
  </si>
  <si>
    <t>94,738,904</t>
  </si>
  <si>
    <t>3,930,778</t>
  </si>
  <si>
    <t>2,616,296</t>
  </si>
  <si>
    <t>430,076</t>
  </si>
  <si>
    <t>552,585</t>
  </si>
  <si>
    <t>90,316</t>
  </si>
  <si>
    <t>92,905</t>
  </si>
  <si>
    <t>1,246,124</t>
  </si>
  <si>
    <t>30,399</t>
  </si>
  <si>
    <t>618,569</t>
  </si>
  <si>
    <t>294,750</t>
  </si>
  <si>
    <t>69,656</t>
  </si>
  <si>
    <t>8,900</t>
  </si>
  <si>
    <t>2,150</t>
  </si>
  <si>
    <t>61,000</t>
  </si>
  <si>
    <t>38,700</t>
  </si>
  <si>
    <t>12,959,246</t>
  </si>
  <si>
    <t>15,600</t>
  </si>
  <si>
    <t>1,071,065</t>
  </si>
  <si>
    <t>1,188,996</t>
  </si>
  <si>
    <t>153,377</t>
  </si>
  <si>
    <t>1,680,282</t>
  </si>
  <si>
    <t>309,630</t>
  </si>
  <si>
    <t>935,000</t>
  </si>
  <si>
    <t>10,200</t>
  </si>
  <si>
    <t>1,498,824</t>
  </si>
  <si>
    <t>2,209,000</t>
  </si>
  <si>
    <t>238,576</t>
  </si>
  <si>
    <t>1,600,704</t>
  </si>
  <si>
    <t>1,516,000</t>
  </si>
  <si>
    <t>130,992</t>
  </si>
  <si>
    <t>76,415,756</t>
  </si>
  <si>
    <t>10,380,756</t>
  </si>
  <si>
    <t>6,035,000</t>
  </si>
  <si>
    <t>187,000</t>
  </si>
  <si>
    <t>114,633,840</t>
  </si>
  <si>
    <t>3,691,066</t>
  </si>
  <si>
    <t>2,339,723</t>
  </si>
  <si>
    <t>196,272</t>
  </si>
  <si>
    <t>384,612</t>
  </si>
  <si>
    <t>494,606</t>
  </si>
  <si>
    <t>80,769</t>
  </si>
  <si>
    <t>79,617</t>
  </si>
  <si>
    <t>61,575</t>
  </si>
  <si>
    <t>367,736</t>
  </si>
  <si>
    <t>145,287</t>
  </si>
  <si>
    <t>36,833</t>
  </si>
  <si>
    <t>11,638</t>
  </si>
  <si>
    <t>27,135</t>
  </si>
  <si>
    <t>3,330</t>
  </si>
  <si>
    <t>6,763</t>
  </si>
  <si>
    <t>32,830</t>
  </si>
  <si>
    <t>3,210,656</t>
  </si>
  <si>
    <t>209,205</t>
  </si>
  <si>
    <t>167,814</t>
  </si>
  <si>
    <t>186,142</t>
  </si>
  <si>
    <t>1,196,543</t>
  </si>
  <si>
    <t>5,641</t>
  </si>
  <si>
    <t>872,968</t>
  </si>
  <si>
    <t>448,152</t>
  </si>
  <si>
    <t>124,191</t>
  </si>
  <si>
    <t>107,364,382</t>
  </si>
  <si>
    <t>25,817,582</t>
  </si>
  <si>
    <t>81,546,800</t>
  </si>
  <si>
    <t>4,422,794</t>
  </si>
  <si>
    <t>2,208,171</t>
  </si>
  <si>
    <t>1,493,823</t>
  </si>
  <si>
    <t>245,560</t>
  </si>
  <si>
    <t>310,970</t>
  </si>
  <si>
    <t>51,568</t>
  </si>
  <si>
    <t>44,348</t>
  </si>
  <si>
    <t>34,410</t>
  </si>
  <si>
    <t>132,200</t>
  </si>
  <si>
    <t>78,800</t>
  </si>
  <si>
    <t>53,400</t>
  </si>
  <si>
    <t>2,082,423</t>
  </si>
  <si>
    <t>1,917,800</t>
  </si>
  <si>
    <t>73,623</t>
  </si>
  <si>
    <t>6,412,788</t>
  </si>
  <si>
    <t>2,172,076</t>
  </si>
  <si>
    <t>1,462,287</t>
  </si>
  <si>
    <t>240,376</t>
  </si>
  <si>
    <t>314,938</t>
  </si>
  <si>
    <t>50,479</t>
  </si>
  <si>
    <t>46,809</t>
  </si>
  <si>
    <t>30,787</t>
  </si>
  <si>
    <t>369,672</t>
  </si>
  <si>
    <t>234,672</t>
  </si>
  <si>
    <t>271,040</t>
  </si>
  <si>
    <t>129,000</t>
  </si>
  <si>
    <t>72,040</t>
  </si>
  <si>
    <t>2,651,699</t>
  </si>
  <si>
    <t>2,485,845</t>
  </si>
  <si>
    <t>1,661,091</t>
  </si>
  <si>
    <t>273,056</t>
  </si>
  <si>
    <t>350,165</t>
  </si>
  <si>
    <t>57,342</t>
  </si>
  <si>
    <t>56,147</t>
  </si>
  <si>
    <t>45,408</t>
  </si>
  <si>
    <t>92,854</t>
  </si>
  <si>
    <t>82,854</t>
  </si>
  <si>
    <t>2,657,969</t>
  </si>
  <si>
    <t>2,487,770</t>
  </si>
  <si>
    <t>1,679,316</t>
  </si>
  <si>
    <t>276,052</t>
  </si>
  <si>
    <t>361,495</t>
  </si>
  <si>
    <t>57,971</t>
  </si>
  <si>
    <t>53,496</t>
  </si>
  <si>
    <t>33,040</t>
  </si>
  <si>
    <t>59,900</t>
  </si>
  <si>
    <t>110,299</t>
  </si>
  <si>
    <t>82,459</t>
  </si>
  <si>
    <t>1,829,796</t>
  </si>
  <si>
    <t>1,420,095</t>
  </si>
  <si>
    <t>1,046,187</t>
  </si>
  <si>
    <t>171,976</t>
  </si>
  <si>
    <t>36,115</t>
  </si>
  <si>
    <t>25,086</t>
  </si>
  <si>
    <t>259,701</t>
  </si>
  <si>
    <t>49,701</t>
  </si>
  <si>
    <t>2,788,245</t>
  </si>
  <si>
    <t>2,693,339</t>
  </si>
  <si>
    <t>1,884,861</t>
  </si>
  <si>
    <t>309,841</t>
  </si>
  <si>
    <t>251,565</t>
  </si>
  <si>
    <t>65,069</t>
  </si>
  <si>
    <t>51,821</t>
  </si>
  <si>
    <t>15,066</t>
  </si>
  <si>
    <t>94,906</t>
  </si>
  <si>
    <t>4,701,593</t>
  </si>
  <si>
    <t>1,131,895</t>
  </si>
  <si>
    <t>785,115</t>
  </si>
  <si>
    <t>129,060</t>
  </si>
  <si>
    <t>168,424</t>
  </si>
  <si>
    <t>27,102</t>
  </si>
  <si>
    <t>22,194</t>
  </si>
  <si>
    <t>2,569,698</t>
  </si>
  <si>
    <t>95,400</t>
  </si>
  <si>
    <t>662,000</t>
  </si>
  <si>
    <t>37,298</t>
  </si>
  <si>
    <t>5,935,508</t>
  </si>
  <si>
    <t>1,639,871</t>
  </si>
  <si>
    <t>1,137,462</t>
  </si>
  <si>
    <t>186,980</t>
  </si>
  <si>
    <t>244,010</t>
  </si>
  <si>
    <t>39,265</t>
  </si>
  <si>
    <t>32,154</t>
  </si>
  <si>
    <t>301,500</t>
  </si>
  <si>
    <t>121,500</t>
  </si>
  <si>
    <t>3,469,137</t>
  </si>
  <si>
    <t>179,100</t>
  </si>
  <si>
    <t>351,000</t>
  </si>
  <si>
    <t>54,037</t>
  </si>
  <si>
    <t>20,126,019</t>
  </si>
  <si>
    <t>1,247,839</t>
  </si>
  <si>
    <t>865,536</t>
  </si>
  <si>
    <t>142,280</t>
  </si>
  <si>
    <t>185,676</t>
  </si>
  <si>
    <t>29,878</t>
  </si>
  <si>
    <t>24,469</t>
  </si>
  <si>
    <t>204,300</t>
  </si>
  <si>
    <t>10,800</t>
  </si>
  <si>
    <t>5,993,880</t>
  </si>
  <si>
    <t>443,884</t>
  </si>
  <si>
    <t>321,600</t>
  </si>
  <si>
    <t>4,345,778</t>
  </si>
  <si>
    <t>41,118</t>
  </si>
  <si>
    <t>12,680,000</t>
  </si>
  <si>
    <t>1,680,000</t>
  </si>
  <si>
    <t>14,517,150</t>
  </si>
  <si>
    <t>2,792,799</t>
  </si>
  <si>
    <t>432,768</t>
  </si>
  <si>
    <t>2,160,000</t>
  </si>
  <si>
    <t>77,060</t>
  </si>
  <si>
    <t>92,838</t>
  </si>
  <si>
    <t>14,939</t>
  </si>
  <si>
    <t>12,234</t>
  </si>
  <si>
    <t>3,462,000</t>
  </si>
  <si>
    <t>121,000</t>
  </si>
  <si>
    <t>71,000</t>
  </si>
  <si>
    <t>7,862,351</t>
  </si>
  <si>
    <t>256,000</t>
  </si>
  <si>
    <t>431,516</t>
  </si>
  <si>
    <t>1,356,000</t>
  </si>
  <si>
    <t>429,579</t>
  </si>
  <si>
    <t>768,000</t>
  </si>
  <si>
    <t>120,442</t>
  </si>
  <si>
    <t>810,000</t>
  </si>
  <si>
    <t>211,000</t>
  </si>
  <si>
    <t>107,314</t>
  </si>
  <si>
    <t>704,213</t>
  </si>
  <si>
    <t>632,798</t>
  </si>
  <si>
    <t>92,837</t>
  </si>
  <si>
    <t>14,500</t>
  </si>
  <si>
    <t>56,915</t>
  </si>
  <si>
    <t>20,915</t>
  </si>
  <si>
    <t>TIPO DE GASTO</t>
  </si>
  <si>
    <t>AMORTIZACIÓN DE LA DEUDA Y DISMINUCIÓN DE PASIVOS</t>
  </si>
  <si>
    <t>GASTO CORRIENTE</t>
  </si>
  <si>
    <t>GASTO DE CAPITAL</t>
  </si>
  <si>
    <t>PARTICIPACIONES</t>
  </si>
  <si>
    <t>PENSIONES Y JUBILACIONES</t>
  </si>
  <si>
    <t>32,320,743,041</t>
  </si>
  <si>
    <t>674,842,809</t>
  </si>
  <si>
    <t>DEPENDENCIA</t>
  </si>
  <si>
    <t>TOTALES</t>
  </si>
  <si>
    <t>45,325,661</t>
  </si>
  <si>
    <t>4,722,073,555</t>
  </si>
  <si>
    <t>15,116,406,861</t>
  </si>
  <si>
    <t>675,178,213</t>
  </si>
  <si>
    <t>543,252,449</t>
  </si>
  <si>
    <t>155,073,358</t>
  </si>
  <si>
    <t>153,315,394</t>
  </si>
  <si>
    <t>153,497,797</t>
  </si>
  <si>
    <t>1,027,158,614</t>
  </si>
  <si>
    <t>4,937,774,723</t>
  </si>
  <si>
    <t>1,073,080,908</t>
  </si>
  <si>
    <t>173,045,364</t>
  </si>
  <si>
    <t>504,321,119</t>
  </si>
  <si>
    <t>1,757,951,268</t>
  </si>
  <si>
    <t>272,911,257</t>
  </si>
  <si>
    <t>47,972,728</t>
  </si>
  <si>
    <t>417,433,268</t>
  </si>
  <si>
    <t>7,007,801</t>
  </si>
  <si>
    <t>8,231,090</t>
  </si>
  <si>
    <t>470,000</t>
  </si>
  <si>
    <t>197,983,597</t>
  </si>
  <si>
    <t>4,759,999</t>
  </si>
  <si>
    <t>PROGRAMABLE / NO PROGRAMABLE</t>
  </si>
  <si>
    <t>PROGRAMABLE</t>
  </si>
  <si>
    <t>NO PROGRAMABLE</t>
  </si>
  <si>
    <t>TOTAL DEL PODER EJECUTIVO</t>
  </si>
  <si>
    <t>32,819,399,726</t>
  </si>
  <si>
    <t>7,407,001,857</t>
  </si>
  <si>
    <t>5,868,049,409</t>
  </si>
  <si>
    <t>ESTRUCTURA FUNCIONAL - PROGRAMA PRESUPUESTARIO</t>
  </si>
  <si>
    <t>FINALIDAD: 01- GOBIERNO</t>
  </si>
  <si>
    <t>FUNCIÓN: 01.01.02- JUSTICIA</t>
  </si>
  <si>
    <t>Transversalización de la Perspectiva de Género en la Administración Pública</t>
  </si>
  <si>
    <t>FUNCIÓN: 01.01.03- COORDINACIÓN DE LA POLÍTICA DE GOBIERNO</t>
  </si>
  <si>
    <t>Acceso a Certeza Jurídica para Mejorar la Eficiencia de las Dependencias y Entidades</t>
  </si>
  <si>
    <t>Acceso a servicios registrales y patrimoniales a la población de Yucatán</t>
  </si>
  <si>
    <t>Atención Legal a Población Vulnerable</t>
  </si>
  <si>
    <t>Consolidación de la Mejora Regulatoria</t>
  </si>
  <si>
    <t>Fortalecimiento a la Integridad y Políticas Anticorrupción</t>
  </si>
  <si>
    <t>Impulso al Desarrollo Institucional de los Municipios</t>
  </si>
  <si>
    <t>Integración Ciudadana en las Políticas Públicas del Renacimiento Maya</t>
  </si>
  <si>
    <t>Optimización de las Instituciones Gubernamentales para la Mejora de la Eficiencia Operativa</t>
  </si>
  <si>
    <t>FUNCIÓN: 01.01.05- ASUNTOS FINANCIEROS Y HACENDARIOS</t>
  </si>
  <si>
    <t>Gestión Tributaria Responsable en el Estado de Yucatán</t>
  </si>
  <si>
    <t>Gestión de la Hacienda Pública</t>
  </si>
  <si>
    <t>FUNCIÓN: 01.01.07- ASUNTOS DE ORDEN PÚBLICO Y DE SEGURIDAD INTERIOR</t>
  </si>
  <si>
    <t>Programa Administrativo para la Austeridad del Gobierno Honesto, Humanista y Cercano al Pueblo</t>
  </si>
  <si>
    <t>FUNCIÓN: 01.01.08- OTROS SERVICIOS GENERALES</t>
  </si>
  <si>
    <t>Comunicación Social para Promoción del Interés Público con Énfasis en el Pueblo Maya</t>
  </si>
  <si>
    <t>Formalización Registral, Catastral y de Seguridad Jurídica Patrimonial</t>
  </si>
  <si>
    <t>Fortalecimiento de los Sistemas de Planeación, Seguimiento y Evaluación del Estado de Yucatán</t>
  </si>
  <si>
    <t>Gestión Eficiente del Presupuesto</t>
  </si>
  <si>
    <t>Gestión Eficiente y Optimización de los Recursos de las Dependencias y Entidades para el Fortalecimiento del Buen Gobierno</t>
  </si>
  <si>
    <t>Impulso de la Transparencia y Rendición de Cuentas</t>
  </si>
  <si>
    <t>Transformación Digital y Fortalecimiento Tecnológico para la Gestión Pública</t>
  </si>
  <si>
    <t>FUNCIÓN: 01.05.08- OTROS SERVICIOS GENERALES</t>
  </si>
  <si>
    <t>Conectividad e Infraestructura para Servicios Gubernamentales</t>
  </si>
  <si>
    <t>FUNCIÓN: 01.06.02- JUSTICIA</t>
  </si>
  <si>
    <t>Fortalecimiento de la Atención Integral para Víctimas Potenciales y Víctimas Directas e Indirectas con Enfoque Intercultural</t>
  </si>
  <si>
    <t>Reforzamiento de los Modelos de Reinserción Social de la Población Penitenciaria</t>
  </si>
  <si>
    <t>FUNCIÓN: 01.06.03- COORDINACIÓN DE LA POLÍTICA DE GOBIERNO</t>
  </si>
  <si>
    <t>Promoción de Mecanismos Alternos de Solución de Controversias en el Marco de la Cultura de la Paz</t>
  </si>
  <si>
    <t>FUNCIÓN: 01.06.07- ASUNTOS DE ORDEN PÚBLICO Y DE SEGURIDAD INTERIOR</t>
  </si>
  <si>
    <t>Consolidación de las Medidas de Protección Civil para el Bienestar</t>
  </si>
  <si>
    <t>Fortalecimiento de la Vigilancia Operativa, el Equipamiento y la Infraestructura Tecnológica para la Seguridad Pública</t>
  </si>
  <si>
    <t>Modernización de la Infraestructura y Seguridad Vial</t>
  </si>
  <si>
    <t>Prevención del Delito y Participación Ciudadana</t>
  </si>
  <si>
    <t>Profesionalización y Desarrollo Policial</t>
  </si>
  <si>
    <t>Programa Administrativo para la Austeridad en la Justicia, Seguridad Ciudadana y Cultura de la Paz</t>
  </si>
  <si>
    <t>FINALIDAD: 02- DESARROLLO SOCIAL</t>
  </si>
  <si>
    <t>FUNCIÓN: 02.01.06- PROTECCIÓN SOCIAL</t>
  </si>
  <si>
    <t>Otorgamiento de Jubilaciones y Pensiones de los Servidores Públicos del Gobierno del Estado</t>
  </si>
  <si>
    <t>FUNCIÓN: 02.02.02- VIVIENDA Y SERVICIOS A LA COMUNIDAD</t>
  </si>
  <si>
    <t>Acceso a una Vivienda Asequible, Servicios Básicos y Calidad de los Espacios</t>
  </si>
  <si>
    <t>FUNCIÓN: 02.02.03- SALUD</t>
  </si>
  <si>
    <t>Fomento de Estilos de Vida Saludable en la Población del Estado de Yucatán</t>
  </si>
  <si>
    <t>Prevención del Embarazo en Niñas y Adolescentes</t>
  </si>
  <si>
    <t>FUNCIÓN: 02.02.06- PROTECCIÓN SOCIAL</t>
  </si>
  <si>
    <t>Acceso a la Seguridad Alimentaria con Prioridad en Población Vulnerable y Comunidades Rurales</t>
  </si>
  <si>
    <t>Fortalecimiento del Sistema Socioeconómico Vulnerable</t>
  </si>
  <si>
    <t>Programa Administrativo para la Austeridad en el Bienestar Social para la Salud de Todas y Todos</t>
  </si>
  <si>
    <t>Promoción de la Inclusión Social y la No Discriminación en los Grupos Prioritarios</t>
  </si>
  <si>
    <t>FUNCIÓN: 02.02.07- OTROS ASUNTOS SOCIALES</t>
  </si>
  <si>
    <t>Fomento a la Autonomía y Empoderamiento de las Mujeres</t>
  </si>
  <si>
    <t>Fortalecimiento de Habilidades en las Juventudes</t>
  </si>
  <si>
    <t>Integración Económica y a las Cadenas de Valor de las Juventudes</t>
  </si>
  <si>
    <t>Prevención y Atención de las Violencias contra las Mujeres</t>
  </si>
  <si>
    <t>FUNCIÓN: 02.03.04- RECREACIÓN, CULTURA Y OTRAS MANIFESTACIONES SOCIALES</t>
  </si>
  <si>
    <t>Fomento del Patrimonio Cultural y Artístico</t>
  </si>
  <si>
    <t>Fortalecimiento del Acceso a Bienes y Servicios Culturales</t>
  </si>
  <si>
    <t>Programa Administrativo para la Austeridad en la Educación, Cultura y Deporte Pilares del Renacimiento</t>
  </si>
  <si>
    <t>FUNCIÓN: 02.03.05- EDUCACIÓN</t>
  </si>
  <si>
    <t>Atención a la Educación Integral, Equitativa, Inclusiva e Intercultural</t>
  </si>
  <si>
    <t>Atención al Analfabetismo y el Rezago Educativo</t>
  </si>
  <si>
    <t>Conclusión de Trayectorias Educativas en Básica y Media Superior</t>
  </si>
  <si>
    <t>Expansión de la Educación Superior Pertinente y de Excelencia</t>
  </si>
  <si>
    <t>Expansión de la Nueva Escuela Mexicana en Educación Básica y Media Superior</t>
  </si>
  <si>
    <t>Fortalecimiento de los Aprendizajes STEAM en Educación Básica y Media Superior</t>
  </si>
  <si>
    <t>Impulso al Acceso Inclusivo y Equitativo a la Educación Superior</t>
  </si>
  <si>
    <t>Promoción de la Innovación y Sostenibilidad en la Educación Superior</t>
  </si>
  <si>
    <t>FUNCIÓN: 02.04.01- PROTECCIÓN AMBIENTAL</t>
  </si>
  <si>
    <t>Impulso a la Pesca y Acuacultura Sostenible en el Estado</t>
  </si>
  <si>
    <t>FUNCIÓN: 02.04.05- EDUCACIÓN</t>
  </si>
  <si>
    <t>Fortalecimiento del Capital Humano Especializado</t>
  </si>
  <si>
    <t>FUNCIÓN: 02.05.01- PROTECCIÓN AMBIENTAL</t>
  </si>
  <si>
    <t>Gestión Integral de Residuos Sólidos Urbanos y de Manejo Especial</t>
  </si>
  <si>
    <t>Gestión para la Conservación de los Ecosistemas</t>
  </si>
  <si>
    <t>Implementación de Políticas Públicas en Materia de Mitigación y Adaptación al Cambio Climático</t>
  </si>
  <si>
    <t>Programa Administrativo para la Austeridad en la Infraestructura para un Desarrollo Territorial Ordenado y Sostenible</t>
  </si>
  <si>
    <t>FUNCIÓN: 02.05.02- VIVIENDA Y SERVICIOS A LA COMUNIDAD</t>
  </si>
  <si>
    <t>Acceso Equitativo al Agua Potable, Conservación y Saneamiento en Todas las Comunidades del Estado</t>
  </si>
  <si>
    <t>Planeación, Ejecución, Seguimiento y Transparencia en la Inversión de la Infraestructura Pública</t>
  </si>
  <si>
    <t>FUNCIÓN: 02.07.04- RECREACIÓN, CULTURA Y OTRAS MANIFESTACIONES SOCIALES</t>
  </si>
  <si>
    <t>Promoción y Fortalecimiento de la Lengua Maya en el Estado</t>
  </si>
  <si>
    <t>FINALIDAD: 03- DESARROLLO ECONÓMICO</t>
  </si>
  <si>
    <t>FUNCIÓN: 03.04.01- ASUNTOS ECONÓMICOS, COMERCIALES Y LABORALES EN GENERAL</t>
  </si>
  <si>
    <t>Impulso al Bienestar Laboral Digno e Inclusivo</t>
  </si>
  <si>
    <t>FUNCIÓN: 03.04.02- AGROPECUARIA, SILVICULTURA, PESCA Y CAZA</t>
  </si>
  <si>
    <t>Consolidar El Renacer Del Sector Acuícola</t>
  </si>
  <si>
    <t>Crecimiento Seguro Del Sector Pesquero</t>
  </si>
  <si>
    <t>Fomento del Renacimiento Maya Rural de Yucatán</t>
  </si>
  <si>
    <t>FUNCIÓN: 03.04.07- TURISMO</t>
  </si>
  <si>
    <t>Impulsar un Modelo de Desarrollo Turístico Sostenible y Compartido</t>
  </si>
  <si>
    <t>Posicionamiento Turístico de Yucatán como Multi-destino y Multi-producto</t>
  </si>
  <si>
    <t>Promoción de Yucatán como Destino Turístico Internacional</t>
  </si>
  <si>
    <t>FUNCIÓN: 03.04.08- CIENCIA, TECNOLOGÍA E INNOVACIÓN</t>
  </si>
  <si>
    <t>Desarrollo Científico y Tecnológico con Enfoque Social y Sostenible</t>
  </si>
  <si>
    <t>Impulso Científico, Tecnológico y Humanístico</t>
  </si>
  <si>
    <t>FUNCIÓN: 03.04.09- OTRAS INDUSTRIAS Y OTROS ASUNTOS ECONÓMICOS</t>
  </si>
  <si>
    <t>Generación y Supervivencia de Empresas</t>
  </si>
  <si>
    <t>Impulso al Desarrollo del Sector Industrial en Yucatán</t>
  </si>
  <si>
    <t>Programa Administrativo para la Austeridad en la Economía con Prosperidad Compartida y Rescate del Campo</t>
  </si>
  <si>
    <t>Promoción de Yucatán Destino de Inversión Industrial</t>
  </si>
  <si>
    <t>FINALIDAD: 04- OTRAS NO CLASIFICADAS EN FUNCIONES ANTERIORES</t>
  </si>
  <si>
    <t>FUNCIÓN: 04.01.02- TRANSFERENCIAS, PARTICIPACIONES Y APORTACIONES ENTRE DIFERENTES NIVELES Y ÓRDENES DE GOBIERNO</t>
  </si>
  <si>
    <t>Distribución de Participaciones a Municipios</t>
  </si>
  <si>
    <t>FUNCIÓN: 04.01.04- ADEUDOS DE EJERCICIOS FISCALES ANTERIORES</t>
  </si>
  <si>
    <t>Administración de la Deuda Pública</t>
  </si>
  <si>
    <t>Previsiones para el Pago de Adeudos de Ejercicios Fiscales Anteriores (ADEFAS)</t>
  </si>
  <si>
    <t>FUNCIÓN: 04.05.02- TRANSFERENCIAS, PARTICIPACIONES Y APORTACIONES ENTRE DIFERENTES NIVELES Y ÓRDENES DE GOBIERNO</t>
  </si>
  <si>
    <t>Distribución de Aportaciones a Municipios</t>
  </si>
  <si>
    <t>MODALIDAD</t>
  </si>
  <si>
    <t/>
  </si>
  <si>
    <t>M</t>
  </si>
  <si>
    <t>E</t>
  </si>
  <si>
    <t>O</t>
  </si>
  <si>
    <t>P</t>
  </si>
  <si>
    <t>N</t>
  </si>
  <si>
    <t>J</t>
  </si>
  <si>
    <t>S</t>
  </si>
  <si>
    <t>V</t>
  </si>
  <si>
    <t>F</t>
  </si>
  <si>
    <t>Q</t>
  </si>
  <si>
    <t>C</t>
  </si>
  <si>
    <t>D</t>
  </si>
  <si>
    <t>H</t>
  </si>
  <si>
    <t>I</t>
  </si>
  <si>
    <t>7,529,488,101</t>
  </si>
  <si>
    <t>22,677,562</t>
  </si>
  <si>
    <t>725,754,561</t>
  </si>
  <si>
    <t>23,072,334</t>
  </si>
  <si>
    <t>57,427,696</t>
  </si>
  <si>
    <t>100,803,768</t>
  </si>
  <si>
    <t>35,676,118</t>
  </si>
  <si>
    <t>109,078,202</t>
  </si>
  <si>
    <t>101,528,066</t>
  </si>
  <si>
    <t>42,105,554</t>
  </si>
  <si>
    <t>256,062,823</t>
  </si>
  <si>
    <t>396,175,264</t>
  </si>
  <si>
    <t>225,492,170</t>
  </si>
  <si>
    <t>170,683,094</t>
  </si>
  <si>
    <t>367,891,610</t>
  </si>
  <si>
    <t>344,014,054</t>
  </si>
  <si>
    <t>138,791,342</t>
  </si>
  <si>
    <t>604,055</t>
  </si>
  <si>
    <t>45,478,110</t>
  </si>
  <si>
    <t>50,691,099</t>
  </si>
  <si>
    <t>53,533,970</t>
  </si>
  <si>
    <t>44,442,536</t>
  </si>
  <si>
    <t>387,561,260</t>
  </si>
  <si>
    <t>339,573,075</t>
  </si>
  <si>
    <t>337,550,645</t>
  </si>
  <si>
    <t>1,755,002</t>
  </si>
  <si>
    <t>4,944,085,713</t>
  </si>
  <si>
    <t>484,828,606</t>
  </si>
  <si>
    <t>3,169,850,600</t>
  </si>
  <si>
    <t>331,917,770</t>
  </si>
  <si>
    <t>36,946,907</t>
  </si>
  <si>
    <t>165,542,913</t>
  </si>
  <si>
    <t>754,998,917</t>
  </si>
  <si>
    <t>18,821,244,888</t>
  </si>
  <si>
    <t>6,159,335</t>
  </si>
  <si>
    <t>1,179,335</t>
  </si>
  <si>
    <t>4,980,000</t>
  </si>
  <si>
    <t>820,656,467</t>
  </si>
  <si>
    <t>520,001,919</t>
  </si>
  <si>
    <t>279,529,020</t>
  </si>
  <si>
    <t>123,373,974</t>
  </si>
  <si>
    <t>15,087,242</t>
  </si>
  <si>
    <t>31,791,978</t>
  </si>
  <si>
    <t>2,463,600</t>
  </si>
  <si>
    <t>74,031,154</t>
  </si>
  <si>
    <t>2,538,170,850</t>
  </si>
  <si>
    <t>13,545,636</t>
  </si>
  <si>
    <t>146,811,167</t>
  </si>
  <si>
    <t>2,377,814,047</t>
  </si>
  <si>
    <t>13,506,713,976</t>
  </si>
  <si>
    <t>12,014,223,963</t>
  </si>
  <si>
    <t>6,169,165</t>
  </si>
  <si>
    <t>440,015,253</t>
  </si>
  <si>
    <t>690,580,408</t>
  </si>
  <si>
    <t>115,095,863</t>
  </si>
  <si>
    <t>46,054,673</t>
  </si>
  <si>
    <t>186,209,635</t>
  </si>
  <si>
    <t>8,365,016</t>
  </si>
  <si>
    <t>47,493,796</t>
  </si>
  <si>
    <t>25,765,289</t>
  </si>
  <si>
    <t>166,610,247</t>
  </si>
  <si>
    <t>48,070,000</t>
  </si>
  <si>
    <t>75,419,488</t>
  </si>
  <si>
    <t>8,345,108</t>
  </si>
  <si>
    <t>34,775,651</t>
  </si>
  <si>
    <t>204,761,819</t>
  </si>
  <si>
    <t>204,549,659</t>
  </si>
  <si>
    <t>271,528,444</t>
  </si>
  <si>
    <t>1,733,074,530</t>
  </si>
  <si>
    <t>33,771,896</t>
  </si>
  <si>
    <t>762,644,514</t>
  </si>
  <si>
    <t>10,975,724</t>
  </si>
  <si>
    <t>192,418,852</t>
  </si>
  <si>
    <t>559,249,938</t>
  </si>
  <si>
    <t>124,705,533</t>
  </si>
  <si>
    <t>32,052,724</t>
  </si>
  <si>
    <t>12,502,597</t>
  </si>
  <si>
    <t>80,150,212</t>
  </si>
  <si>
    <t>35,148,673</t>
  </si>
  <si>
    <t>8,085,195</t>
  </si>
  <si>
    <t>27,063,478</t>
  </si>
  <si>
    <t>776,803,914</t>
  </si>
  <si>
    <t>369,635,684</t>
  </si>
  <si>
    <t>43,629,400</t>
  </si>
  <si>
    <t>306,947,175</t>
  </si>
  <si>
    <t>56,591,655</t>
  </si>
  <si>
    <t>12,142,594,064</t>
  </si>
  <si>
    <t>1,388,952,448</t>
  </si>
  <si>
    <t>38,504,426</t>
  </si>
  <si>
    <t>36,302,900</t>
  </si>
  <si>
    <t>2,201,526</t>
  </si>
  <si>
    <t>621,224,291</t>
  </si>
  <si>
    <t>162,827,275</t>
  </si>
  <si>
    <t>61,293,409</t>
  </si>
  <si>
    <t>5,800</t>
  </si>
  <si>
    <t>1,404,559</t>
  </si>
  <si>
    <t>800,504</t>
  </si>
  <si>
    <t>61,877,823</t>
  </si>
  <si>
    <t>10,060,857</t>
  </si>
  <si>
    <t>7,185,684</t>
  </si>
  <si>
    <t>15,495,000</t>
  </si>
  <si>
    <t>4,745,217,255</t>
  </si>
  <si>
    <t>53,320</t>
  </si>
  <si>
    <t>728,008,282</t>
  </si>
  <si>
    <t>56,300</t>
  </si>
  <si>
    <t>2,301,906,153</t>
  </si>
  <si>
    <t>13,231,933,976</t>
  </si>
  <si>
    <t>11,890,163,963</t>
  </si>
  <si>
    <t>35,489,635</t>
  </si>
  <si>
    <t>666,086,213</t>
  </si>
  <si>
    <t>542,260,250</t>
  </si>
  <si>
    <t>508,488,354</t>
  </si>
  <si>
    <t>17,194,294</t>
  </si>
  <si>
    <t>71,937,956</t>
  </si>
  <si>
    <t>49,720,420</t>
  </si>
  <si>
    <t>158,631,288</t>
  </si>
  <si>
    <t>26,796,692</t>
  </si>
  <si>
    <t>33,820,197</t>
  </si>
  <si>
    <t>18,830,488</t>
  </si>
  <si>
    <t>746,855,223</t>
  </si>
  <si>
    <t>511,941,763</t>
  </si>
  <si>
    <t>274,780,000</t>
  </si>
  <si>
    <t>124,060,000</t>
  </si>
  <si>
    <t>150,720,000</t>
  </si>
  <si>
    <t>131,813,671</t>
  </si>
  <si>
    <t>12,696,166</t>
  </si>
  <si>
    <t>233,262,675</t>
  </si>
  <si>
    <t>10,543,614</t>
  </si>
  <si>
    <t>75,907,894</t>
  </si>
  <si>
    <t>1,766,880,206</t>
  </si>
  <si>
    <t>285,732,513</t>
  </si>
  <si>
    <t>250,056,395</t>
  </si>
  <si>
    <t>276,328,328</t>
  </si>
  <si>
    <t>311,082,841</t>
  </si>
  <si>
    <t>31,679,754</t>
  </si>
  <si>
    <t>189,054,659</t>
  </si>
  <si>
    <t>28,767,311</t>
  </si>
  <si>
    <t>105,870,908</t>
  </si>
  <si>
    <t>118,444,668</t>
  </si>
  <si>
    <t>83,366,258</t>
  </si>
  <si>
    <t>11,087,242</t>
  </si>
  <si>
    <t>72,279,016</t>
  </si>
  <si>
    <t>230,177,460</t>
  </si>
  <si>
    <t>203,394,576</t>
  </si>
  <si>
    <t>34,255,578</t>
  </si>
  <si>
    <t>CLASIFICACIÓN ADMINISTRATIVA</t>
  </si>
  <si>
    <t>CLASIFICACIÓN POR OBJETO DEL GASTO</t>
  </si>
  <si>
    <t>CLASIFICACIÓN POR OBJETO DEL GASTO DESGLOSADA</t>
  </si>
  <si>
    <t>CLASIFICACIÓN POR TIPO DE GASTO</t>
  </si>
  <si>
    <t>CLASIFICACIÓN POR TIPO DE GASTO DESGLOSADA</t>
  </si>
  <si>
    <t>CLASIFICACIÓN PROGRAMABLE / NO PROGRAMABLE</t>
  </si>
  <si>
    <t>CLASIFICACIÓN PROGRAMABLE / NO PROGRAMABLE DESGLOSADA</t>
  </si>
  <si>
    <t>CLASIFICACIÓN FUNCIONAL - PROGRAMA PRESUPUESTARIO AGRUPADA</t>
  </si>
  <si>
    <t>CLASIFICACIÓN FUNCIONAL - PROGRAMA PRESUPUESTARIO</t>
  </si>
  <si>
    <t>Presupuesto 2026</t>
  </si>
  <si>
    <t>Resumen de Plazas del Poder Ejecutivo</t>
  </si>
  <si>
    <t>SIGLAS</t>
  </si>
  <si>
    <t>SECRETARÍAS</t>
  </si>
  <si>
    <t>NÓMINA</t>
  </si>
  <si>
    <t>Nómina</t>
  </si>
  <si>
    <t>CONTRATACIONES EXTERNAS</t>
  </si>
  <si>
    <t>Contrataciones Externas</t>
  </si>
  <si>
    <t>Siglas</t>
  </si>
  <si>
    <t>Dependencia / Entidad</t>
  </si>
  <si>
    <t>CONFIANZA</t>
  </si>
  <si>
    <t>BASE</t>
  </si>
  <si>
    <t>EVENTUALES</t>
  </si>
  <si>
    <t>TOTAL DE PLAZAS</t>
  </si>
  <si>
    <t>ASIMILADOS A SALARIO</t>
  </si>
  <si>
    <t>HONORARIOS PROFESIONALES</t>
  </si>
  <si>
    <t>CJ</t>
  </si>
  <si>
    <t>AAFY</t>
  </si>
  <si>
    <t>DG</t>
  </si>
  <si>
    <t>SABGY</t>
  </si>
  <si>
    <t>SECRETARÍA DE ANTICORRUPCIÓN Y BUEN GOBIERNO</t>
  </si>
  <si>
    <t>SAF</t>
  </si>
  <si>
    <t>BIENESTAR</t>
  </si>
  <si>
    <t>SDS</t>
  </si>
  <si>
    <t>SECIHTI</t>
  </si>
  <si>
    <t>SEDECULTA</t>
  </si>
  <si>
    <t xml:space="preserve">SECRETARÍA DE CULTURA Y LAS ARTES </t>
  </si>
  <si>
    <t>SEDER</t>
  </si>
  <si>
    <t xml:space="preserve">SECRETARÍA DE DESARROLLO RURAL </t>
  </si>
  <si>
    <t>SEFOTUR</t>
  </si>
  <si>
    <t>SEGEY</t>
  </si>
  <si>
    <t>SEJUVEY</t>
  </si>
  <si>
    <t>SEMUJERES</t>
  </si>
  <si>
    <t>SEPASY</t>
  </si>
  <si>
    <t>SETY</t>
  </si>
  <si>
    <t>SGG</t>
  </si>
  <si>
    <t>SIB</t>
  </si>
  <si>
    <t>SSP</t>
  </si>
  <si>
    <t>SECRETARIA DE SEGURIDAD PUBLICA</t>
  </si>
  <si>
    <t>Sueldos Neto Mensual de Funcionarios de Primer y Segundo Nivel</t>
  </si>
  <si>
    <t>(Importes en pesos)</t>
  </si>
  <si>
    <t>Puesto Funcional</t>
  </si>
  <si>
    <t>Percepciones Mensuales</t>
  </si>
  <si>
    <t>Deducciones Mensuales</t>
  </si>
  <si>
    <t>Sueldo Neto Mensual</t>
  </si>
  <si>
    <t>Sueldo Base</t>
  </si>
  <si>
    <t>Compensación</t>
  </si>
  <si>
    <t>Despensa</t>
  </si>
  <si>
    <t>Total</t>
  </si>
  <si>
    <t>ISR</t>
  </si>
  <si>
    <t>ISSTEY</t>
  </si>
  <si>
    <t>GOBERNADOR DEL  ESTADO</t>
  </si>
  <si>
    <t xml:space="preserve">SECRETARIO GENERAL DE GOBIERNO  </t>
  </si>
  <si>
    <t>SECRETARIO DE ADMINISTRACIÓN Y FINANZAS</t>
  </si>
  <si>
    <t>COMISARIO GENERAL</t>
  </si>
  <si>
    <t>CONSEJERO JURÍDICO</t>
  </si>
  <si>
    <t>SECRETARIO DE EDUCACIÓN</t>
  </si>
  <si>
    <t>SECRETARIO DE BIENESTAR</t>
  </si>
  <si>
    <t>SECRETARIO DE INFRAESTRUCTURA PARA EL BIENESTAR</t>
  </si>
  <si>
    <t>SECRETARIO DE ECONOMÍA Y TRABAJO</t>
  </si>
  <si>
    <t>SECRETARIO DE FOMENTO TURÍSTICO</t>
  </si>
  <si>
    <t>SECRETARIO DE DESARROLLO SUSTENTABLE</t>
  </si>
  <si>
    <t>SECRETARIO DE ANTICORRUPCIÓN Y BUEN GOBIERNO</t>
  </si>
  <si>
    <t>SECRETARIO DE CIENCIA, HUMANIDADES, TECNOLOGÍA E INNOVACIÓN</t>
  </si>
  <si>
    <t>SECRETARIO DE LA CULTURA Y LAS ARTES</t>
  </si>
  <si>
    <t>SECRETARIO DE PESCA Y ACUACULTURA SUSTENTABLES</t>
  </si>
  <si>
    <t>SECRETARIA DE LAS MUJERES</t>
  </si>
  <si>
    <t>SECRETARIO DE LAS JUVENTUDES</t>
  </si>
  <si>
    <t>SECRETARIO DE SALUD</t>
  </si>
  <si>
    <t>Presupuesto 2022</t>
  </si>
  <si>
    <t>Tabulador de Sueldos y Salarios</t>
  </si>
  <si>
    <t>Mandos medios y superiores</t>
  </si>
  <si>
    <t>Clave</t>
  </si>
  <si>
    <t>Nombre del Puesto</t>
  </si>
  <si>
    <t>Percepciones Anuales</t>
  </si>
  <si>
    <t>Nombre</t>
  </si>
  <si>
    <t>Prima Vacacional</t>
  </si>
  <si>
    <t>Ajuste Calendario</t>
  </si>
  <si>
    <t>Aguinaldo</t>
  </si>
  <si>
    <t>Otros</t>
  </si>
  <si>
    <t>SC0165</t>
  </si>
  <si>
    <t>ASESOR</t>
  </si>
  <si>
    <t>SC0189</t>
  </si>
  <si>
    <t>CAPITÁN PILOTO</t>
  </si>
  <si>
    <t>SSP003</t>
  </si>
  <si>
    <t>COMISARIO</t>
  </si>
  <si>
    <t>SSP001</t>
  </si>
  <si>
    <t>SSP002</t>
  </si>
  <si>
    <t>COMISARIO JEFE</t>
  </si>
  <si>
    <t>SC0156</t>
  </si>
  <si>
    <t>DG0003</t>
  </si>
  <si>
    <t>COORDINADOR GENERAL DE ASESORES</t>
  </si>
  <si>
    <t>SC0163</t>
  </si>
  <si>
    <t>COORDINADOR GENERAL SPV</t>
  </si>
  <si>
    <t>SC0028</t>
  </si>
  <si>
    <t>DIRECTOR</t>
  </si>
  <si>
    <t>SC0022</t>
  </si>
  <si>
    <t>SC0153</t>
  </si>
  <si>
    <t>SC0013</t>
  </si>
  <si>
    <t>SC0199</t>
  </si>
  <si>
    <t>SC0011</t>
  </si>
  <si>
    <t>DIRECTOR GENERAL</t>
  </si>
  <si>
    <t>SC0164</t>
  </si>
  <si>
    <t>DG0004</t>
  </si>
  <si>
    <t>SC0194</t>
  </si>
  <si>
    <t>DIRECTOR SSP</t>
  </si>
  <si>
    <t>SSPG06</t>
  </si>
  <si>
    <t>SC0001</t>
  </si>
  <si>
    <t>GOBERNADOR</t>
  </si>
  <si>
    <t>SSP006</t>
  </si>
  <si>
    <t>INSPECTOR</t>
  </si>
  <si>
    <t>SSP004</t>
  </si>
  <si>
    <t>INSPECTOR GENERAL</t>
  </si>
  <si>
    <t>SSP005</t>
  </si>
  <si>
    <t>INSPECTOR JEFE</t>
  </si>
  <si>
    <t>DG0002</t>
  </si>
  <si>
    <t>JEFE DEL DESPACHO DEL GOBERNADOR</t>
  </si>
  <si>
    <t>SC0036</t>
  </si>
  <si>
    <t>SECRETARIO GOBIERNO</t>
  </si>
  <si>
    <t>SC0004</t>
  </si>
  <si>
    <t>SC0124</t>
  </si>
  <si>
    <t>SC0197</t>
  </si>
  <si>
    <t>SECRETARIO TÉCNICO</t>
  </si>
  <si>
    <t>CJ0001</t>
  </si>
  <si>
    <t>SUBCONSEJERO</t>
  </si>
  <si>
    <t>SAF0003</t>
  </si>
  <si>
    <t>SUBDIRECTOR GENERAL</t>
  </si>
  <si>
    <t>SC0008</t>
  </si>
  <si>
    <t>SUBSECRETARIO</t>
  </si>
  <si>
    <t>SC0200</t>
  </si>
  <si>
    <t>Operativo</t>
  </si>
  <si>
    <t>MM0106</t>
  </si>
  <si>
    <t>ACTUARIO JLCA</t>
  </si>
  <si>
    <t>CM0001</t>
  </si>
  <si>
    <t>ADMINISTRADOR SEDECULTA</t>
  </si>
  <si>
    <t>PJ0029</t>
  </si>
  <si>
    <t>AGENTE</t>
  </si>
  <si>
    <t>FG0001</t>
  </si>
  <si>
    <t>BU0008</t>
  </si>
  <si>
    <t>AGENTE DE HACIENDA</t>
  </si>
  <si>
    <t>BU0015</t>
  </si>
  <si>
    <t>ANALISTA ADMINISTRATIVO</t>
  </si>
  <si>
    <t>MM0102</t>
  </si>
  <si>
    <t>MM0095</t>
  </si>
  <si>
    <t>MM0084</t>
  </si>
  <si>
    <t>MM0069</t>
  </si>
  <si>
    <t>MM0062</t>
  </si>
  <si>
    <t>MM0057</t>
  </si>
  <si>
    <t>MM0036</t>
  </si>
  <si>
    <t>MM0139</t>
  </si>
  <si>
    <t>SSP027</t>
  </si>
  <si>
    <t>ANALISTA ADMINISTRATIVO SSP</t>
  </si>
  <si>
    <t>SSPG01</t>
  </si>
  <si>
    <t>SSP026</t>
  </si>
  <si>
    <t>ANALISTA SSP</t>
  </si>
  <si>
    <t>SC0154</t>
  </si>
  <si>
    <t>ARCHIVISTA</t>
  </si>
  <si>
    <t>SC0072</t>
  </si>
  <si>
    <t>MM0144</t>
  </si>
  <si>
    <t>ASESOR JURÍDICO</t>
  </si>
  <si>
    <t>MM0146</t>
  </si>
  <si>
    <t>MM0131</t>
  </si>
  <si>
    <t>ASESOR JURÍDICO INDEPEY</t>
  </si>
  <si>
    <t>MM0132</t>
  </si>
  <si>
    <t>MM0133</t>
  </si>
  <si>
    <t>CB0001</t>
  </si>
  <si>
    <t>ASISTENTE SECAY</t>
  </si>
  <si>
    <t>CB0002</t>
  </si>
  <si>
    <t>CB0003</t>
  </si>
  <si>
    <t>CB0004</t>
  </si>
  <si>
    <t>SSP015</t>
  </si>
  <si>
    <t>ASPIRANTE SSP</t>
  </si>
  <si>
    <t>BU0021</t>
  </si>
  <si>
    <t>AUDITOR</t>
  </si>
  <si>
    <t>MM0049</t>
  </si>
  <si>
    <t>MM0035</t>
  </si>
  <si>
    <t>MM0023</t>
  </si>
  <si>
    <t>BU0064</t>
  </si>
  <si>
    <t>AUXILIAR ADMINISTRATIVO</t>
  </si>
  <si>
    <t>BU0059</t>
  </si>
  <si>
    <t>BU0054</t>
  </si>
  <si>
    <t>BU0050</t>
  </si>
  <si>
    <t>BU0045</t>
  </si>
  <si>
    <t>BU0038</t>
  </si>
  <si>
    <t>BU0026</t>
  </si>
  <si>
    <t>BU0012</t>
  </si>
  <si>
    <t>BU0009</t>
  </si>
  <si>
    <t>BU0004</t>
  </si>
  <si>
    <t>MM0099</t>
  </si>
  <si>
    <t>CB0005</t>
  </si>
  <si>
    <t>AUXILIAR ADMINISTRATIVO SECAY</t>
  </si>
  <si>
    <t>CB0006</t>
  </si>
  <si>
    <t>CB0007</t>
  </si>
  <si>
    <t>CB0008</t>
  </si>
  <si>
    <t>CB0009</t>
  </si>
  <si>
    <t>SSP025</t>
  </si>
  <si>
    <t>AUXILIAR DE SERVICIO SSP</t>
  </si>
  <si>
    <t>BU0066</t>
  </si>
  <si>
    <t>AUXILIAR DE SERVICIOS</t>
  </si>
  <si>
    <t>BU0061</t>
  </si>
  <si>
    <t>BU0058</t>
  </si>
  <si>
    <t>BU0048</t>
  </si>
  <si>
    <t>BU0042</t>
  </si>
  <si>
    <t>BU0017</t>
  </si>
  <si>
    <t>MM0079</t>
  </si>
  <si>
    <t>CB0011</t>
  </si>
  <si>
    <t>AUXILIAR DE SERVICIOS SECAY</t>
  </si>
  <si>
    <t>SSP029</t>
  </si>
  <si>
    <t>AUXILIAR INFORMÁTICA SSP</t>
  </si>
  <si>
    <t>MM0025</t>
  </si>
  <si>
    <t>AUXILIAR INFORMÁTICO</t>
  </si>
  <si>
    <t>MM0116</t>
  </si>
  <si>
    <t>AUXILIAR JE</t>
  </si>
  <si>
    <t>MM0115</t>
  </si>
  <si>
    <t>AUXILIAR JL</t>
  </si>
  <si>
    <t>SSP020</t>
  </si>
  <si>
    <t>AUXILIAR SSP</t>
  </si>
  <si>
    <t>BU0037</t>
  </si>
  <si>
    <t>AUXILIAR TÉCNICO</t>
  </si>
  <si>
    <t>CB0012</t>
  </si>
  <si>
    <t>AUXILIAR TÉCNICO DE MANTENIMIENTO</t>
  </si>
  <si>
    <t>CB0013</t>
  </si>
  <si>
    <t>AUXILIAR TÉCNICO SECAY</t>
  </si>
  <si>
    <t>CB0014</t>
  </si>
  <si>
    <t>CB0015</t>
  </si>
  <si>
    <t>CB0016</t>
  </si>
  <si>
    <t>BAILARÍN</t>
  </si>
  <si>
    <t>CB0017</t>
  </si>
  <si>
    <t>CB0020</t>
  </si>
  <si>
    <t>BIBLIOTECARIO</t>
  </si>
  <si>
    <t>CB0021</t>
  </si>
  <si>
    <t>CB0022</t>
  </si>
  <si>
    <t>SSP038</t>
  </si>
  <si>
    <t>BOMBERO SSP</t>
  </si>
  <si>
    <t>BU0047</t>
  </si>
  <si>
    <t>CAJERO</t>
  </si>
  <si>
    <t>BU0020</t>
  </si>
  <si>
    <t>MM0114</t>
  </si>
  <si>
    <t>CB0023</t>
  </si>
  <si>
    <t>CANTANTE</t>
  </si>
  <si>
    <t>CB0093</t>
  </si>
  <si>
    <t>BU0044</t>
  </si>
  <si>
    <t>CAPTURISTA</t>
  </si>
  <si>
    <t>BU0018</t>
  </si>
  <si>
    <t>BU0043</t>
  </si>
  <si>
    <t>CHOFER</t>
  </si>
  <si>
    <t>BU0033</t>
  </si>
  <si>
    <t>BU0023</t>
  </si>
  <si>
    <t>MM0083</t>
  </si>
  <si>
    <t>MM0070</t>
  </si>
  <si>
    <t>MM0053</t>
  </si>
  <si>
    <t>MM0043</t>
  </si>
  <si>
    <t>MM0037</t>
  </si>
  <si>
    <t>MM0140</t>
  </si>
  <si>
    <t>MM0026</t>
  </si>
  <si>
    <t>MM0001</t>
  </si>
  <si>
    <t>SC0082</t>
  </si>
  <si>
    <t>SC0147</t>
  </si>
  <si>
    <t>SSP035</t>
  </si>
  <si>
    <t>CHOFER SSP</t>
  </si>
  <si>
    <t>SSP034</t>
  </si>
  <si>
    <t>SSPG02</t>
  </si>
  <si>
    <t>SSPG04</t>
  </si>
  <si>
    <t>SSPG05</t>
  </si>
  <si>
    <t>PJ0026</t>
  </si>
  <si>
    <t>COMANDANTE</t>
  </si>
  <si>
    <t>FG0003</t>
  </si>
  <si>
    <t>SSP030</t>
  </si>
  <si>
    <t>COORDINADOR SSP</t>
  </si>
  <si>
    <t>MM0030</t>
  </si>
  <si>
    <t>COORDINADOR</t>
  </si>
  <si>
    <t>MM0027</t>
  </si>
  <si>
    <t>MM0013</t>
  </si>
  <si>
    <t>SC0097</t>
  </si>
  <si>
    <t>SC0090</t>
  </si>
  <si>
    <t>SC0088</t>
  </si>
  <si>
    <t>SC0087</t>
  </si>
  <si>
    <t>SC0081</t>
  </si>
  <si>
    <t>SC0155</t>
  </si>
  <si>
    <t>SC0080</t>
  </si>
  <si>
    <t>CB0026</t>
  </si>
  <si>
    <t>COORDINADOR DE ÁREA SEDECULTA</t>
  </si>
  <si>
    <t>CB0027</t>
  </si>
  <si>
    <t>COORDINADOR DE ARTE</t>
  </si>
  <si>
    <t>CM0002</t>
  </si>
  <si>
    <t>COORDINADOR DE GRUPOS ARTÍSTICOS</t>
  </si>
  <si>
    <t>MM0044</t>
  </si>
  <si>
    <t>COORDINADOR DE PROYECTO</t>
  </si>
  <si>
    <t>SSP028</t>
  </si>
  <si>
    <t>COORDINADOR DE PROYECTO SSP</t>
  </si>
  <si>
    <t>PV0021</t>
  </si>
  <si>
    <t>COORDINADOR ESTADÍSTICA CEMECA</t>
  </si>
  <si>
    <t>CB0029</t>
  </si>
  <si>
    <t>COORDINADOR SECAY</t>
  </si>
  <si>
    <t>CB0030</t>
  </si>
  <si>
    <t>CB0031</t>
  </si>
  <si>
    <t>CB0032</t>
  </si>
  <si>
    <t>CB0033</t>
  </si>
  <si>
    <t>CB0034</t>
  </si>
  <si>
    <t>MM0124</t>
  </si>
  <si>
    <t>COORDINADOR SECJUV</t>
  </si>
  <si>
    <t>CB0038</t>
  </si>
  <si>
    <t>CORALISTA</t>
  </si>
  <si>
    <t>SGG002</t>
  </si>
  <si>
    <t>CUSTODIO</t>
  </si>
  <si>
    <t>SGG001</t>
  </si>
  <si>
    <t>MM0087</t>
  </si>
  <si>
    <t>DEFENSOR DE OFICIO</t>
  </si>
  <si>
    <t>MM0117</t>
  </si>
  <si>
    <t>DEFENSOR DE OFICIO INDEPEY</t>
  </si>
  <si>
    <t>MM0130</t>
  </si>
  <si>
    <t>MM0134</t>
  </si>
  <si>
    <t>DEFENSOR PÚBLICO INDEPEY</t>
  </si>
  <si>
    <t>MM0135</t>
  </si>
  <si>
    <t>MM0136</t>
  </si>
  <si>
    <t>MM0137</t>
  </si>
  <si>
    <t>MM0138</t>
  </si>
  <si>
    <t>BU0022</t>
  </si>
  <si>
    <t>ENCARGADO</t>
  </si>
  <si>
    <t>MM0141</t>
  </si>
  <si>
    <t>ESCOLTA</t>
  </si>
  <si>
    <t>BU0040</t>
  </si>
  <si>
    <t>ESCRIBIENTE</t>
  </si>
  <si>
    <t>SSP033</t>
  </si>
  <si>
    <t>FISCAL INVESTIGADOR SSP</t>
  </si>
  <si>
    <t>SC0151</t>
  </si>
  <si>
    <t>GUARDIA</t>
  </si>
  <si>
    <t>BU0046</t>
  </si>
  <si>
    <t>CB0043</t>
  </si>
  <si>
    <t>INSTRUCTOR SECAY</t>
  </si>
  <si>
    <t>CB0044</t>
  </si>
  <si>
    <t>CB0045</t>
  </si>
  <si>
    <t>CB0046</t>
  </si>
  <si>
    <t>CB0047</t>
  </si>
  <si>
    <t>CB0048</t>
  </si>
  <si>
    <t>CB0050</t>
  </si>
  <si>
    <t>CB0049</t>
  </si>
  <si>
    <t>CB0051</t>
  </si>
  <si>
    <t>CB0052</t>
  </si>
  <si>
    <t>CB0053</t>
  </si>
  <si>
    <t>BU0070</t>
  </si>
  <si>
    <t>INTENDENTE SECJUV</t>
  </si>
  <si>
    <t>MM0009</t>
  </si>
  <si>
    <t>JEFE DE DEPARTAMENTO</t>
  </si>
  <si>
    <t>FG0002</t>
  </si>
  <si>
    <t>JEFE DE GRUPO</t>
  </si>
  <si>
    <t>MM0100</t>
  </si>
  <si>
    <t>JEFE DE OFICINA</t>
  </si>
  <si>
    <t>MM0094</t>
  </si>
  <si>
    <t>MM0105</t>
  </si>
  <si>
    <t>CB0060</t>
  </si>
  <si>
    <t>JEFE DE PRODUCCIÓN</t>
  </si>
  <si>
    <t>MM0085</t>
  </si>
  <si>
    <t>JEFE DE PROGRAMACIÓN</t>
  </si>
  <si>
    <t>BU0036</t>
  </si>
  <si>
    <t>JEFE DE SECCIÓN</t>
  </si>
  <si>
    <t>BU0019</t>
  </si>
  <si>
    <t>BU0010</t>
  </si>
  <si>
    <t>BU0003</t>
  </si>
  <si>
    <t>SSP022</t>
  </si>
  <si>
    <t>MÉDICO SSP</t>
  </si>
  <si>
    <t>CB0061</t>
  </si>
  <si>
    <t>MUSEOGRÁFO</t>
  </si>
  <si>
    <t>CB0062</t>
  </si>
  <si>
    <t>CB0063</t>
  </si>
  <si>
    <t>MÚSICO</t>
  </si>
  <si>
    <t>CB0064</t>
  </si>
  <si>
    <t>CB0065</t>
  </si>
  <si>
    <t>CB0066</t>
  </si>
  <si>
    <t>BU0049</t>
  </si>
  <si>
    <t>NOTIFICADOR</t>
  </si>
  <si>
    <t>SSP008</t>
  </si>
  <si>
    <t>OFICIAL</t>
  </si>
  <si>
    <t>BU0072</t>
  </si>
  <si>
    <t>OFICIAL DE REGISTRO CIVIL</t>
  </si>
  <si>
    <t>MM0010</t>
  </si>
  <si>
    <t>SSP037</t>
  </si>
  <si>
    <t>OPERADOR C5I</t>
  </si>
  <si>
    <t>SC0085</t>
  </si>
  <si>
    <t>PARAMÉDICO</t>
  </si>
  <si>
    <t>SSP039</t>
  </si>
  <si>
    <t>PARAMÉDICO SSP</t>
  </si>
  <si>
    <t>PV0019</t>
  </si>
  <si>
    <t>PERITO AUXILIAR UEEC</t>
  </si>
  <si>
    <t>PV0023</t>
  </si>
  <si>
    <t>PERITO CEMECA</t>
  </si>
  <si>
    <t>PV0018</t>
  </si>
  <si>
    <t>PERITO UEEC</t>
  </si>
  <si>
    <t>CB0068</t>
  </si>
  <si>
    <t>PIANISTA ACOMPAÑANTE</t>
  </si>
  <si>
    <t>SSP013</t>
  </si>
  <si>
    <t>POLICÍA</t>
  </si>
  <si>
    <t>SSP010</t>
  </si>
  <si>
    <t>POLICÍA PRIMERO</t>
  </si>
  <si>
    <t>SSP011</t>
  </si>
  <si>
    <t>POLICÍA SEGUNDO</t>
  </si>
  <si>
    <t>SSP012</t>
  </si>
  <si>
    <t>POLICÍA TERCERO</t>
  </si>
  <si>
    <t>SC0105</t>
  </si>
  <si>
    <t>PROCURADOR AUXILIAR</t>
  </si>
  <si>
    <t>MM0086</t>
  </si>
  <si>
    <t>PROGRAMADOR</t>
  </si>
  <si>
    <t>MM0055</t>
  </si>
  <si>
    <t>MM0041</t>
  </si>
  <si>
    <t>MM0014</t>
  </si>
  <si>
    <t>SC0078</t>
  </si>
  <si>
    <t>SC0100</t>
  </si>
  <si>
    <t>PROMOTOR</t>
  </si>
  <si>
    <t>SC0086</t>
  </si>
  <si>
    <t>CB0073</t>
  </si>
  <si>
    <t>PROMOTOR CULTURAL</t>
  </si>
  <si>
    <t>CB0074</t>
  </si>
  <si>
    <t>CB0076</t>
  </si>
  <si>
    <t>CB0077</t>
  </si>
  <si>
    <t>PROYECCIONISTA</t>
  </si>
  <si>
    <t>SSP024</t>
  </si>
  <si>
    <t>PSICÓLOGO SSP</t>
  </si>
  <si>
    <t>SSP023</t>
  </si>
  <si>
    <t>QUÍMICO SSP</t>
  </si>
  <si>
    <t>CB0078</t>
  </si>
  <si>
    <t>RECEPCIONISTA SEDECULTA</t>
  </si>
  <si>
    <t>BU0052</t>
  </si>
  <si>
    <t>REPRESENTANTE OBRERO</t>
  </si>
  <si>
    <t>BU0060</t>
  </si>
  <si>
    <t>REPRESENTANTE PATRONAL</t>
  </si>
  <si>
    <t>BU0055</t>
  </si>
  <si>
    <t>SECRETARIA</t>
  </si>
  <si>
    <t>BU0039</t>
  </si>
  <si>
    <t>BU0027</t>
  </si>
  <si>
    <t>BU0014</t>
  </si>
  <si>
    <t>BU0006</t>
  </si>
  <si>
    <t>MM0103</t>
  </si>
  <si>
    <t>MM0096</t>
  </si>
  <si>
    <t>MM0080</t>
  </si>
  <si>
    <t>MM0071</t>
  </si>
  <si>
    <t>MM0056</t>
  </si>
  <si>
    <t>MM0143</t>
  </si>
  <si>
    <t>MM0020</t>
  </si>
  <si>
    <t>MM0018</t>
  </si>
  <si>
    <t>SSP021</t>
  </si>
  <si>
    <t>SECRETARIA SSP</t>
  </si>
  <si>
    <t>MM0107</t>
  </si>
  <si>
    <t>SECRETARIO ESPECIAL JLCA</t>
  </si>
  <si>
    <t>SSP009</t>
  </si>
  <si>
    <t>SUBOFICIAL</t>
  </si>
  <si>
    <t>MM0073</t>
  </si>
  <si>
    <t>SUPERVISOR TÉCNICO</t>
  </si>
  <si>
    <t>CB0086</t>
  </si>
  <si>
    <t>TAQUILLERO</t>
  </si>
  <si>
    <t>CB0088</t>
  </si>
  <si>
    <t>TÉCNICO DIGITALIZACIÓN</t>
  </si>
  <si>
    <t>MM0098</t>
  </si>
  <si>
    <t>TÉCNICO ESPECIALIZADO</t>
  </si>
  <si>
    <t>BU0035</t>
  </si>
  <si>
    <t>TRABAJADOR SOCIAL</t>
  </si>
  <si>
    <t>CB0089</t>
  </si>
  <si>
    <t>UTILERO</t>
  </si>
  <si>
    <t>BU0068</t>
  </si>
  <si>
    <t>VIGILANTE</t>
  </si>
  <si>
    <t>BU0062</t>
  </si>
  <si>
    <t>BU0057</t>
  </si>
  <si>
    <t>CB0090</t>
  </si>
  <si>
    <t>VIGILANTE SECAY</t>
  </si>
  <si>
    <t>PV0022</t>
  </si>
  <si>
    <t>COORDINADOR PERÍTOS CEMECA</t>
  </si>
  <si>
    <t>SSP036</t>
  </si>
  <si>
    <t>ESCOLTA SSP</t>
  </si>
  <si>
    <t>SSP014</t>
  </si>
  <si>
    <t>SSPG03</t>
  </si>
  <si>
    <t>CB0042</t>
  </si>
  <si>
    <t>EDITOR SEDECULTA</t>
  </si>
  <si>
    <t>SC0060</t>
  </si>
  <si>
    <t>CONTRALOR INTERNO</t>
  </si>
  <si>
    <t>SC0041</t>
  </si>
  <si>
    <t>SC0098</t>
  </si>
  <si>
    <t>CB0037</t>
  </si>
  <si>
    <t>CB0035</t>
  </si>
  <si>
    <t>SC0139</t>
  </si>
  <si>
    <t>COORDINADOR SPV</t>
  </si>
  <si>
    <t>SC0140</t>
  </si>
  <si>
    <t>PV0017</t>
  </si>
  <si>
    <t>COORDINADOR UEEC</t>
  </si>
  <si>
    <t>SC0134</t>
  </si>
  <si>
    <t>COORDINADOR OPERATIVO</t>
  </si>
  <si>
    <t>SC0186</t>
  </si>
  <si>
    <t>SC0149</t>
  </si>
  <si>
    <t>SPA0002</t>
  </si>
  <si>
    <t>GUARDAPARQUES</t>
  </si>
  <si>
    <t>SPA0001</t>
  </si>
  <si>
    <t>SAF0001</t>
  </si>
  <si>
    <t>SC0061</t>
  </si>
  <si>
    <t>INVESTIGADOR AUDITOR</t>
  </si>
  <si>
    <t>SC0066</t>
  </si>
  <si>
    <t>SC0059</t>
  </si>
  <si>
    <t>SC0043</t>
  </si>
  <si>
    <t>SC0039</t>
  </si>
  <si>
    <t>SC0144</t>
  </si>
  <si>
    <t>SC0029</t>
  </si>
  <si>
    <t>SC0198</t>
  </si>
  <si>
    <t>SC0068</t>
  </si>
  <si>
    <t>LÍDER DE PROYECTO</t>
  </si>
  <si>
    <t>SC0054</t>
  </si>
  <si>
    <t>SC0132</t>
  </si>
  <si>
    <t>PILOTO AVIADOR</t>
  </si>
  <si>
    <t>SC0109</t>
  </si>
  <si>
    <t>PRESIDENTE JUNTA ESPECIAL CA</t>
  </si>
  <si>
    <t>SC0111</t>
  </si>
  <si>
    <t>PRESIDENTE JUNTA LOCAL JLCA</t>
  </si>
  <si>
    <t>SC0129</t>
  </si>
  <si>
    <t>PROCURADOR</t>
  </si>
  <si>
    <t>SC0104</t>
  </si>
  <si>
    <t>SC0110</t>
  </si>
  <si>
    <t>SECRETARIO GENERAL JLCA</t>
  </si>
  <si>
    <t>SC0044</t>
  </si>
  <si>
    <t>SECRETARIO PARTICULAR</t>
  </si>
  <si>
    <t>SC0021</t>
  </si>
  <si>
    <t>SSP007</t>
  </si>
  <si>
    <t>SUBINSPECTOR</t>
  </si>
  <si>
    <t>SSP063</t>
  </si>
  <si>
    <t xml:space="preserve">COORDINADOR ADMINISTRATIVO  </t>
  </si>
  <si>
    <t>SSP064</t>
  </si>
  <si>
    <t xml:space="preserve">COORDINADOR ANALISTA </t>
  </si>
  <si>
    <t>SSP065</t>
  </si>
  <si>
    <t>COORDINADOR DE INFORMÁTICA SSP</t>
  </si>
  <si>
    <t>SSP067</t>
  </si>
  <si>
    <t>COORDINADOR DE MARKETING SSP</t>
  </si>
  <si>
    <t>SSP069</t>
  </si>
  <si>
    <t>COORDINADOR DE SERVICIOS SSP</t>
  </si>
  <si>
    <t>SSP070</t>
  </si>
  <si>
    <t>COORDINADOR DE SERVICIOS TÉCNICOS SSP</t>
  </si>
  <si>
    <t>SSP071</t>
  </si>
  <si>
    <t>COORDINADOR   JURÍDICO SSP</t>
  </si>
  <si>
    <t>SSP053</t>
  </si>
  <si>
    <t>ANALISTA CAMARISTA SSP</t>
  </si>
  <si>
    <t>SSP054</t>
  </si>
  <si>
    <t>ANALISTA DE INFORMÁTICA SSP</t>
  </si>
  <si>
    <t>SSP055</t>
  </si>
  <si>
    <t>ANALISTA DE INGENIERÍA SSP</t>
  </si>
  <si>
    <t>SSP056</t>
  </si>
  <si>
    <t>ANALISTA DE MARKETING SSP</t>
  </si>
  <si>
    <t>SSP058</t>
  </si>
  <si>
    <t>ANALISTA DE SERVICIOS SSP</t>
  </si>
  <si>
    <t>SSP060</t>
  </si>
  <si>
    <t>SSP061</t>
  </si>
  <si>
    <t>SSP062</t>
  </si>
  <si>
    <t>TÉCNICO ESPECIALIZADO A SSP</t>
  </si>
  <si>
    <t>SSPG07</t>
  </si>
  <si>
    <t>SSP052</t>
  </si>
  <si>
    <t>TÉCNICO  ESPECIALIZADO B SSP</t>
  </si>
  <si>
    <t>SSP016</t>
  </si>
  <si>
    <t>SSP040</t>
  </si>
  <si>
    <t>AUXILIAR ADMINISTRATIVO SSP</t>
  </si>
  <si>
    <t>SSP041</t>
  </si>
  <si>
    <t>AUXILIAR CAMARISTA SSP</t>
  </si>
  <si>
    <t>SSP042</t>
  </si>
  <si>
    <t>AUXILIAR DE EVENTOS SSP</t>
  </si>
  <si>
    <t>SSP043</t>
  </si>
  <si>
    <t>SSP044</t>
  </si>
  <si>
    <t>AUXILIAR DE INGENIERÍA SSP</t>
  </si>
  <si>
    <t>SSP045</t>
  </si>
  <si>
    <t>AUXILIAR DE MARKETING SSP</t>
  </si>
  <si>
    <t>SSP046</t>
  </si>
  <si>
    <t>AUXILIAR DE RADIOCOMUNICACIÓN SSP</t>
  </si>
  <si>
    <t>SSP047</t>
  </si>
  <si>
    <t>SSP048</t>
  </si>
  <si>
    <t>AUXILIAR DE SERVICIOS TÉCNICOS SSP</t>
  </si>
  <si>
    <t>SSP049</t>
  </si>
  <si>
    <t>AUXILIAR JURÍDICO SSP</t>
  </si>
  <si>
    <t>SSP050</t>
  </si>
  <si>
    <t>SSP051</t>
  </si>
  <si>
    <t xml:space="preserve">PSICÓLOGO SSP </t>
  </si>
  <si>
    <t>SSP072</t>
  </si>
  <si>
    <t>COORDINADOR OPERATIVO SSP</t>
  </si>
  <si>
    <r>
      <t xml:space="preserve">Presupuesto </t>
    </r>
    <r>
      <rPr>
        <b/>
        <sz val="10"/>
        <rFont val="Lato"/>
        <family val="2"/>
      </rPr>
      <t>2026</t>
    </r>
  </si>
  <si>
    <t>Analítico de plazas</t>
  </si>
  <si>
    <t>Clave del puesto</t>
  </si>
  <si>
    <t>Número de Plazas</t>
  </si>
  <si>
    <t>Rango</t>
  </si>
  <si>
    <t>Desde</t>
  </si>
  <si>
    <t>Hasta</t>
  </si>
  <si>
    <t>MM0069 MM0036 MM0084</t>
  </si>
  <si>
    <t>MM0131 MM0132 MM0133</t>
  </si>
  <si>
    <t>MM0013 SC0097 MM0030 SC0088 SC0155 MM0027 SC0090</t>
  </si>
  <si>
    <t>MM0117 MM0130</t>
  </si>
  <si>
    <t>MM0134 MM0135 MM0136 MM0137 MM0138</t>
  </si>
  <si>
    <t>SC0066 SC0043 SC0144 SC0029 SC0059</t>
  </si>
  <si>
    <t>SC0054 SC0068</t>
  </si>
  <si>
    <t>BU0072 MM0010</t>
  </si>
  <si>
    <t>TOTAL DE CONFIANZA</t>
  </si>
  <si>
    <t>MM0069 MM0036 MM0084 MM0057 MM0095 MM0062 MM0139</t>
  </si>
  <si>
    <t>MM0099 BU0004 BU0064</t>
  </si>
  <si>
    <t>MM0070 MM0140</t>
  </si>
  <si>
    <t>MM0041 MM0014 MM0086</t>
  </si>
  <si>
    <t>TOTAL DE BASE</t>
  </si>
  <si>
    <t>N/A</t>
  </si>
  <si>
    <t>TOTAL DE EVENTUALES</t>
  </si>
  <si>
    <t>ASIMILABLE</t>
  </si>
  <si>
    <t>ASIMILADO A SALARIO</t>
  </si>
  <si>
    <t>TOTAL DE ASIMILABLE</t>
  </si>
  <si>
    <t>TOTAL DE HONORARIOS PROFESIONALES</t>
  </si>
  <si>
    <t>SC0144 SC0029</t>
  </si>
  <si>
    <t>BU0020 BU0047 MM0114</t>
  </si>
  <si>
    <t>MM0053 SC0082</t>
  </si>
  <si>
    <t xml:space="preserve">MM0036 MM0057 MM0062 MM0069 MM0084 </t>
  </si>
  <si>
    <t>BU0021 MM0049</t>
  </si>
  <si>
    <t>MM0013 MM0027 MM0030 SC0080 SC0081 SC0087 SC0090 SC0097 SC0155</t>
  </si>
  <si>
    <t>MM0014 MM0041 MM0055 MM0086</t>
  </si>
  <si>
    <t>BU0004 BU0009 BU0012 BU0038 BU0045 BU0050  BU0059 BU0064 MM0099</t>
  </si>
  <si>
    <t>BU0014 BU0039 MM0020 MM0056 MM0071 MM0096 MM0103</t>
  </si>
  <si>
    <t>BU0020 BU0047</t>
  </si>
  <si>
    <t>BU0066 MM0079</t>
  </si>
  <si>
    <t>MM0036 MM0057 MM0062 MM0069 MM0084 MM0095 MM0139</t>
  </si>
  <si>
    <t>MM0037 MM0053 MM0070 SC0082</t>
  </si>
  <si>
    <t>MM0094 MM0105</t>
  </si>
  <si>
    <t>SERVICIOS DE ATENCIÓN A PÚBLICO</t>
  </si>
  <si>
    <t>AUDITORÍA FISCAL</t>
  </si>
  <si>
    <t>TECNOLOGÍA DE LA INFORMACIÓN</t>
  </si>
  <si>
    <t>ADMINISTRATIVOS</t>
  </si>
  <si>
    <t>SERVICIOS JURÍDICOS</t>
  </si>
  <si>
    <t>HORAS EXTRAS POR RECAUDACIÓN</t>
  </si>
  <si>
    <t>MM0062 MM0036 MM0139</t>
  </si>
  <si>
    <t>MM0037 SC0082 SC0147</t>
  </si>
  <si>
    <t>MM0030 MM0027 MM0013 SC0097 SC0090 SC0155 SC0080</t>
  </si>
  <si>
    <t>SC0134 SC0186</t>
  </si>
  <si>
    <t>SC0011 DG0004</t>
  </si>
  <si>
    <t>SC0043 SC0144 SC0029</t>
  </si>
  <si>
    <t>MM0020 MM0018</t>
  </si>
  <si>
    <t>SC0013 SC0022</t>
  </si>
  <si>
    <t>SC0029 SC0144                           SC0039 SC0043</t>
  </si>
  <si>
    <t>SC0098 SC0041 SC0060</t>
  </si>
  <si>
    <t>SC0080 SC0155 SC0081 SC0087 SC0090 SC0097 MM0013 MM0030 MM0027</t>
  </si>
  <si>
    <t>MM0023 MM0049 MM0035</t>
  </si>
  <si>
    <t>MM0056 MM0143 MM0020</t>
  </si>
  <si>
    <t>MM0057 MM0062 MM0069 MM0036 MM0139</t>
  </si>
  <si>
    <t>MM0139 MM0057</t>
  </si>
  <si>
    <t>MM0036 MM0084 MM0057 MM0139 MM0069</t>
  </si>
  <si>
    <t>AUXILIAR INFORMATICO</t>
  </si>
  <si>
    <t>MM0001 SC0082 MM0026 SC0147</t>
  </si>
  <si>
    <t>MM0013 SC0080 MM0027 SC0081 MM0030 SC0087 SC0088 SC0090 SC0097 SC0155</t>
  </si>
  <si>
    <t>SC0011 SC0164</t>
  </si>
  <si>
    <t>SC0029 SC0059 SC0039 SC0066 SC0043 SC0144 SC0198</t>
  </si>
  <si>
    <t>MM0014 SC0078</t>
  </si>
  <si>
    <t>MM0036 MM0057 MM0062 MM0069 MM0139</t>
  </si>
  <si>
    <t>BU0017 BU0066 MM0079</t>
  </si>
  <si>
    <t>MM0026 MM0037 MM0043 MM0053 MM0140</t>
  </si>
  <si>
    <t>SC0080 SC0088 MM0013 MM0027</t>
  </si>
  <si>
    <t>SC0153 SC0013</t>
  </si>
  <si>
    <t>SC0059 SC0043 SC0144 SC0029</t>
  </si>
  <si>
    <t>SC0068 SC0054</t>
  </si>
  <si>
    <t>MM0084 MM0057 MM0139</t>
  </si>
  <si>
    <t>MM0030 MM0027 MM0013 SC0097 SC0090 SC0088 SC0081 SC0155 SC0080</t>
  </si>
  <si>
    <t>MM0095 MM0084 MM0069 MM0062 MM0057 MM0036 MM0139</t>
  </si>
  <si>
    <t>BU0012 BU0009</t>
  </si>
  <si>
    <t>MM0026 MM0001</t>
  </si>
  <si>
    <t>MM0027 MM0030 SC0097</t>
  </si>
  <si>
    <t>MM0100 MM0094</t>
  </si>
  <si>
    <t>BU0027 BU0039 MM0071 MM0056 MM0143 MM0018</t>
  </si>
  <si>
    <t>BU0068 BU0057</t>
  </si>
  <si>
    <t>CB0001 CB0002 CB0003 CB0004</t>
  </si>
  <si>
    <t>CB0023 CB0093</t>
  </si>
  <si>
    <t>COORDINADOR DE AREA SEDECULTA</t>
  </si>
  <si>
    <t>CB0030 CB0031 CB0032 CB0033 CB0034 CB0035 CB0037</t>
  </si>
  <si>
    <t>CB0052 CB0053</t>
  </si>
  <si>
    <t>CB0074 CB0076</t>
  </si>
  <si>
    <t>COORDINADOR DE GRUPOS ARTISTICOS</t>
  </si>
  <si>
    <t>MM0013 MM0027 MM0030 SC0080 SC0081 SC0087 SC0088 SC0090 SC0097 SC0155</t>
  </si>
  <si>
    <t>MM0036 MM0084 MM0139</t>
  </si>
  <si>
    <t>SC0013 SC0022 SC0199</t>
  </si>
  <si>
    <t>SC0029 SC0043 SC0144 SC0198</t>
  </si>
  <si>
    <t>BU0015 MM0095 MM0102 MM0084 MM0069 MM0062 MM0057 MM0036</t>
  </si>
  <si>
    <t>BU0004 BU0012 BU0026 BU0038 BU0045 BU0050</t>
  </si>
  <si>
    <t>CB0005 CB0006 CB0007 CB0008 CB0009</t>
  </si>
  <si>
    <t>BU0017 BU0042 BU0058 BU0061 BU0066 MM0079</t>
  </si>
  <si>
    <t>CB0013 CB0014 CB0015</t>
  </si>
  <si>
    <t>CB0016 CB0017</t>
  </si>
  <si>
    <t>BAILARIN</t>
  </si>
  <si>
    <t>CB0020 CB0021 CB0022</t>
  </si>
  <si>
    <t>MM0083 MM0070 MM0053 MM0026</t>
  </si>
  <si>
    <t>MM0027 MM0030</t>
  </si>
  <si>
    <t>CB0043 CB0044 CB0045 CB0046 CB0047 CB0048 CB0050 CB0049 CB0051 CB0052</t>
  </si>
  <si>
    <t>JEFE DE PRODUCCION</t>
  </si>
  <si>
    <t>MUSEOGRAFO</t>
  </si>
  <si>
    <t>CB0063 CB0064 CB0065 CB0066</t>
  </si>
  <si>
    <t>CB0073 CB0076</t>
  </si>
  <si>
    <t>BU0006 BU0014 BU0055 MM0103 MM0071 MM0056</t>
  </si>
  <si>
    <t>TECNICO DIGITALIZACION</t>
  </si>
  <si>
    <t>ASESOR MUSICAL</t>
  </si>
  <si>
    <t>AUXILIAR DE LIMPIEZA</t>
  </si>
  <si>
    <t>AUXILIAR DE MANTENIMIENTO</t>
  </si>
  <si>
    <t>DIRECTOR MUSICAL</t>
  </si>
  <si>
    <t>DISEÑADORA</t>
  </si>
  <si>
    <t>INSTRUCTOR</t>
  </si>
  <si>
    <t>MAESTRA DE CANTO Y OPERA</t>
  </si>
  <si>
    <t>MUSICO</t>
  </si>
  <si>
    <t>PROMOTOR EDITORIAL</t>
  </si>
  <si>
    <t>TECNICO EN AUDIO</t>
  </si>
  <si>
    <t>TECNICO EN ILUMINACION</t>
  </si>
  <si>
    <t>TECNICO EN TRAMOYA</t>
  </si>
  <si>
    <t>MM0036 MM0057 MM0084 MM0139</t>
  </si>
  <si>
    <t>MM0013 MM0027 MM0030 SC0080 SC0088 SC0090 SC0097 SC0155</t>
  </si>
  <si>
    <t>SC0029 SC0043 SC0059 SC0066</t>
  </si>
  <si>
    <t xml:space="preserve">MM0036 MM0057 MM0062 MM0069 MM0084 MM0095 MM0139 </t>
  </si>
  <si>
    <t>BU0004 BU0009 BU0012 BU0064 MM0099</t>
  </si>
  <si>
    <t>BU0017 BU0048</t>
  </si>
  <si>
    <t>SC0097 MM0027</t>
  </si>
  <si>
    <t>MM0094 MM0100</t>
  </si>
  <si>
    <t xml:space="preserve"> </t>
  </si>
  <si>
    <t>MM0055 MM0086</t>
  </si>
  <si>
    <t>BU0006 BU0014</t>
  </si>
  <si>
    <t>SC0043 SC0144 SC0029 SC0059</t>
  </si>
  <si>
    <t>SC0097 MM0013 SC0088 SC0080 MM0027 SC0090 MM0030 SC0155 SC0087</t>
  </si>
  <si>
    <t>MM0036 MM0062 MM0139</t>
  </si>
  <si>
    <t>MM0001 MM0026</t>
  </si>
  <si>
    <t>MM0018 MM0056 MM0096</t>
  </si>
  <si>
    <t>MM0057 MM0062 MM0069 MM0139 MM0036</t>
  </si>
  <si>
    <t xml:space="preserve"> BU0038</t>
  </si>
  <si>
    <t>SERVICIOS DE COORDINACIÓN</t>
  </si>
  <si>
    <t xml:space="preserve">SECRETARÍA DE EDUCACIÓN </t>
  </si>
  <si>
    <t>BU0004 BU0050</t>
  </si>
  <si>
    <t>MM0013 MM0027 MM0030 SC0088 SC0090 SC0097</t>
  </si>
  <si>
    <t>MM0057 MM0062 MM0084 MM0036</t>
  </si>
  <si>
    <t>BU0061 BU0066</t>
  </si>
  <si>
    <t>MM0057 MM0062 MM0069 MM0084</t>
  </si>
  <si>
    <t>SC0029 SC0144</t>
  </si>
  <si>
    <t>MM0013 MM0027 MM0030 SC0080 SC0087 SC0097  SC0088</t>
  </si>
  <si>
    <t>SC0022 SC0153 SC0013</t>
  </si>
  <si>
    <t>SC0029 SC0043 SC0059 SC0144 SC0198</t>
  </si>
  <si>
    <t>SECRETARIA GOBIERNO</t>
  </si>
  <si>
    <t>MM0037 MM0043</t>
  </si>
  <si>
    <t>MM0018 MM0020 MM0056</t>
  </si>
  <si>
    <t xml:space="preserve">SECRETARIO GOBIERNO </t>
  </si>
  <si>
    <t xml:space="preserve">SUBSECRETARIO </t>
  </si>
  <si>
    <t xml:space="preserve">DIRECTOR  </t>
  </si>
  <si>
    <t>SC0029 SC0039 SC0043 SC0066 SC0198</t>
  </si>
  <si>
    <t>MM0013 MM0027 SC0080 SC0087 SC0090</t>
  </si>
  <si>
    <t xml:space="preserve">COORDINADOR </t>
  </si>
  <si>
    <t xml:space="preserve">INVESTIGADOR AUDITOR </t>
  </si>
  <si>
    <t xml:space="preserve">LÍDER DE PROYECTO </t>
  </si>
  <si>
    <t>BU0009 MM0099</t>
  </si>
  <si>
    <t>ASIMILADO A  SALARIO</t>
  </si>
  <si>
    <t>PROFESIONALES</t>
  </si>
  <si>
    <t>BU0014 MM0020 MM0056 MM0143</t>
  </si>
  <si>
    <t>MM0013  MM0027 MM0030 SC0080 SC0081 SC0090  SC0097  SC0155</t>
  </si>
  <si>
    <t>MM0036  MM0057 MM0069  MM0084</t>
  </si>
  <si>
    <t>MM0053 SC0082  SC0147</t>
  </si>
  <si>
    <t>SC0029 SC0043  SC0066</t>
  </si>
  <si>
    <t>BU0015  MM0036 MM0057 MM0062  MM0069 MM0084  MM0095  MM0139</t>
  </si>
  <si>
    <t>BU0012  BU0026 BU0064 MM0099</t>
  </si>
  <si>
    <t>BU0043  MM0053  MM0070</t>
  </si>
  <si>
    <t>MM0096  BU0014 MM0071  MM0080</t>
  </si>
  <si>
    <t xml:space="preserve">ASIMILADOS A SALARIOS </t>
  </si>
  <si>
    <t>PRESTADOR DE SERVICIOS PROFESIONALES POR HONORARIOS</t>
  </si>
  <si>
    <t>MM0102 MM0036 MM0057 MM0062 MM0069 MM0084 MM0095 MM0139</t>
  </si>
  <si>
    <t>SC0072 SC0165</t>
  </si>
  <si>
    <t>BU0012 BU0038 MM0099</t>
  </si>
  <si>
    <t xml:space="preserve">BU0017 BU0042 BU0058 BU0061 BU0066 </t>
  </si>
  <si>
    <t>MM0053 BU0023 BU0043 MM0083</t>
  </si>
  <si>
    <t>SGG001 SGG002</t>
  </si>
  <si>
    <t>SC0013 SC0022 SC0028 SC0153 SC0199</t>
  </si>
  <si>
    <t>MM0009 SC0029 SC0043 SC0059 SC0066 SC0144</t>
  </si>
  <si>
    <t>SC0129 SC0104</t>
  </si>
  <si>
    <t>SC0036 SC0124</t>
  </si>
  <si>
    <t>MM0036 MM0057 MM0062 MM0069 MM0084 MM0095 MM0102 MM0139</t>
  </si>
  <si>
    <t>BU0004 BU0012 BU0038 BU0054 BU0064 MM0099</t>
  </si>
  <si>
    <t>BU0042 BU0058 BU0061 BU0066</t>
  </si>
  <si>
    <t>BU0023 MM0053 MM0070 MM0083</t>
  </si>
  <si>
    <t>BU0010 BU0036</t>
  </si>
  <si>
    <t>BU0027 BU0039 BU0055 MM0071 MM0080 MM0103</t>
  </si>
  <si>
    <t>SC0029 SC0043</t>
  </si>
  <si>
    <t>MM0013 MM0030 SC0080 SC0097</t>
  </si>
  <si>
    <t>MM0026 MM0070</t>
  </si>
  <si>
    <t>MM0036 MM0057 MM0062 MM0084 MM0139</t>
  </si>
  <si>
    <t>MM0071 MM0143</t>
  </si>
  <si>
    <t>HONORARIOS</t>
  </si>
  <si>
    <t>SSPG06 SC0194</t>
  </si>
  <si>
    <t>SSP035 SSP034 SSPG05 SSPG02 SSPG04</t>
  </si>
  <si>
    <t>SC0080 SC0081 SC0087 SC0088 SC0090 SC0097 MM0013 MM0027</t>
  </si>
  <si>
    <t>PARAMEDICO</t>
  </si>
  <si>
    <t>COORDINADOR PERITOS CEMECA</t>
  </si>
  <si>
    <t>COORDINADOR ADMINISTRATIVO</t>
  </si>
  <si>
    <t>COORDINADOR ANALISTA</t>
  </si>
  <si>
    <t>COORDINADOR JURIDICO SSP</t>
  </si>
  <si>
    <t>TÉCNICO ESPECIALIZADO B SSP</t>
  </si>
  <si>
    <t>Gobierno del Estado de Yucatán</t>
  </si>
  <si>
    <t>Resumen de Plazas Magisterio</t>
  </si>
  <si>
    <t>Federal</t>
  </si>
  <si>
    <t>Dirección</t>
  </si>
  <si>
    <t>Plazas de Confianza</t>
  </si>
  <si>
    <t>Horas Plazas de Confianza</t>
  </si>
  <si>
    <t>Plazas de Base</t>
  </si>
  <si>
    <t>Horas Plazas de Base</t>
  </si>
  <si>
    <t>Plazas Eventuales</t>
  </si>
  <si>
    <t>Horas Plazas Eventuales</t>
  </si>
  <si>
    <t>Total de Plazas</t>
  </si>
  <si>
    <t>Total de Horas</t>
  </si>
  <si>
    <t>COORDINACION DE CARRERA MAGISTERIAL</t>
  </si>
  <si>
    <t>COORDINACION GENERAL DE PROGRAMAS ESTRATEGICOS</t>
  </si>
  <si>
    <t>DESPACHO DEL SECRETARIO DE EDUCACION</t>
  </si>
  <si>
    <t>DIRECCION DE ADMINISTRACION Y FINANZAS</t>
  </si>
  <si>
    <t>DIRECCION DE DESARROLLO EDUCATIVO</t>
  </si>
  <si>
    <t>DIRECCION DE DESARROLLO PERSONAL Y SOCIAL</t>
  </si>
  <si>
    <t>DIRECCION DE EDUCACION ESPECIAL</t>
  </si>
  <si>
    <t>DIRECCION DE EDUCACION INDIGENA</t>
  </si>
  <si>
    <t>DIRECCION DE EDUCACION INICIAL Y PREESCOLAR</t>
  </si>
  <si>
    <t>DIRECCION DE EDUCACION PRIMARIA</t>
  </si>
  <si>
    <t>DIRECCION DE EDUCACION SECUNDARIA</t>
  </si>
  <si>
    <t>DIRECCION DE EDUCACION SUPERIOR</t>
  </si>
  <si>
    <t>DIRECCION DE PLANEACION</t>
  </si>
  <si>
    <t>DIRECCION DE PROFESIONES</t>
  </si>
  <si>
    <t>DIRECCION GENERAL DE EDUCACION BASICA</t>
  </si>
  <si>
    <t>DIRECCION JURIDICA</t>
  </si>
  <si>
    <t>TOTAL FEDERAL</t>
  </si>
  <si>
    <t>Estatal</t>
  </si>
  <si>
    <t>DIRECCION DE EDUCACION MEDIA SUPERIOR</t>
  </si>
  <si>
    <t>TOTAL ESTATAL</t>
  </si>
  <si>
    <t>Telesecundaria</t>
  </si>
  <si>
    <t>TOTAL TELESECUNDARIA</t>
  </si>
  <si>
    <t>U.P.N.</t>
  </si>
  <si>
    <t>UPN</t>
  </si>
  <si>
    <t>TOTAL U.P.N.</t>
  </si>
  <si>
    <t>TOTAL PLAZAS MAGISTERIO</t>
  </si>
  <si>
    <t>Analítico de plazas a Nivel Federal</t>
  </si>
  <si>
    <t>PLAZAS FEDERALES</t>
  </si>
  <si>
    <t>Nivel Académico de la Plaza</t>
  </si>
  <si>
    <t>Nivel de Sueldo</t>
  </si>
  <si>
    <t>Número de Horas</t>
  </si>
  <si>
    <t>CF01013</t>
  </si>
  <si>
    <t>COORDINADOR DE AREA A</t>
  </si>
  <si>
    <t>ADMINISTRATIVO</t>
  </si>
  <si>
    <t>07</t>
  </si>
  <si>
    <t>CF01014</t>
  </si>
  <si>
    <t>COORDINADOR DE AREA B</t>
  </si>
  <si>
    <t>CF01015</t>
  </si>
  <si>
    <t>COORDINADOR DE AREA C</t>
  </si>
  <si>
    <t>CF01059</t>
  </si>
  <si>
    <t>CF01060</t>
  </si>
  <si>
    <t>JEFE DE DEPARTAMENTO A</t>
  </si>
  <si>
    <t>CF01061</t>
  </si>
  <si>
    <t>JEFE DE DEPARTAMENTO B</t>
  </si>
  <si>
    <t>CF01062</t>
  </si>
  <si>
    <t>JEFE DE DEPARTAMENTO C</t>
  </si>
  <si>
    <t>CF01063</t>
  </si>
  <si>
    <t>JEFE DE DEPARTAMENTO D</t>
  </si>
  <si>
    <t>CF04805</t>
  </si>
  <si>
    <t>SECRETARIA EJECUTIVA D</t>
  </si>
  <si>
    <t>CF12803</t>
  </si>
  <si>
    <t>COORDINADOR DE TECNICOS EN COMPUTACION</t>
  </si>
  <si>
    <t>CF12804</t>
  </si>
  <si>
    <t>ANALISTA PROGRAMADOR B</t>
  </si>
  <si>
    <t>CF12814</t>
  </si>
  <si>
    <t>ESPECIALISTA EN TELEINFORMATICA</t>
  </si>
  <si>
    <t>CF21888</t>
  </si>
  <si>
    <t>ASISTENTE</t>
  </si>
  <si>
    <t>CF21889</t>
  </si>
  <si>
    <t>VISITADOR DE ESCUELAS DE EDUCACION BASICA</t>
  </si>
  <si>
    <t>CF21899</t>
  </si>
  <si>
    <t>EVALUADOR EDUCATIVO</t>
  </si>
  <si>
    <t>CF33828</t>
  </si>
  <si>
    <t>PRODUCTOR RADIOFONICO BILINGUE</t>
  </si>
  <si>
    <t>CF33834</t>
  </si>
  <si>
    <t>TECNICO ESPECIALIZADO</t>
  </si>
  <si>
    <t>CF33865</t>
  </si>
  <si>
    <t>JEFE DE UNIDAD RADIOFONICA BILINGUE</t>
  </si>
  <si>
    <t>CF33891</t>
  </si>
  <si>
    <t>OFICIAL TECNICO</t>
  </si>
  <si>
    <t>CF33892</t>
  </si>
  <si>
    <t>TECNICO SUPERIOR</t>
  </si>
  <si>
    <t>CF34806</t>
  </si>
  <si>
    <t>SUPERVISOR ADMINISTRATIVO</t>
  </si>
  <si>
    <t>CF34807</t>
  </si>
  <si>
    <t>CF34810</t>
  </si>
  <si>
    <t>CF34813</t>
  </si>
  <si>
    <t>CF34844</t>
  </si>
  <si>
    <t>ASISTENTE DE ALMACEN</t>
  </si>
  <si>
    <t>CF52318</t>
  </si>
  <si>
    <t>DIRECTOR DE AREA</t>
  </si>
  <si>
    <t>CF52319</t>
  </si>
  <si>
    <t>A01803</t>
  </si>
  <si>
    <t>ADMINISTRATIVO ESPECIALIZADO</t>
  </si>
  <si>
    <t>A01805</t>
  </si>
  <si>
    <t>AUXILIAR DE ADMINISTRADOR</t>
  </si>
  <si>
    <t>A01806</t>
  </si>
  <si>
    <t>A01807</t>
  </si>
  <si>
    <t>A01820</t>
  </si>
  <si>
    <t>AYUDANTE ADMINISTRATIVO</t>
  </si>
  <si>
    <t>A02804</t>
  </si>
  <si>
    <t>A03803</t>
  </si>
  <si>
    <t>SECRETARIA DE APOYO</t>
  </si>
  <si>
    <t>A03804</t>
  </si>
  <si>
    <t>SECRETARIA C</t>
  </si>
  <si>
    <t>E0101</t>
  </si>
  <si>
    <t>INSPECTORA DE JARDINES DE NINOS, FORANEA</t>
  </si>
  <si>
    <t>EDUCACION INICIAL Y PREESCOLAR</t>
  </si>
  <si>
    <t>7A</t>
  </si>
  <si>
    <t>7B</t>
  </si>
  <si>
    <t>7C</t>
  </si>
  <si>
    <t>7D</t>
  </si>
  <si>
    <t>7E</t>
  </si>
  <si>
    <t>E0102</t>
  </si>
  <si>
    <t>INSPECTOR DE ENSENANZAS MUSICALES PARA JARDIN DE NINOS</t>
  </si>
  <si>
    <t>E0105</t>
  </si>
  <si>
    <t>INSPECTOR GENERAL DE SECTOR DE JARDIN DE NINOS, FORANEO</t>
  </si>
  <si>
    <t>E0113</t>
  </si>
  <si>
    <t>INSPECTORA PARA CENTROS DE DESARROLLO INFANTIL</t>
  </si>
  <si>
    <t>E0121</t>
  </si>
  <si>
    <t>DIRECTORA DE JARDIN DE NINOS, FORANEA</t>
  </si>
  <si>
    <t>E0125</t>
  </si>
  <si>
    <t>DIRECTORA PARA CENTROS DE DESARROLLO INFANTIL</t>
  </si>
  <si>
    <t>E0165</t>
  </si>
  <si>
    <t>PROFESOR DE ENSENANZAS MUSICALES ELEMENTALES PARA JARDIN DE NINOS</t>
  </si>
  <si>
    <t>E0181</t>
  </si>
  <si>
    <t>MAESTRA DE JARDIN DE NINOS, FORANEA</t>
  </si>
  <si>
    <t>E0183</t>
  </si>
  <si>
    <t>HORAS DE ACOMPANANTE DE MUSICA PARA JARDIN DE NINOS, FORANEO</t>
  </si>
  <si>
    <t>E0195</t>
  </si>
  <si>
    <t>EDUCADORA PARA CENTROS DE DESARROLLO INFANTIL</t>
  </si>
  <si>
    <t>E0199</t>
  </si>
  <si>
    <t>MAESTRA DE JARDIN DE NINOS DE 3/4 DE TIEMPO EN CURSO CON FORTALECIMIENTO</t>
  </si>
  <si>
    <t>E0201</t>
  </si>
  <si>
    <t>INSPECTOR DE ZONA DE ENSENANZA PRIMARIA, FORANEO</t>
  </si>
  <si>
    <t>EDUCACION PRIMARIA</t>
  </si>
  <si>
    <t>BC</t>
  </si>
  <si>
    <t>E0205</t>
  </si>
  <si>
    <t>JEFE DE SECTOR DE EDUCACION PRIMARIA, FORANEO</t>
  </si>
  <si>
    <t>E0221</t>
  </si>
  <si>
    <t>DIRECTOR DE PRIMARIA, FORANEO</t>
  </si>
  <si>
    <t>E0247</t>
  </si>
  <si>
    <t>SUBDIRECTOR ACADEMICO DE PRIMARIA, FORANEO</t>
  </si>
  <si>
    <t>E0249</t>
  </si>
  <si>
    <t>SUBDIRECTOR DE GESTION ESCOLAR DE PRIMARIA, FORANEO</t>
  </si>
  <si>
    <t>E0261</t>
  </si>
  <si>
    <t>MAESTRO DE ADIESTRAMIENTO DE PRIMARIA, FORANEO</t>
  </si>
  <si>
    <t>E0265</t>
  </si>
  <si>
    <t>MAESTRO DE ENSENANZAS ARTISTICAS DE INTERNADO DE PRIMARIA, F</t>
  </si>
  <si>
    <t>E0281</t>
  </si>
  <si>
    <t>MAESTRO DE GRUPO DE PRIMARIA, FORANEO</t>
  </si>
  <si>
    <t>E0286</t>
  </si>
  <si>
    <t>MAESTRO DE GRUPO DE PRIMARIA NOCTURNA, EN EL DISTRITO FEDERA</t>
  </si>
  <si>
    <t>E0299</t>
  </si>
  <si>
    <t>MAESTRO DE GRUPO DE PRIMARIA DE 3/4 DE TIEMPO EN CURSO CON F</t>
  </si>
  <si>
    <t>E0301</t>
  </si>
  <si>
    <t>INSPECTOR GENERAL DE SEGUNDA ENSENANZA, FORANEO</t>
  </si>
  <si>
    <t>EDUCACION SECUNDARIA</t>
  </si>
  <si>
    <t>E0321</t>
  </si>
  <si>
    <t>DIRECTOR DE SECUNDARIA FORANEA</t>
  </si>
  <si>
    <t>E0341</t>
  </si>
  <si>
    <t>SUBDIRECTOR SECRETARIO DE SECUNDARIA FORANEA</t>
  </si>
  <si>
    <t>E0345</t>
  </si>
  <si>
    <t>SUBDIRECTOR SECRETARIO DE SECUNDARIA NOCTURNA, FORANEA</t>
  </si>
  <si>
    <t>E0351</t>
  </si>
  <si>
    <t>JEFE DE ENSENANZA SECUNDARIA, FORANEO</t>
  </si>
  <si>
    <t>E0361</t>
  </si>
  <si>
    <t>PROFESOR DE ENSENANZAS DE ADIESTRAMIENTO DE SECUNDARIA, FORANEA</t>
  </si>
  <si>
    <t>E0363</t>
  </si>
  <si>
    <t>PROFESOR DE ENSENANZA SECUNDARIA, FORANEA</t>
  </si>
  <si>
    <t>E0365</t>
  </si>
  <si>
    <t>PROFESOR DE ADIESTRAMIENTO, DE SECUNDARIA, FORANEO</t>
  </si>
  <si>
    <t>E0366</t>
  </si>
  <si>
    <t>HORAS DE ENSENANZA DE ADIESTRAMIENTO DE SECUNDARIAS GENERALES</t>
  </si>
  <si>
    <t>E0371</t>
  </si>
  <si>
    <t>PROFESOR ORIENTADOR DE ENSENANZA SECUNDARIA, FORANEA</t>
  </si>
  <si>
    <t>E0390</t>
  </si>
  <si>
    <t>E0392</t>
  </si>
  <si>
    <t>HORAS DE ENSENANZA SECUNDARIA PARA FORTALECIMIENTO CURRICULAR</t>
  </si>
  <si>
    <t>E0401</t>
  </si>
  <si>
    <t>INSPECTOR GENERAL DE SECUNDARIAS TECNICAS</t>
  </si>
  <si>
    <t>E0421</t>
  </si>
  <si>
    <t>DIRECTOR DE ESCUELA SECUNDARIA TECNICA, FORANEO</t>
  </si>
  <si>
    <t>E0441</t>
  </si>
  <si>
    <t>SUBDIRECTOR SECRETARIO DE ESCUELA SECUNDARIA TECNICA, FORANEA</t>
  </si>
  <si>
    <t>E0451</t>
  </si>
  <si>
    <t>JEFE DE ENSENANZA SECUNDARIA TECNICA, FORANEO</t>
  </si>
  <si>
    <t>E0461</t>
  </si>
  <si>
    <t>PROFESOR DE ADIESTRAMIENTO DE SECUNDARIA TECNICA FORANEA</t>
  </si>
  <si>
    <t>E0463</t>
  </si>
  <si>
    <t>PROFESOR DE ENSENANZA SECUNDARIA TECNICA, FORANEO</t>
  </si>
  <si>
    <t>E0465</t>
  </si>
  <si>
    <t>PROFESOR DE ADIESTRAMIENTO DE SECUNDARIA TECNICA, FORANEO, T</t>
  </si>
  <si>
    <t>E0466</t>
  </si>
  <si>
    <t>HORAS DE ENSENANZA DE ADIESTRAMIENTO DE SECUNDARIAS TECNICAS</t>
  </si>
  <si>
    <t>E0490</t>
  </si>
  <si>
    <t>HORAS DE ADIESTRAMIENTO DE SECUNDARIAS TECNICAS PARA FORTALE</t>
  </si>
  <si>
    <t>E0492</t>
  </si>
  <si>
    <t>HORAS DE ENSENANZA DE SECUNDARIA TECNICA PARA FORTALECIMIENTO</t>
  </si>
  <si>
    <t>E0629</t>
  </si>
  <si>
    <t>DIRECTOR DE ESCUELA DE EDUCACION ESPECIAL</t>
  </si>
  <si>
    <t>EDUCACION ESPECIAL</t>
  </si>
  <si>
    <t>E0633</t>
  </si>
  <si>
    <t>SUPERVISOR DE EDUCACION ESPECIAL FORANEA</t>
  </si>
  <si>
    <t>E0671</t>
  </si>
  <si>
    <t>PROFESOR ORIENTADOR PROFESIONAL DE ENSENANZA SUPERIOR, FORANEA</t>
  </si>
  <si>
    <t>E0681</t>
  </si>
  <si>
    <t>MAESTRO DE ESCUELA DE EXPERIMENTACION PEDAGOGICA, FORANEO</t>
  </si>
  <si>
    <t>E0687</t>
  </si>
  <si>
    <t>MAESTRO DE EDUCACION ESPECIAL</t>
  </si>
  <si>
    <t>E0689</t>
  </si>
  <si>
    <t>MAESTRO PSICOLOGO ORIENTADOR PARA EDUCACION ESPECIAL</t>
  </si>
  <si>
    <t>E0692</t>
  </si>
  <si>
    <t>MAESTRO DE EDUCACION ESPECIAL DE 3/4 DE TIEMPO EN CURSO CON</t>
  </si>
  <si>
    <t>E0701</t>
  </si>
  <si>
    <t>INSPECTOR NORMALISTA DE EDUCACION FISICA,FORANEA</t>
  </si>
  <si>
    <t>EDUCACION FISICA</t>
  </si>
  <si>
    <t>E0723</t>
  </si>
  <si>
    <t>DIRECTOR FEDERAL DE EDUCACION FISICA</t>
  </si>
  <si>
    <t>E0763</t>
  </si>
  <si>
    <t>PROFESOR NORMALISTA DE EDUCACION FISICA, FORANEO</t>
  </si>
  <si>
    <t>E0792</t>
  </si>
  <si>
    <t>HORAS DE EDUCACION FISICA PARA FORTALECIMIENTO CURRICULAR</t>
  </si>
  <si>
    <t>E1067</t>
  </si>
  <si>
    <t>PROFESOR DE ENSENANZAS ARTISTICAS PARA POSTPRIMARIAS, FORANE</t>
  </si>
  <si>
    <t>ENSEÑANZA ARTISTICA</t>
  </si>
  <si>
    <t>E1092</t>
  </si>
  <si>
    <t>HORAS DE ENSENANZAS ARTISTICAS Y MUSICALES DE POSTPRIMARIAS</t>
  </si>
  <si>
    <t>E1303</t>
  </si>
  <si>
    <t>INSPECTOR DE MISIONES CULTURALES, MAESTRO NORMALISTA URBANO</t>
  </si>
  <si>
    <t>MISION CULTURAL</t>
  </si>
  <si>
    <t>E1305</t>
  </si>
  <si>
    <t>JEFE DE MISION CULTURAL, MAESTRO NORMALISTA URBANO TITULADO</t>
  </si>
  <si>
    <t>E1331</t>
  </si>
  <si>
    <t>MAESTRO A DE MISION CULTURAL</t>
  </si>
  <si>
    <t>E1333</t>
  </si>
  <si>
    <t>MAESTRO B DE MISION CULTURAL</t>
  </si>
  <si>
    <t>E1335</t>
  </si>
  <si>
    <t>MAESTRO C DE MISION CULTURAL</t>
  </si>
  <si>
    <t>E1411</t>
  </si>
  <si>
    <t>JEFE DE ZONA DE SUPERVISION DE EDUCACION INDIGENA</t>
  </si>
  <si>
    <t>EDUCACION INDIGENA</t>
  </si>
  <si>
    <t>E1441</t>
  </si>
  <si>
    <t>PROFESOR A DE ADIESTRAMIENTO TECNICO, PARA INDIGENAS, FORANEOS</t>
  </si>
  <si>
    <t>E1451</t>
  </si>
  <si>
    <t>PROFESOR ORIENTADOR DE ENFERMERIA FORANEO</t>
  </si>
  <si>
    <t>E1461</t>
  </si>
  <si>
    <t>MAESTRO NORMALISTA, ORIENTADOR DE COMUNIDAD DE PROMOCION INDIGENA</t>
  </si>
  <si>
    <t>E1475</t>
  </si>
  <si>
    <t>DIRECTOR BILINGUE DE EDUCACION PREESCOLAR INDIGENA</t>
  </si>
  <si>
    <t>E1478</t>
  </si>
  <si>
    <t>ASPIRANTE B DE MAESTRO BILINGUE DE EDUCACION INDIGENA</t>
  </si>
  <si>
    <t>E1479</t>
  </si>
  <si>
    <t>ASPIRANTE C DE MAESTRO BILINGUE DE EDUCACION INDIGENA</t>
  </si>
  <si>
    <t>E1481</t>
  </si>
  <si>
    <t>INSPECTOR BILINGUE DE EDUCACION PRIMARIA INDIGENA</t>
  </si>
  <si>
    <t>E1483</t>
  </si>
  <si>
    <t>DIRECTOR BILINGUE DE EDUCACION PRIMARIA INDIGENA</t>
  </si>
  <si>
    <t>E1485</t>
  </si>
  <si>
    <t>MAESTRO BILINGUE DE EDUCACION PRIMARIA INDIGENA</t>
  </si>
  <si>
    <t>E1487</t>
  </si>
  <si>
    <t>PROMOTOR BILINGUE DE EDUCACION PRIMARIA INDIGENA</t>
  </si>
  <si>
    <t>E1489</t>
  </si>
  <si>
    <t>MAESTRO BILINGUE DE EDUCACION PREESCOLAR INDIGENA</t>
  </si>
  <si>
    <t>E1491</t>
  </si>
  <si>
    <t>PROMOTOR BILINGUE DE EDUCACION PREESCOLAR INDIGENA</t>
  </si>
  <si>
    <t>E1492</t>
  </si>
  <si>
    <t>MAESTRA BILINGUE DE EDUCACION PREESCOLAR DE 3/4 DE TIEMPO EN</t>
  </si>
  <si>
    <t>E1493</t>
  </si>
  <si>
    <t>MAESTRO A DE BRIGADA DE MEJORAMIENTO INDIGENA</t>
  </si>
  <si>
    <t>E1494</t>
  </si>
  <si>
    <t>MAESTRO BILINGUE DE EDUCACION PRIMARIA DE 3/4 DE TIEMPO EN C</t>
  </si>
  <si>
    <t>E1501</t>
  </si>
  <si>
    <t>INSPECTOR DE EDUCACION BASICA PARA ADULTOS FORANEO</t>
  </si>
  <si>
    <t>E1525</t>
  </si>
  <si>
    <t>DIRECTOR DE EDUCACION BASICA PARA ADULTOS NOCTURNA, FORANEO</t>
  </si>
  <si>
    <t>E1541</t>
  </si>
  <si>
    <t>JEFE DE MISION CULTURAL MOTORIZADA, FORANEO</t>
  </si>
  <si>
    <t>E1587</t>
  </si>
  <si>
    <t>PROFESOR DE EDUCACION BASICA PARA ADULTOS NOCTURNA, FORANEO</t>
  </si>
  <si>
    <t>E1598</t>
  </si>
  <si>
    <t>PROFESOR DE EDUCACION BASICA PARA ADULTOS NOCTURNA CON FORTALECIMIENTO</t>
  </si>
  <si>
    <t>E1615</t>
  </si>
  <si>
    <t>JEFE H DE TALLER, FORANEO</t>
  </si>
  <si>
    <t>E1813</t>
  </si>
  <si>
    <t>AYUDANTE B DE TALLER DE PRIMARIA, FORANEO</t>
  </si>
  <si>
    <t>E1903</t>
  </si>
  <si>
    <t>AYUDANTE B DE TALLER DE CENTRO DE ENSENANZA AGROPECUARIA F</t>
  </si>
  <si>
    <t>E2231</t>
  </si>
  <si>
    <t>AYUDANTE F DE TALLER, FORANEO</t>
  </si>
  <si>
    <t>E2233</t>
  </si>
  <si>
    <t>AYUDANTE G DE TALLER, FORANEO</t>
  </si>
  <si>
    <t>E2331</t>
  </si>
  <si>
    <t>PREFECTO A FORANEO</t>
  </si>
  <si>
    <t>E2333</t>
  </si>
  <si>
    <t>PREFECTO B FORANEO</t>
  </si>
  <si>
    <t>E2335</t>
  </si>
  <si>
    <t>PREFECTO C FORANEO</t>
  </si>
  <si>
    <t>E2401</t>
  </si>
  <si>
    <t>HORAS DE AYUDANTE A, FORANEO</t>
  </si>
  <si>
    <t>E2601</t>
  </si>
  <si>
    <t>ASESOR TECNICO PEDAGOGICO DE EDUCACION PRIMARIA, FORANEO</t>
  </si>
  <si>
    <t>E2603</t>
  </si>
  <si>
    <t>ASESOR TECNICO PEDAGOGICO DE EDUCACION PREESCOLAR, FORANEO</t>
  </si>
  <si>
    <t>E2605</t>
  </si>
  <si>
    <t>ASESOR TECNICO PEDAGOGICO DE EDUCACION ESPECIAL, FORANEO</t>
  </si>
  <si>
    <t>E2781</t>
  </si>
  <si>
    <t>HORAS DE MAESTRO DE TELESECUNDARIA, FORANEO</t>
  </si>
  <si>
    <t>E2792</t>
  </si>
  <si>
    <t>HORAS DE TELESECUNDARIA PARA FORTALECIMIENTO CURRICULAR</t>
  </si>
  <si>
    <t>E2801</t>
  </si>
  <si>
    <t>ASESOR TECNICO PEDAGOGICO DE EDUCACION SECUNDARIA, FORANEO</t>
  </si>
  <si>
    <t>E2803</t>
  </si>
  <si>
    <t>ASESOR TECNICO PEDAGOGICO DE SECUNDARIA TECNICA, FORANEO</t>
  </si>
  <si>
    <t>E2805</t>
  </si>
  <si>
    <t>ASESOR TECNICO PEDAGOGICO DE EDUCACION FISICA, FORANEO</t>
  </si>
  <si>
    <t>E3001</t>
  </si>
  <si>
    <t>PROFESOR DE ENSENANZA DE INGLES, FORANEO</t>
  </si>
  <si>
    <t>INGLES</t>
  </si>
  <si>
    <t>E7007</t>
  </si>
  <si>
    <t>PROFESOR INVESTIGADOR DE ENSENANZA SUPERIOR, ASOCIADO A, 1/2 TIEMPO</t>
  </si>
  <si>
    <t>EDUCACION SUPERIOR</t>
  </si>
  <si>
    <t>E7013</t>
  </si>
  <si>
    <t>PROFESOR INVESTIGADOR DE ENSENANZA SUPERIOR, TITULAR A, 1/2 TIEMPO</t>
  </si>
  <si>
    <t>E7015</t>
  </si>
  <si>
    <t>PROFESOR INVESTIGADOR DE ENSENANZA SUPERIOR, TITULAR B, 1/2 TIEMPO</t>
  </si>
  <si>
    <t>E7017</t>
  </si>
  <si>
    <t>PROFESOR INVESTIGADOR DE ENSENANZA SUPERIOR, TITULAR C, 1/2 TIEMPO</t>
  </si>
  <si>
    <t>E7117</t>
  </si>
  <si>
    <t>PROFESOR INVESTIGADOR DE ENSENANZA SUPERIOR, TITULAR C, 3/4 TIEMPO</t>
  </si>
  <si>
    <t>E7131</t>
  </si>
  <si>
    <t>PROFESOR DE ENSENANZA SUPERIOR ASISTENTE C 3/4 TIEMPO, FORANEO</t>
  </si>
  <si>
    <t>E7147</t>
  </si>
  <si>
    <t>TECNICO DOCENTE EN NORMAL SUPERIOR O BASICA, ASOCIADO C, 3</t>
  </si>
  <si>
    <t>E7211</t>
  </si>
  <si>
    <t>PROFESOR INVESTIGADOR DE ENSENANZA SUPERIOR, ASOCIADO C, T</t>
  </si>
  <si>
    <t>E7213</t>
  </si>
  <si>
    <t>PROFESOR INVESTIGADOR DE ENSENANZA SUPERIOR, TITULAR A, TI</t>
  </si>
  <si>
    <t>E7215</t>
  </si>
  <si>
    <t>PROFESOR INVESTIGADOR DE ENSENANZA SUPERIOR, TITULAR B, TI</t>
  </si>
  <si>
    <t>E7217</t>
  </si>
  <si>
    <t>PROFESOR INVESTIGADOR DE ENSENANZA SUPERIOR, TITULAR C, TI</t>
  </si>
  <si>
    <t>E7227</t>
  </si>
  <si>
    <t>PROFESOR DE ENSENANZA SUPERIOR TITULAR A, TIEMPO COMPLETO,</t>
  </si>
  <si>
    <t>E7229</t>
  </si>
  <si>
    <t>PROFESOR DE ENSENANZA SUPERIOR TITULAR B, TIEMPO COMPLETO</t>
  </si>
  <si>
    <t>E7235</t>
  </si>
  <si>
    <t>PROFESOR DE ENSENANZA SUPERIOR TITULAR C TIEMPO COMPLETO F</t>
  </si>
  <si>
    <t>E7303</t>
  </si>
  <si>
    <t>PROFESOR INVESTIGADOR DE ENSENANZA SUPERIOR, ASIGNATURA A</t>
  </si>
  <si>
    <t>E7305</t>
  </si>
  <si>
    <t>PROFESOR INVESTIGADOR DE ENSENANZA SUPERIOR, ASIGNATURA B</t>
  </si>
  <si>
    <t>E7307</t>
  </si>
  <si>
    <t>PROFESOR DE ENSENANZA SUPERIOR, ASIGNATURA A FORANEO</t>
  </si>
  <si>
    <t>E7309</t>
  </si>
  <si>
    <t>PROFESOR DE ENSENANZA SUPERIOR, ASIGNATURA B, FORANEO</t>
  </si>
  <si>
    <t>E7315</t>
  </si>
  <si>
    <t>TECNICO DOCENTE EN NORMAL SUPERIOR O BASICA, ASIGNATURA C</t>
  </si>
  <si>
    <t>E7323</t>
  </si>
  <si>
    <t>PROFESOR DE ENSENANZA SUPERIOR ASIGNATURA C</t>
  </si>
  <si>
    <t>E7325</t>
  </si>
  <si>
    <t>PROFESOR INVESTIGADOR DE ENSENANZA SUPERIOR ASIGNATURA C</t>
  </si>
  <si>
    <t>E7613</t>
  </si>
  <si>
    <t>PROFESOR TITULAR A (ES) DE CAPACITACION Y MEJORAMIENTO</t>
  </si>
  <si>
    <t>E7711</t>
  </si>
  <si>
    <t>PROFESOR ASOCIADO C (ES) DE CAPACITACION Y MEJORAMIENTO</t>
  </si>
  <si>
    <t>E7717</t>
  </si>
  <si>
    <t>PROFESOR TITULAR C (ES) DE CAPACITACION Y MEJORAMIENTO</t>
  </si>
  <si>
    <t>E7809</t>
  </si>
  <si>
    <t>PROFESOR ASOCIADO B (ES) DE CAPACITACION Y MEJORAMIENTO</t>
  </si>
  <si>
    <t>E7813</t>
  </si>
  <si>
    <t>E7815</t>
  </si>
  <si>
    <t>PROFESOR TITULAR B (ES) DE CAPACITACION Y MEJORAMIENTO</t>
  </si>
  <si>
    <t>E7817</t>
  </si>
  <si>
    <t>E7903</t>
  </si>
  <si>
    <t>PROFESOR ASIGNATURA A (ES) DE CAPACITACION Y MEJORAMIENTO</t>
  </si>
  <si>
    <t>E7905</t>
  </si>
  <si>
    <t>PROFESOR ASIGNATURA B (ES) DE CAPACITACION Y MEJORAMIENTO</t>
  </si>
  <si>
    <t>E7907</t>
  </si>
  <si>
    <t>TECNICO DOCENTE ASIGNATURA A (ES) DE CAPACITACION Y MEJOR</t>
  </si>
  <si>
    <t>E7925</t>
  </si>
  <si>
    <t>PROFESOR DE ASIGNATURA C</t>
  </si>
  <si>
    <t>E8005</t>
  </si>
  <si>
    <t>FORMADOR DE INGLES C</t>
  </si>
  <si>
    <t>JA01004</t>
  </si>
  <si>
    <t>JEFE DE MESA</t>
  </si>
  <si>
    <t>JA01009</t>
  </si>
  <si>
    <t>JEFE DE PROYECTO</t>
  </si>
  <si>
    <t>JA04003</t>
  </si>
  <si>
    <t>ANALISTA DE SISTEMAS ADMINISTRATIVOS</t>
  </si>
  <si>
    <t>JA08004</t>
  </si>
  <si>
    <t>TAQUIMECANOGRAFA</t>
  </si>
  <si>
    <t>JA08026</t>
  </si>
  <si>
    <t>SECRETARIA DE DIRECTOR DE AREA</t>
  </si>
  <si>
    <t>JA08027</t>
  </si>
  <si>
    <t>SECRETARIA DE DIRECTOR GENERAL</t>
  </si>
  <si>
    <t>JP01002</t>
  </si>
  <si>
    <t>ANALISTA ESPECIALIZADO</t>
  </si>
  <si>
    <t>JP07539</t>
  </si>
  <si>
    <t>ANALISTA TECNICO ESPECIALIZADO</t>
  </si>
  <si>
    <t>JS07002</t>
  </si>
  <si>
    <t>OFICIAL DE SERVICIOS ESPECIALIZADOS</t>
  </si>
  <si>
    <t>JS08012</t>
  </si>
  <si>
    <t>OFICIAL DE SERVICIOS</t>
  </si>
  <si>
    <t>JT03002</t>
  </si>
  <si>
    <t>ANALISTA TECNICO</t>
  </si>
  <si>
    <t>JT07503</t>
  </si>
  <si>
    <t>TECNICO BIBLIOTECARIO</t>
  </si>
  <si>
    <t>MA01001</t>
  </si>
  <si>
    <t>MA01002</t>
  </si>
  <si>
    <t>SUBJEFE DE OFICINA</t>
  </si>
  <si>
    <t>MA01004</t>
  </si>
  <si>
    <t>MA04003</t>
  </si>
  <si>
    <t>MA08016</t>
  </si>
  <si>
    <t>SECRETARIA DE DIRECTOR DE PLANTEL (ES)</t>
  </si>
  <si>
    <t>P02802</t>
  </si>
  <si>
    <t>MEDICO</t>
  </si>
  <si>
    <t>P04803</t>
  </si>
  <si>
    <t>PSICOLOGO</t>
  </si>
  <si>
    <t>S01803</t>
  </si>
  <si>
    <t>OFICIAL DE SERVICIOS Y MANTENIMIENTO</t>
  </si>
  <si>
    <t>S01807</t>
  </si>
  <si>
    <t>ASISTENTE DE SERVICIOS EN PLANTEL</t>
  </si>
  <si>
    <t>S01808</t>
  </si>
  <si>
    <t>ASISTENTE DE SERVICIOS Y MANTENIMIENTO</t>
  </si>
  <si>
    <t>S01812</t>
  </si>
  <si>
    <t>AUXILIAR DE SERVICIOS Y MANTENIMIENTO EN PLANTEL</t>
  </si>
  <si>
    <t>S02804</t>
  </si>
  <si>
    <t>COCINERA</t>
  </si>
  <si>
    <t>S02810</t>
  </si>
  <si>
    <t>ASISTENTE DE COCINA</t>
  </si>
  <si>
    <t>S03802</t>
  </si>
  <si>
    <t>S05806</t>
  </si>
  <si>
    <t>TECNICO EN IMPRENTA</t>
  </si>
  <si>
    <t>S08802</t>
  </si>
  <si>
    <t>OFICIAL DE MANTENIMIENTO MECANICO</t>
  </si>
  <si>
    <t>T03803</t>
  </si>
  <si>
    <t>TECNICO MEDIO</t>
  </si>
  <si>
    <t>T03804</t>
  </si>
  <si>
    <t>ESPECIALISTA TECNICO</t>
  </si>
  <si>
    <t>T04802</t>
  </si>
  <si>
    <t>T05808</t>
  </si>
  <si>
    <t>T06803</t>
  </si>
  <si>
    <t>T06806</t>
  </si>
  <si>
    <t>OPERADOR DE EQUIPO</t>
  </si>
  <si>
    <t>T08803</t>
  </si>
  <si>
    <t>DIBUJANTE</t>
  </si>
  <si>
    <t>T09803</t>
  </si>
  <si>
    <t>ENFERMERA ESPECIALIZADA</t>
  </si>
  <si>
    <t>T13803</t>
  </si>
  <si>
    <t>FOTOGRAFO</t>
  </si>
  <si>
    <t>T14805</t>
  </si>
  <si>
    <t>PUERICULTOR (PARA USO EXCLUSIVO DE PLANTELES)</t>
  </si>
  <si>
    <t>T14807</t>
  </si>
  <si>
    <t>NINERA ESPECIALIZADA</t>
  </si>
  <si>
    <t>T16807</t>
  </si>
  <si>
    <t>ASISTENTE DE LABORATORIO</t>
  </si>
  <si>
    <t>T26803</t>
  </si>
  <si>
    <t>TRABAJADORA SOCIAL</t>
  </si>
  <si>
    <t>Tabulador de Sueldos y Salarios a Nivel Federal</t>
  </si>
  <si>
    <t>Plazas Federales - Tabulador de Mandos Medios y Superiores</t>
  </si>
  <si>
    <t>Otras Percepciones</t>
  </si>
  <si>
    <t>Otras Prestaciones</t>
  </si>
  <si>
    <t>Monto</t>
  </si>
  <si>
    <t>01</t>
  </si>
  <si>
    <t>02</t>
  </si>
  <si>
    <t>Plazas Federales - Tabulador de Opertativos</t>
  </si>
  <si>
    <t>OTRAS PERCEPCIONES:</t>
  </si>
  <si>
    <t>OTRAS PRESTACIONES:</t>
  </si>
  <si>
    <t>Clave*</t>
  </si>
  <si>
    <t>Clave desglose</t>
  </si>
  <si>
    <t>Concepto</t>
  </si>
  <si>
    <t>SD</t>
  </si>
  <si>
    <t>AYUDA POR SERVICIOS A LA DOCENCIA</t>
  </si>
  <si>
    <t>BA</t>
  </si>
  <si>
    <t xml:space="preserve">BONO DE ASIG. POR ACTIVIDADES CULTURALES               </t>
  </si>
  <si>
    <t xml:space="preserve">MATERIAL DIDACTICO                                       </t>
  </si>
  <si>
    <t>BD</t>
  </si>
  <si>
    <t xml:space="preserve">BONO DE DESPENSA                                       </t>
  </si>
  <si>
    <t xml:space="preserve">PREVISIONAL SOCIAL MULTIPLE                              </t>
  </si>
  <si>
    <t>C6</t>
  </si>
  <si>
    <t xml:space="preserve">COMPENSACION ADMVOS. DE FIN DE AÑO 1996                </t>
  </si>
  <si>
    <t>E9</t>
  </si>
  <si>
    <t xml:space="preserve">ASIGNACION DOCENTE GENERICA                              </t>
  </si>
  <si>
    <t>C7</t>
  </si>
  <si>
    <t xml:space="preserve">COMPENSACION ADMVOS. DE FIN DE AÑO 1997                </t>
  </si>
  <si>
    <t>SC</t>
  </si>
  <si>
    <t xml:space="preserve">SERVICIOS COCURRICULARES                                 </t>
  </si>
  <si>
    <t>SE</t>
  </si>
  <si>
    <t xml:space="preserve">COMPENSACION POR SERVICIOS EDUCATIVOS                  </t>
  </si>
  <si>
    <t>E2</t>
  </si>
  <si>
    <t xml:space="preserve">ASIGNACION PEDAGOGICA ESPECIFICA                         </t>
  </si>
  <si>
    <t>DM</t>
  </si>
  <si>
    <t xml:space="preserve">12 DIAS DEL MAESTRO                                    </t>
  </si>
  <si>
    <t>CS</t>
  </si>
  <si>
    <t xml:space="preserve">COMPENSACION POR SERVICIOS EDUCATIVOS                    </t>
  </si>
  <si>
    <t>F3</t>
  </si>
  <si>
    <t xml:space="preserve">GRATIFICACION ANUAL 2003                               </t>
  </si>
  <si>
    <t>YD</t>
  </si>
  <si>
    <t xml:space="preserve">ASIGNACION DE APOYO A LA DOCENCIA                        </t>
  </si>
  <si>
    <t>F6</t>
  </si>
  <si>
    <t xml:space="preserve">COMPENSACION DOCENTE DE FIN DE AÑO 1996                </t>
  </si>
  <si>
    <t>GC</t>
  </si>
  <si>
    <t xml:space="preserve">COMPENSACION GARANTIZADA                                 </t>
  </si>
  <si>
    <t>F7</t>
  </si>
  <si>
    <t xml:space="preserve">COMPENSACION DOCENTE DE FIN DE AÑO 1997                </t>
  </si>
  <si>
    <t>ET</t>
  </si>
  <si>
    <t>ESTIMULO POR PRUCTIVIDAD</t>
  </si>
  <si>
    <t>GA</t>
  </si>
  <si>
    <t xml:space="preserve">GRATIFICACION ANUAL 2002                               </t>
  </si>
  <si>
    <t>CA</t>
  </si>
  <si>
    <t>COMPENSACION POR ACTUACION Y PRODUCTIVIDAD</t>
  </si>
  <si>
    <t>DIAS ECONOMICOS NO DISFRUTADOS</t>
  </si>
  <si>
    <t>MB</t>
  </si>
  <si>
    <t>AJUST P /MED BIENESTAR</t>
  </si>
  <si>
    <t>DIAS DE DESCANSO OBLIGATORIO</t>
  </si>
  <si>
    <t>PUNTUALIDAD Y ASISTENCIA</t>
  </si>
  <si>
    <t xml:space="preserve">*Nota: Los montos de Otras Percepciones y Otras Prestaciones varian dependiendo la plaza y antigüedad. </t>
  </si>
  <si>
    <t>HD</t>
  </si>
  <si>
    <t>ESTIM. AL PERS. DOCENTE DE ED.MED.SUP.Y</t>
  </si>
  <si>
    <t>HA</t>
  </si>
  <si>
    <t>ESTIM. AL PERS. ADMVO DE ED.MED.SUP.Y SUP.</t>
  </si>
  <si>
    <t>Analítico de plazas a Nivel Estatal</t>
  </si>
  <si>
    <t>PLAZAS ESTATALES</t>
  </si>
  <si>
    <t>CF03810</t>
  </si>
  <si>
    <t>AUXILIAR OPERATIVO</t>
  </si>
  <si>
    <t>CF05807</t>
  </si>
  <si>
    <t>ADMINISTRATIVO G</t>
  </si>
  <si>
    <t>CF05808</t>
  </si>
  <si>
    <t>ADMINISTRATIVO H</t>
  </si>
  <si>
    <t>CF12007</t>
  </si>
  <si>
    <t>RESPONSABLE DEL AREA DE INFORMATICA</t>
  </si>
  <si>
    <t>CF33111</t>
  </si>
  <si>
    <t>A01808</t>
  </si>
  <si>
    <t>A33892</t>
  </si>
  <si>
    <t>E0222</t>
  </si>
  <si>
    <t>E2405</t>
  </si>
  <si>
    <t>AYUDANTE C, FORANEO</t>
  </si>
  <si>
    <t>E2602</t>
  </si>
  <si>
    <t>HORAS CATEDRA</t>
  </si>
  <si>
    <t>E2604</t>
  </si>
  <si>
    <t>PIANISTA</t>
  </si>
  <si>
    <t>E2606</t>
  </si>
  <si>
    <t>PROFESOR BALLET</t>
  </si>
  <si>
    <t>E2607</t>
  </si>
  <si>
    <t>PROFESOR CANTOS CORALES</t>
  </si>
  <si>
    <t>E2608</t>
  </si>
  <si>
    <t>PROFESOR DIBUJO</t>
  </si>
  <si>
    <t>E2610</t>
  </si>
  <si>
    <t>PROFESOR HISTORIA ARTE</t>
  </si>
  <si>
    <t>E2611</t>
  </si>
  <si>
    <t>PROFESOR MUSICA</t>
  </si>
  <si>
    <t>E2612</t>
  </si>
  <si>
    <t>PROFESOR PINTURA</t>
  </si>
  <si>
    <t>E2613</t>
  </si>
  <si>
    <t>PROFESOR</t>
  </si>
  <si>
    <t>E2614</t>
  </si>
  <si>
    <t>PROFESRO TALLADO DE MADERA</t>
  </si>
  <si>
    <t>E2615</t>
  </si>
  <si>
    <t>PROFESOR CORTE CONFECCION</t>
  </si>
  <si>
    <t>E2631</t>
  </si>
  <si>
    <t>INSPECTOR DE EDUCACION TERMINAL</t>
  </si>
  <si>
    <t>E2633</t>
  </si>
  <si>
    <t>E2639</t>
  </si>
  <si>
    <t>PROFESOR FOLKLORE</t>
  </si>
  <si>
    <t>E2640</t>
  </si>
  <si>
    <t>MAESTRO DE JAZZ</t>
  </si>
  <si>
    <t>E2641</t>
  </si>
  <si>
    <t>MAESTRO DE DANZA CONTEMPORANEA</t>
  </si>
  <si>
    <t>E2711</t>
  </si>
  <si>
    <t>INSPECTOR DE ZONA DE TELESECUNDARIA FORANEO</t>
  </si>
  <si>
    <t>E2725</t>
  </si>
  <si>
    <t>DIRECTOR, MAESTRO DE TELESECUNDARIA, FORANEO</t>
  </si>
  <si>
    <t>E5515</t>
  </si>
  <si>
    <t>PROFESOR DE ASIGNATURA A EMS</t>
  </si>
  <si>
    <t>EDUCACION MEDIA SUPERIOR</t>
  </si>
  <si>
    <t>E5517</t>
  </si>
  <si>
    <t>PROFESOR DE ASIGNATURA B EMS</t>
  </si>
  <si>
    <t>E5523</t>
  </si>
  <si>
    <t>PROFESOR DE ASIGNATURA C EMS</t>
  </si>
  <si>
    <t>E5623</t>
  </si>
  <si>
    <t>PROFESOR ASOCIADO A EMS 1/2 TIEMPO</t>
  </si>
  <si>
    <t>E5625</t>
  </si>
  <si>
    <t>PROFESOR ASOCIADO B EMS 1/2 TIEMPO</t>
  </si>
  <si>
    <t>E5627</t>
  </si>
  <si>
    <t>PROFESOR TITULAR A EMS 1/2 TIEMPO</t>
  </si>
  <si>
    <t>E5657</t>
  </si>
  <si>
    <t>TECNICO DOCENTE ASOCIADO C EMS 1/2 TIEMPO</t>
  </si>
  <si>
    <t>E5671</t>
  </si>
  <si>
    <t>PROFESOR ASOCIADO C EMS 1/2 TIEMPO</t>
  </si>
  <si>
    <t>E5673</t>
  </si>
  <si>
    <t>PROFESOR TITULAR C EMS 1/2 TIEMPO</t>
  </si>
  <si>
    <t>E5723</t>
  </si>
  <si>
    <t>PROFESOR ASOCIADO A EMS 3/4 TIEMPO</t>
  </si>
  <si>
    <t>E5729</t>
  </si>
  <si>
    <t>PROFESOR TITULAR B EMS 3/4 TIEMPO</t>
  </si>
  <si>
    <t>E5753</t>
  </si>
  <si>
    <t>TECNICO DOCENTE ASOCIADO A EMS 3/4 TIEMPO</t>
  </si>
  <si>
    <t>E5765</t>
  </si>
  <si>
    <t>TECNICO DOCENTE TITULAR A EMS 3/4 TIEMPO</t>
  </si>
  <si>
    <t>E5767</t>
  </si>
  <si>
    <t>TECNICO DOCENTE TITULAR B EMS 3/4 TIEMPO</t>
  </si>
  <si>
    <t>E5825</t>
  </si>
  <si>
    <t>PROFESOR ASOCIADO B EMS TC</t>
  </si>
  <si>
    <t>E5829</t>
  </si>
  <si>
    <t>PROFESOR TITULAR B EMS TC</t>
  </si>
  <si>
    <t>E5857</t>
  </si>
  <si>
    <t>TECNICO DOCENTE ASOCIADO C EMS TC</t>
  </si>
  <si>
    <t>E5871</t>
  </si>
  <si>
    <t>PROFESOR ASOCIADO C EMS TC</t>
  </si>
  <si>
    <t>E5873</t>
  </si>
  <si>
    <t>PROFESOR TITULAR C EMS TC</t>
  </si>
  <si>
    <t>E7011</t>
  </si>
  <si>
    <t>PROFESOR INVESTIGADOR DE ENSENANZA SUPERIOR, ASOCIADO C, 1</t>
  </si>
  <si>
    <t>E7025</t>
  </si>
  <si>
    <t>PROFESOR DE ENSENANZA SUPERIOR ASOCIADO B, 1/2 TIEMPO FORANEO</t>
  </si>
  <si>
    <t>E7027</t>
  </si>
  <si>
    <t>PROFESOR DE ENSENANZA SUPERIOR TITULAR A, 1/2 TIEMPO, FORANEO</t>
  </si>
  <si>
    <t>E7029</t>
  </si>
  <si>
    <t>PROFESOR DE ENSENANZA SUPERIOR TITULAR B, 1/2 TIEMPO FORANEO</t>
  </si>
  <si>
    <t>E7035</t>
  </si>
  <si>
    <t>PROFESOR DE ENSENANZA SUPERIOR TITULAR C 1/2 TIEMPO, FORANEO</t>
  </si>
  <si>
    <t>E7109</t>
  </si>
  <si>
    <t>PROFESOR INVESTIGADOR DE ENSENANZA SUPERIOR, ASOCIADO B, 3/4 TIEMPO</t>
  </si>
  <si>
    <t>E7113</t>
  </si>
  <si>
    <t>PROFESOR INVESTIGADOR DE ENSENANZA SUPERIOR, TITULAR A, 3/4 TIEMPO</t>
  </si>
  <si>
    <t>E7115</t>
  </si>
  <si>
    <t>PROFESOR INVESTIGADOR DE ENSENANZA SUPERIOR, TITULAR B, 3/4 TIEMPO</t>
  </si>
  <si>
    <t>E7125</t>
  </si>
  <si>
    <t>PROFESOR DE ENSENANZA SUPERIOR ASOCIADO B, 3/4 DE TIEMPO FORANEO</t>
  </si>
  <si>
    <t>E7133</t>
  </si>
  <si>
    <t>PROFESOR DE ENSENANZA SUPERIOR ASOCIADO C 3/4 TIEMPO, FORA</t>
  </si>
  <si>
    <t>E7175</t>
  </si>
  <si>
    <t>TECNICO DOCENTE TITULAR C, 3/4 DE TIEMPO</t>
  </si>
  <si>
    <t>E7207</t>
  </si>
  <si>
    <t>PROFESOR INVESTIGADOR DE ENSENANZA SUPERIOR, ASOCIADO A, T</t>
  </si>
  <si>
    <t>E7247</t>
  </si>
  <si>
    <t>TECNICO DOCENTE EN NORMAL SUPERIOR O BASICA, ASOCIADO C, T</t>
  </si>
  <si>
    <t>JA01026</t>
  </si>
  <si>
    <t>JA08005</t>
  </si>
  <si>
    <t>MECANOGRAFA</t>
  </si>
  <si>
    <t>JA08016</t>
  </si>
  <si>
    <t>SECRETARIA DE DIRECTOR DE PLANTEL</t>
  </si>
  <si>
    <t>JA08029</t>
  </si>
  <si>
    <t>SECRETARIA DE JEFE DE DEPARTAMENTO</t>
  </si>
  <si>
    <t>JT03004</t>
  </si>
  <si>
    <t>AUXILIAR DE ANALISTA TECNICO</t>
  </si>
  <si>
    <t>NA01001</t>
  </si>
  <si>
    <t>NA01026</t>
  </si>
  <si>
    <t>NA08021</t>
  </si>
  <si>
    <t>SECRETARIA DE JEFE DE DEPARTAMENTO DE PLANTEL EMS</t>
  </si>
  <si>
    <t>NA08036</t>
  </si>
  <si>
    <t>SECRETARIA DE SUBDIRECTOR DE PLANTEL (EMS)</t>
  </si>
  <si>
    <t>ND02044</t>
  </si>
  <si>
    <t>CONTROLADOR ESCOLAR</t>
  </si>
  <si>
    <t>NF12005</t>
  </si>
  <si>
    <t>NF33110</t>
  </si>
  <si>
    <t>NS05015</t>
  </si>
  <si>
    <t>OPERADOR DE MAQUINAS DE REPRODUCCION</t>
  </si>
  <si>
    <t>NS06002</t>
  </si>
  <si>
    <t>INTENDENTE</t>
  </si>
  <si>
    <t>NS09007</t>
  </si>
  <si>
    <t>ELECTRICISTA</t>
  </si>
  <si>
    <t>NS12012</t>
  </si>
  <si>
    <t>PLOMERO</t>
  </si>
  <si>
    <t>NS13008</t>
  </si>
  <si>
    <t>NS14003</t>
  </si>
  <si>
    <t>NS14009</t>
  </si>
  <si>
    <t>PREFECTO</t>
  </si>
  <si>
    <t>NT03002</t>
  </si>
  <si>
    <t>S02805</t>
  </si>
  <si>
    <t>ECONOMO (PARA USO EXCLUSIVO DE PLANTELES)</t>
  </si>
  <si>
    <t>16</t>
  </si>
  <si>
    <t>27</t>
  </si>
  <si>
    <t>A03003</t>
  </si>
  <si>
    <t>AUXILIAR DE INVENTARIOS</t>
  </si>
  <si>
    <t>A04003</t>
  </si>
  <si>
    <t>CF01012</t>
  </si>
  <si>
    <t>SUBDIRECTOR DE AREA</t>
  </si>
  <si>
    <t>CF04807</t>
  </si>
  <si>
    <t>SECRETARIA EJECUTIVA B</t>
  </si>
  <si>
    <t>CF12008</t>
  </si>
  <si>
    <t>COORDINADOR DEL MODULO DE PREPA ABIERTA EN EL CARD</t>
  </si>
  <si>
    <t>CF21854</t>
  </si>
  <si>
    <t>PSICOLOGO A</t>
  </si>
  <si>
    <t>CF21855</t>
  </si>
  <si>
    <t>PROFESIONAL EN CIENCIAS SOCIALES</t>
  </si>
  <si>
    <t>CF52118</t>
  </si>
  <si>
    <t>CF52317</t>
  </si>
  <si>
    <t>CF52320</t>
  </si>
  <si>
    <t>DIRECTOR DE PLANTEL</t>
  </si>
  <si>
    <t>E7243</t>
  </si>
  <si>
    <t>TECNICO DOCENTE EN NORMAL SUPERIOR O BASICA, ASOCIADO A, T</t>
  </si>
  <si>
    <t>E9303</t>
  </si>
  <si>
    <t>PROFESOR ASIGNATURA A</t>
  </si>
  <si>
    <t>JS06006</t>
  </si>
  <si>
    <t>AUXILIAR DE INTENDENCIA</t>
  </si>
  <si>
    <t>MF21001</t>
  </si>
  <si>
    <t>ABOGADO</t>
  </si>
  <si>
    <t>MF34015</t>
  </si>
  <si>
    <t>NA08034</t>
  </si>
  <si>
    <t>SECRETARIA DE DIRECTOR DE PLANTEL (EMS)</t>
  </si>
  <si>
    <t>NP05010</t>
  </si>
  <si>
    <t>AUXILIAR DE CONTABILIDAD</t>
  </si>
  <si>
    <t>NT26006</t>
  </si>
  <si>
    <t>PASANTE DE TRABAJADORA SOCIAL</t>
  </si>
  <si>
    <t>S06002</t>
  </si>
  <si>
    <t>S13008</t>
  </si>
  <si>
    <t>Tabulador de Sueldos y Salarios a Nivel Estatal</t>
  </si>
  <si>
    <t>Plazas Estatales - Tabulador de Mandos Medios y Superiores</t>
  </si>
  <si>
    <t>Plazas Estatales - Tabulador de Opertativos</t>
  </si>
  <si>
    <t>COMPENSACION POR ACTUACION Y PRODUCTIVID</t>
  </si>
  <si>
    <t>Analítico de plazas a Nivel Telesecundaria</t>
  </si>
  <si>
    <t>PLAZAS TELESECUNDARIA</t>
  </si>
  <si>
    <t>E2807</t>
  </si>
  <si>
    <t>ASESOR TECNICO PEDAGOGICO DE TELESECUNDARIA, FORANEO</t>
  </si>
  <si>
    <t>Tabulador de Sueldos y Salarios a Nivel Telesecundaria</t>
  </si>
  <si>
    <t>Telesecundaria - Tabulador de Mandos Medios y Superiores</t>
  </si>
  <si>
    <t>Telesecundaria - Tabulador de Operativos</t>
  </si>
  <si>
    <t>D2</t>
  </si>
  <si>
    <t>COMP 1/2 HORA 2003 (ACT. 2025)</t>
  </si>
  <si>
    <t>Analítico de plazas a Nivel U.P.N.</t>
  </si>
  <si>
    <t>PLAZAS U.P.N.</t>
  </si>
  <si>
    <t>CF34018</t>
  </si>
  <si>
    <t>COORDINADOR DEPARTAMENTAL</t>
  </si>
  <si>
    <t>A03013</t>
  </si>
  <si>
    <t>AUXILIAR ANALISTA DE SISTEMAS ADMINISTRATIVOS</t>
  </si>
  <si>
    <t>A08015</t>
  </si>
  <si>
    <t>SECRETARIA EJECUTIVA</t>
  </si>
  <si>
    <t>A08016</t>
  </si>
  <si>
    <t>P01002</t>
  </si>
  <si>
    <t>P01003</t>
  </si>
  <si>
    <t>AUXILIAR DE ANALISTA ESPECIALIZADO</t>
  </si>
  <si>
    <t>S14012</t>
  </si>
  <si>
    <t>GUARDIAN</t>
  </si>
  <si>
    <t>T05013</t>
  </si>
  <si>
    <t>BIBLIOTECARIO ESPECIALIZADO</t>
  </si>
  <si>
    <t>E9007</t>
  </si>
  <si>
    <t>PROFESOR ASOCIADO A 1/2 TIEMPO</t>
  </si>
  <si>
    <t>DOCENTE</t>
  </si>
  <si>
    <t>E9009</t>
  </si>
  <si>
    <t>PROFESOR ASOCIADO B 1/2 TIEMPO</t>
  </si>
  <si>
    <t>E9011</t>
  </si>
  <si>
    <t>PROFESOR ASOCIADO C 1/2 TIEMPO</t>
  </si>
  <si>
    <t>E9013</t>
  </si>
  <si>
    <t>PROFESOR TITULAR A 1/2 T</t>
  </si>
  <si>
    <t>E9015</t>
  </si>
  <si>
    <t>PROFESOR TITULAR B 1/2 TIEMPO</t>
  </si>
  <si>
    <t>E9017</t>
  </si>
  <si>
    <t>PROFESOR TITULAR C 1/2 TIEMPO</t>
  </si>
  <si>
    <t>E9217</t>
  </si>
  <si>
    <t>PROFESOR TITULAR C TIEMPO COMPLETO</t>
  </si>
  <si>
    <t>E9247</t>
  </si>
  <si>
    <t>PROFESOR TECNICO ASOCIADO C TIEMPO COMPLETO</t>
  </si>
  <si>
    <t>E9305</t>
  </si>
  <si>
    <t>PROFESOR ASIGNATURA B</t>
  </si>
  <si>
    <t>Tabulador de Sueldos y Salarios a Nivel U.P.N.</t>
  </si>
  <si>
    <t>U.P.N. - Tabulador de Mandos Medios y Superiores</t>
  </si>
  <si>
    <t>U.P.N. - Tabulador de Opertativos</t>
  </si>
  <si>
    <t>MATERIAL DIDACTICO</t>
  </si>
  <si>
    <t>74</t>
  </si>
  <si>
    <t>COMPENSACION DE FIN DE AÑO</t>
  </si>
  <si>
    <t>ESTIMULO A LA PRODUCTIVIDAD</t>
  </si>
  <si>
    <t>19</t>
  </si>
  <si>
    <t>67</t>
  </si>
  <si>
    <t>82</t>
  </si>
  <si>
    <t>APOYO PARA LA SUPERACION ACADEMICA</t>
  </si>
  <si>
    <t>77</t>
  </si>
  <si>
    <t>VALES DE DESPENSA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</si>
</sst>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\-#,##0\ "/>
    <numFmt numFmtId="165" formatCode="#,##0.0"/>
  </numFmts>
  <fonts count="22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Lato"/>
    </font>
    <font>
      <sz val="10"/>
      <color rgb="FF000000"/>
      <name val="Lato"/>
    </font>
    <font>
      <b/>
      <sz val="10"/>
      <color rgb="FF000000"/>
      <name val="Lato"/>
    </font>
    <font>
      <sz val="11"/>
      <color rgb="FF000000"/>
      <name val="Calibri"/>
      <family val="2"/>
      <scheme val="minor"/>
    </font>
    <font>
      <b/>
      <sz val="10"/>
      <color rgb="FF000000"/>
      <name val="Lato"/>
      <family val="2"/>
    </font>
    <font>
      <sz val="10"/>
      <color rgb="FF000000"/>
      <name val="Lato"/>
      <family val="2"/>
    </font>
    <font>
      <b/>
      <sz val="10"/>
      <color rgb="FFFFFFFF"/>
      <name val="Lato"/>
      <family val="2"/>
    </font>
    <font>
      <sz val="10"/>
      <color theme="1"/>
      <name val="Lato"/>
      <family val="2"/>
    </font>
    <font>
      <sz val="10"/>
      <color rgb="FFFFFFFF"/>
      <name val="Lato"/>
      <family val="2"/>
    </font>
    <font>
      <sz val="10"/>
      <name val="Lato"/>
      <family val="2"/>
    </font>
    <font>
      <sz val="10"/>
      <name val="Arial"/>
      <family val="2"/>
    </font>
    <font>
      <b/>
      <sz val="10"/>
      <name val="Lato"/>
      <family val="2"/>
    </font>
    <font>
      <b/>
      <sz val="10"/>
      <color theme="1"/>
      <name val="Lato"/>
      <family val="2"/>
    </font>
    <font>
      <sz val="10"/>
      <color indexed="8"/>
      <name val="Arial"/>
      <family val="2"/>
    </font>
    <font>
      <b/>
      <sz val="10"/>
      <color theme="0"/>
      <name val="Lato"/>
      <family val="2"/>
    </font>
    <font>
      <sz val="10"/>
      <color rgb="FF000000"/>
      <name val="Calibri"/>
      <family val="2"/>
      <scheme val="minor"/>
    </font>
    <font>
      <sz val="10"/>
      <color theme="0"/>
      <name val="Lato"/>
      <family val="2"/>
    </font>
    <font>
      <sz val="10"/>
      <color rgb="FFFF0000"/>
      <name val="Lato"/>
      <family val="2"/>
    </font>
    <font>
      <sz val="11"/>
      <color rgb="FF000000"/>
      <name val="Arial"/>
      <family val="2"/>
    </font>
    <font>
      <sz val="10"/>
      <color indexed="8"/>
      <name val="Lato"/>
      <family val="2"/>
    </font>
  </fonts>
  <fills count="15">
    <fill>
      <patternFill patternType="none"/>
    </fill>
    <fill>
      <patternFill patternType="gray125"/>
    </fill>
    <fill>
      <patternFill patternType="solid">
        <fgColor rgb="FF970E48"/>
      </patternFill>
    </fill>
    <fill>
      <patternFill patternType="solid">
        <fgColor rgb="FFBC2251"/>
      </patternFill>
    </fill>
    <fill>
      <patternFill patternType="solid">
        <fgColor rgb="FFEFEDEA"/>
      </patternFill>
    </fill>
    <fill>
      <patternFill patternType="solid">
        <fgColor rgb="FFC2995C"/>
      </patternFill>
    </fill>
    <fill>
      <patternFill patternType="solid">
        <fgColor rgb="FFE2DED7"/>
      </patternFill>
    </fill>
    <fill>
      <patternFill patternType="solid">
        <fgColor rgb="FF970E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9D65"/>
        <bgColor indexed="64"/>
      </patternFill>
    </fill>
    <fill>
      <patternFill patternType="solid">
        <fgColor rgb="FF970E48"/>
        <bgColor rgb="FF970E48"/>
      </patternFill>
    </fill>
    <fill>
      <patternFill patternType="solid">
        <fgColor rgb="FFC2995C"/>
        <bgColor rgb="FFC2995C"/>
      </patternFill>
    </fill>
    <fill>
      <patternFill patternType="solid">
        <fgColor rgb="FFC2995C"/>
        <bgColor indexed="64"/>
      </patternFill>
    </fill>
    <fill>
      <patternFill patternType="solid">
        <fgColor rgb="FF970C48"/>
        <bgColor indexed="64"/>
      </patternFill>
    </fill>
    <fill>
      <patternFill patternType="solid">
        <fgColor rgb="FF691C3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FFFFFF"/>
      </bottom>
      <diagonal/>
    </border>
    <border>
      <left style="thin">
        <color indexed="64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indexed="64"/>
      </right>
      <top style="thin">
        <color rgb="FFFFFFFF"/>
      </top>
      <bottom/>
      <diagonal/>
    </border>
    <border>
      <left style="thin">
        <color indexed="64"/>
      </left>
      <right style="thin">
        <color rgb="FFFFFFFF"/>
      </right>
      <top style="thin">
        <color rgb="FFFFFFFF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theme="0"/>
      </bottom>
      <diagonal/>
    </border>
    <border>
      <left style="thin">
        <color rgb="FFFFFFFF"/>
      </left>
      <right/>
      <top style="thin">
        <color rgb="FFFFFFFF"/>
      </top>
      <bottom style="thin">
        <color theme="0"/>
      </bottom>
      <diagonal/>
    </border>
    <border>
      <left style="thin">
        <color rgb="FFFFFFFF"/>
      </left>
      <right style="thin">
        <color indexed="64"/>
      </right>
      <top style="thin">
        <color rgb="FFFFFFFF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indexed="64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rgb="FFFFFFFF"/>
      </bottom>
      <diagonal/>
    </border>
    <border>
      <left style="thin">
        <color theme="0"/>
      </left>
      <right style="thin">
        <color indexed="64"/>
      </right>
      <top/>
      <bottom style="thin">
        <color rgb="FFFFFFF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rgb="FF000000"/>
      </bottom>
      <diagonal/>
    </border>
    <border>
      <left style="thin">
        <color theme="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30">
    <xf numFmtId="0" fontId="0" fillId="0" borderId="0"/>
    <xf numFmtId="44" fontId="5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2" fillId="0" borderId="0"/>
    <xf numFmtId="0" fontId="1" fillId="0" borderId="0"/>
    <xf numFmtId="0" fontId="5" fillId="0" borderId="0"/>
    <xf numFmtId="0" fontId="15" fillId="0" borderId="0">
      <alignment vertical="top"/>
    </xf>
    <xf numFmtId="0" fontId="1" fillId="0" borderId="0"/>
    <xf numFmtId="0" fontId="1" fillId="0" borderId="0"/>
    <xf numFmtId="0" fontId="12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</cellStyleXfs>
  <cellXfs count="67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right" vertical="center" wrapText="1"/>
    </xf>
    <xf numFmtId="0" fontId="4" fillId="6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3" fontId="8" fillId="7" borderId="1" xfId="0" applyNumberFormat="1" applyFont="1" applyFill="1" applyBorder="1" applyAlignment="1">
      <alignment horizontal="center" vertical="center" wrapText="1"/>
    </xf>
    <xf numFmtId="0" fontId="9" fillId="0" borderId="0" xfId="2" applyFont="1" applyAlignment="1">
      <alignment vertical="center"/>
    </xf>
    <xf numFmtId="0" fontId="9" fillId="8" borderId="0" xfId="2" applyFont="1" applyFill="1" applyAlignment="1">
      <alignment vertical="center"/>
    </xf>
    <xf numFmtId="3" fontId="9" fillId="8" borderId="0" xfId="3" applyNumberFormat="1" applyFont="1" applyFill="1" applyAlignment="1">
      <alignment horizontal="center" vertical="center"/>
    </xf>
    <xf numFmtId="3" fontId="9" fillId="8" borderId="0" xfId="2" applyNumberFormat="1" applyFont="1" applyFill="1" applyAlignment="1">
      <alignment horizontal="center" vertical="center"/>
    </xf>
    <xf numFmtId="3" fontId="9" fillId="0" borderId="0" xfId="2" applyNumberFormat="1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3" fontId="8" fillId="7" borderId="2" xfId="2" applyNumberFormat="1" applyFont="1" applyFill="1" applyBorder="1" applyAlignment="1">
      <alignment horizontal="center" vertical="center" wrapText="1"/>
    </xf>
    <xf numFmtId="3" fontId="8" fillId="7" borderId="7" xfId="3" applyNumberFormat="1" applyFont="1" applyFill="1" applyBorder="1" applyAlignment="1">
      <alignment horizontal="center" vertical="center" wrapText="1"/>
    </xf>
    <xf numFmtId="3" fontId="8" fillId="7" borderId="2" xfId="2" applyNumberFormat="1" applyFont="1" applyFill="1" applyBorder="1" applyAlignment="1">
      <alignment horizontal="center" vertical="center"/>
    </xf>
    <xf numFmtId="3" fontId="8" fillId="7" borderId="7" xfId="2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10" fillId="0" borderId="0" xfId="2" applyFont="1" applyAlignment="1">
      <alignment horizontal="center" vertical="center"/>
    </xf>
    <xf numFmtId="3" fontId="9" fillId="0" borderId="2" xfId="1" applyNumberFormat="1" applyFont="1" applyFill="1" applyBorder="1" applyAlignment="1">
      <alignment horizontal="center" vertical="center"/>
    </xf>
    <xf numFmtId="3" fontId="11" fillId="0" borderId="8" xfId="2" applyNumberFormat="1" applyFont="1" applyBorder="1" applyAlignment="1">
      <alignment horizontal="center" vertical="center"/>
    </xf>
    <xf numFmtId="3" fontId="11" fillId="0" borderId="9" xfId="2" applyNumberFormat="1" applyFont="1" applyBorder="1" applyAlignment="1">
      <alignment horizontal="center" vertical="center"/>
    </xf>
    <xf numFmtId="3" fontId="11" fillId="0" borderId="8" xfId="1" applyNumberFormat="1" applyFont="1" applyFill="1" applyBorder="1" applyAlignment="1">
      <alignment horizontal="center" vertical="center" wrapText="1"/>
    </xf>
    <xf numFmtId="3" fontId="7" fillId="8" borderId="9" xfId="3" applyNumberFormat="1" applyFont="1" applyFill="1" applyBorder="1" applyAlignment="1">
      <alignment horizontal="center" vertical="center"/>
    </xf>
    <xf numFmtId="3" fontId="11" fillId="0" borderId="2" xfId="2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3" fontId="9" fillId="0" borderId="2" xfId="1" applyNumberFormat="1" applyFont="1" applyFill="1" applyBorder="1" applyAlignment="1">
      <alignment horizontal="center" vertical="center" wrapText="1"/>
    </xf>
    <xf numFmtId="0" fontId="7" fillId="0" borderId="0" xfId="2" applyFont="1" applyAlignment="1">
      <alignment horizontal="left" vertical="center"/>
    </xf>
    <xf numFmtId="3" fontId="11" fillId="0" borderId="8" xfId="1" applyNumberFormat="1" applyFont="1" applyBorder="1" applyAlignment="1">
      <alignment horizontal="center" vertical="center"/>
    </xf>
    <xf numFmtId="3" fontId="9" fillId="0" borderId="0" xfId="3" applyNumberFormat="1" applyFont="1" applyAlignment="1">
      <alignment horizontal="center" vertical="center"/>
    </xf>
    <xf numFmtId="0" fontId="7" fillId="0" borderId="0" xfId="0" applyFont="1"/>
    <xf numFmtId="0" fontId="6" fillId="0" borderId="10" xfId="0" applyFont="1" applyBorder="1" applyAlignment="1">
      <alignment horizontal="center" vertical="center" wrapText="1"/>
    </xf>
    <xf numFmtId="3" fontId="8" fillId="7" borderId="16" xfId="1" applyNumberFormat="1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8" fillId="7" borderId="17" xfId="0" applyFont="1" applyFill="1" applyBorder="1" applyAlignment="1">
      <alignment horizontal="center" vertical="center" wrapText="1"/>
    </xf>
    <xf numFmtId="0" fontId="8" fillId="7" borderId="18" xfId="0" applyFont="1" applyFill="1" applyBorder="1" applyAlignment="1">
      <alignment horizontal="center" vertical="center" wrapText="1"/>
    </xf>
    <xf numFmtId="0" fontId="9" fillId="8" borderId="9" xfId="0" applyFont="1" applyFill="1" applyBorder="1"/>
    <xf numFmtId="0" fontId="9" fillId="8" borderId="9" xfId="0" applyFont="1" applyFill="1" applyBorder="1" applyAlignment="1">
      <alignment wrapText="1"/>
    </xf>
    <xf numFmtId="3" fontId="9" fillId="8" borderId="9" xfId="1" applyNumberFormat="1" applyFont="1" applyFill="1" applyBorder="1" applyAlignment="1">
      <alignment horizontal="center" vertical="center"/>
    </xf>
    <xf numFmtId="3" fontId="7" fillId="8" borderId="9" xfId="0" applyNumberFormat="1" applyFont="1" applyFill="1" applyBorder="1" applyAlignment="1">
      <alignment horizontal="center" vertical="center" wrapText="1"/>
    </xf>
    <xf numFmtId="3" fontId="7" fillId="8" borderId="19" xfId="0" applyNumberFormat="1" applyFont="1" applyFill="1" applyBorder="1" applyAlignment="1">
      <alignment horizontal="center" vertical="center" wrapText="1"/>
    </xf>
    <xf numFmtId="0" fontId="7" fillId="8" borderId="0" xfId="0" applyFont="1" applyFill="1"/>
    <xf numFmtId="0" fontId="9" fillId="8" borderId="2" xfId="0" applyFont="1" applyFill="1" applyBorder="1"/>
    <xf numFmtId="0" fontId="9" fillId="8" borderId="2" xfId="0" applyFont="1" applyFill="1" applyBorder="1" applyAlignment="1">
      <alignment wrapText="1"/>
    </xf>
    <xf numFmtId="3" fontId="9" fillId="8" borderId="2" xfId="1" applyNumberFormat="1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3" fontId="7" fillId="8" borderId="2" xfId="0" applyNumberFormat="1" applyFont="1" applyFill="1" applyBorder="1" applyAlignment="1">
      <alignment horizontal="center" vertical="center" wrapText="1"/>
    </xf>
    <xf numFmtId="3" fontId="7" fillId="8" borderId="20" xfId="0" applyNumberFormat="1" applyFont="1" applyFill="1" applyBorder="1" applyAlignment="1">
      <alignment horizontal="center" vertical="center" wrapText="1"/>
    </xf>
    <xf numFmtId="0" fontId="9" fillId="8" borderId="0" xfId="0" applyFont="1" applyFill="1"/>
    <xf numFmtId="0" fontId="9" fillId="8" borderId="0" xfId="0" applyFont="1" applyFill="1" applyAlignment="1">
      <alignment wrapText="1"/>
    </xf>
    <xf numFmtId="3" fontId="9" fillId="8" borderId="0" xfId="1" applyNumberFormat="1" applyFont="1" applyFill="1" applyBorder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3" fontId="7" fillId="8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3" fontId="8" fillId="7" borderId="16" xfId="0" applyNumberFormat="1" applyFont="1" applyFill="1" applyBorder="1" applyAlignment="1">
      <alignment horizontal="center" vertical="center" wrapText="1"/>
    </xf>
    <xf numFmtId="3" fontId="8" fillId="7" borderId="18" xfId="0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top" wrapText="1"/>
    </xf>
    <xf numFmtId="3" fontId="7" fillId="0" borderId="9" xfId="1" applyNumberFormat="1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3" fontId="7" fillId="0" borderId="2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3" fontId="7" fillId="0" borderId="2" xfId="1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26" xfId="0" applyNumberFormat="1" applyFont="1" applyBorder="1" applyAlignment="1">
      <alignment horizontal="center" vertical="center" wrapText="1"/>
    </xf>
    <xf numFmtId="0" fontId="7" fillId="0" borderId="2" xfId="0" applyFont="1" applyBorder="1"/>
    <xf numFmtId="3" fontId="7" fillId="0" borderId="2" xfId="1" applyNumberFormat="1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wrapText="1"/>
    </xf>
    <xf numFmtId="3" fontId="7" fillId="8" borderId="2" xfId="0" applyNumberFormat="1" applyFont="1" applyFill="1" applyBorder="1" applyAlignment="1">
      <alignment horizontal="center" vertical="center"/>
    </xf>
    <xf numFmtId="3" fontId="7" fillId="0" borderId="0" xfId="1" applyNumberFormat="1" applyFont="1" applyAlignment="1">
      <alignment horizontal="center" vertical="center"/>
    </xf>
    <xf numFmtId="0" fontId="9" fillId="0" borderId="0" xfId="5" applyFont="1"/>
    <xf numFmtId="0" fontId="8" fillId="7" borderId="13" xfId="6" applyFont="1" applyFill="1" applyBorder="1" applyAlignment="1">
      <alignment horizontal="center" vertical="center" wrapText="1"/>
    </xf>
    <xf numFmtId="0" fontId="8" fillId="7" borderId="13" xfId="6" applyFont="1" applyFill="1" applyBorder="1" applyAlignment="1">
      <alignment horizontal="center" vertical="top" wrapText="1"/>
    </xf>
    <xf numFmtId="0" fontId="8" fillId="0" borderId="0" xfId="5" applyFont="1" applyAlignment="1">
      <alignment horizontal="center" vertical="center"/>
    </xf>
    <xf numFmtId="4" fontId="8" fillId="0" borderId="0" xfId="5" applyNumberFormat="1" applyFont="1" applyAlignment="1">
      <alignment horizontal="center" vertical="center"/>
    </xf>
    <xf numFmtId="0" fontId="6" fillId="9" borderId="1" xfId="6" applyFont="1" applyFill="1" applyBorder="1" applyAlignment="1">
      <alignment horizontal="left" vertical="center" wrapText="1"/>
    </xf>
    <xf numFmtId="0" fontId="9" fillId="0" borderId="27" xfId="5" applyFont="1" applyBorder="1" applyAlignment="1">
      <alignment horizontal="center"/>
    </xf>
    <xf numFmtId="4" fontId="9" fillId="0" borderId="0" xfId="5" applyNumberFormat="1" applyFont="1" applyAlignment="1">
      <alignment horizontal="center"/>
    </xf>
    <xf numFmtId="3" fontId="7" fillId="0" borderId="2" xfId="7" applyNumberFormat="1" applyFont="1" applyBorder="1" applyAlignment="1">
      <alignment vertical="center"/>
    </xf>
    <xf numFmtId="3" fontId="7" fillId="0" borderId="2" xfId="7" applyNumberFormat="1" applyFont="1" applyBorder="1" applyAlignment="1">
      <alignment horizontal="left" vertical="center"/>
    </xf>
    <xf numFmtId="0" fontId="7" fillId="0" borderId="20" xfId="5" applyFont="1" applyBorder="1" applyAlignment="1">
      <alignment horizontal="center" vertical="center" wrapText="1"/>
    </xf>
    <xf numFmtId="3" fontId="7" fillId="0" borderId="2" xfId="4" applyNumberFormat="1" applyFont="1" applyBorder="1" applyAlignment="1">
      <alignment horizontal="center" vertical="center"/>
    </xf>
    <xf numFmtId="3" fontId="7" fillId="0" borderId="2" xfId="7" applyNumberFormat="1" applyFont="1" applyBorder="1" applyAlignment="1">
      <alignment vertical="center" wrapText="1"/>
    </xf>
    <xf numFmtId="0" fontId="6" fillId="9" borderId="1" xfId="6" applyFont="1" applyFill="1" applyBorder="1" applyAlignment="1">
      <alignment horizontal="left" vertical="top" wrapText="1"/>
    </xf>
    <xf numFmtId="3" fontId="6" fillId="9" borderId="1" xfId="6" applyNumberFormat="1" applyFont="1" applyFill="1" applyBorder="1" applyAlignment="1">
      <alignment horizontal="center" vertical="top" wrapText="1"/>
    </xf>
    <xf numFmtId="3" fontId="6" fillId="0" borderId="0" xfId="5" applyNumberFormat="1" applyFont="1" applyAlignment="1">
      <alignment horizontal="center" vertical="center"/>
    </xf>
    <xf numFmtId="0" fontId="6" fillId="0" borderId="0" xfId="5" applyFont="1" applyAlignment="1">
      <alignment horizontal="left" vertical="top" wrapText="1"/>
    </xf>
    <xf numFmtId="3" fontId="6" fillId="0" borderId="0" xfId="5" applyNumberFormat="1" applyFont="1" applyAlignment="1">
      <alignment horizontal="center" vertical="top" wrapText="1"/>
    </xf>
    <xf numFmtId="0" fontId="9" fillId="8" borderId="0" xfId="5" applyFont="1" applyFill="1" applyAlignment="1">
      <alignment vertical="center"/>
    </xf>
    <xf numFmtId="0" fontId="9" fillId="8" borderId="0" xfId="5" applyFont="1" applyFill="1"/>
    <xf numFmtId="0" fontId="9" fillId="0" borderId="0" xfId="5" applyFont="1" applyAlignment="1">
      <alignment horizontal="center"/>
    </xf>
    <xf numFmtId="3" fontId="9" fillId="0" borderId="0" xfId="5" applyNumberFormat="1" applyFont="1" applyAlignment="1">
      <alignment horizontal="center"/>
    </xf>
    <xf numFmtId="0" fontId="7" fillId="0" borderId="2" xfId="5" applyFont="1" applyBorder="1" applyAlignment="1">
      <alignment horizontal="left" vertical="center" wrapText="1"/>
    </xf>
    <xf numFmtId="0" fontId="7" fillId="0" borderId="2" xfId="5" applyFont="1" applyBorder="1" applyAlignment="1">
      <alignment vertical="center" wrapText="1"/>
    </xf>
    <xf numFmtId="3" fontId="7" fillId="0" borderId="2" xfId="5" applyNumberFormat="1" applyFont="1" applyBorder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7" fillId="0" borderId="2" xfId="5" applyFont="1" applyBorder="1" applyAlignment="1">
      <alignment vertical="center"/>
    </xf>
    <xf numFmtId="0" fontId="7" fillId="0" borderId="2" xfId="5" applyFont="1" applyBorder="1" applyAlignment="1">
      <alignment horizontal="center" vertical="center"/>
    </xf>
    <xf numFmtId="0" fontId="8" fillId="7" borderId="20" xfId="6" applyFont="1" applyFill="1" applyBorder="1" applyAlignment="1">
      <alignment horizontal="left" vertical="top" wrapText="1"/>
    </xf>
    <xf numFmtId="3" fontId="8" fillId="7" borderId="28" xfId="6" applyNumberFormat="1" applyFont="1" applyFill="1" applyBorder="1" applyAlignment="1">
      <alignment horizontal="center" vertical="top" wrapText="1"/>
    </xf>
    <xf numFmtId="0" fontId="7" fillId="0" borderId="2" xfId="5" applyFont="1" applyBorder="1" applyAlignment="1">
      <alignment horizontal="left" vertical="center"/>
    </xf>
    <xf numFmtId="3" fontId="6" fillId="9" borderId="1" xfId="6" applyNumberFormat="1" applyFont="1" applyFill="1" applyBorder="1" applyAlignment="1">
      <alignment horizontal="center" vertical="center" wrapText="1"/>
    </xf>
    <xf numFmtId="0" fontId="11" fillId="0" borderId="0" xfId="4" applyFont="1"/>
    <xf numFmtId="0" fontId="9" fillId="0" borderId="0" xfId="9" applyFont="1"/>
    <xf numFmtId="0" fontId="8" fillId="0" borderId="0" xfId="9" applyFont="1" applyAlignment="1">
      <alignment horizontal="center" vertical="center"/>
    </xf>
    <xf numFmtId="4" fontId="8" fillId="0" borderId="0" xfId="9" applyNumberFormat="1" applyFont="1" applyAlignment="1">
      <alignment horizontal="center" vertical="center"/>
    </xf>
    <xf numFmtId="0" fontId="9" fillId="0" borderId="27" xfId="9" applyFont="1" applyBorder="1" applyAlignment="1">
      <alignment horizontal="center"/>
    </xf>
    <xf numFmtId="4" fontId="9" fillId="0" borderId="0" xfId="9" applyNumberFormat="1" applyFont="1" applyAlignment="1">
      <alignment horizontal="center"/>
    </xf>
    <xf numFmtId="0" fontId="11" fillId="0" borderId="2" xfId="10" applyFont="1" applyBorder="1" applyAlignment="1">
      <alignment horizontal="left"/>
    </xf>
    <xf numFmtId="0" fontId="11" fillId="8" borderId="2" xfId="10" applyFont="1" applyFill="1" applyBorder="1" applyAlignment="1">
      <alignment horizontal="left"/>
    </xf>
    <xf numFmtId="0" fontId="7" fillId="0" borderId="20" xfId="11" applyFont="1" applyBorder="1" applyAlignment="1">
      <alignment horizontal="center" vertical="center" wrapText="1"/>
    </xf>
    <xf numFmtId="3" fontId="9" fillId="0" borderId="2" xfId="11" applyNumberFormat="1" applyFont="1" applyBorder="1" applyAlignment="1">
      <alignment horizontal="center"/>
    </xf>
    <xf numFmtId="0" fontId="11" fillId="0" borderId="2" xfId="10" applyFont="1" applyBorder="1" applyAlignment="1">
      <alignment horizontal="left" wrapText="1"/>
    </xf>
    <xf numFmtId="3" fontId="9" fillId="0" borderId="2" xfId="12" applyNumberFormat="1" applyFont="1" applyFill="1" applyBorder="1" applyAlignment="1">
      <alignment horizontal="center"/>
    </xf>
    <xf numFmtId="0" fontId="11" fillId="0" borderId="2" xfId="10" applyFont="1" applyBorder="1" applyAlignment="1">
      <alignment horizontal="left" vertical="center" wrapText="1"/>
    </xf>
    <xf numFmtId="0" fontId="11" fillId="8" borderId="2" xfId="10" applyFont="1" applyFill="1" applyBorder="1" applyAlignment="1">
      <alignment horizontal="left" vertical="center"/>
    </xf>
    <xf numFmtId="3" fontId="9" fillId="0" borderId="2" xfId="12" applyNumberFormat="1" applyFont="1" applyFill="1" applyBorder="1" applyAlignment="1">
      <alignment horizontal="center" vertical="center"/>
    </xf>
    <xf numFmtId="3" fontId="6" fillId="0" borderId="0" xfId="9" applyNumberFormat="1" applyFont="1" applyAlignment="1">
      <alignment horizontal="center" vertical="center"/>
    </xf>
    <xf numFmtId="0" fontId="6" fillId="0" borderId="0" xfId="9" applyFont="1" applyAlignment="1">
      <alignment horizontal="left" vertical="top" wrapText="1"/>
    </xf>
    <xf numFmtId="3" fontId="6" fillId="0" borderId="0" xfId="9" applyNumberFormat="1" applyFont="1" applyAlignment="1">
      <alignment horizontal="center" vertical="top" wrapText="1"/>
    </xf>
    <xf numFmtId="0" fontId="9" fillId="8" borderId="0" xfId="9" applyFont="1" applyFill="1" applyAlignment="1">
      <alignment vertical="center"/>
    </xf>
    <xf numFmtId="0" fontId="9" fillId="8" borderId="0" xfId="9" applyFont="1" applyFill="1"/>
    <xf numFmtId="0" fontId="9" fillId="0" borderId="0" xfId="9" applyFont="1" applyAlignment="1">
      <alignment horizontal="center"/>
    </xf>
    <xf numFmtId="3" fontId="9" fillId="0" borderId="0" xfId="9" applyNumberFormat="1" applyFont="1" applyAlignment="1">
      <alignment horizontal="center"/>
    </xf>
    <xf numFmtId="0" fontId="11" fillId="0" borderId="2" xfId="10" applyFont="1" applyBorder="1" applyAlignment="1">
      <alignment vertical="center" wrapText="1"/>
    </xf>
    <xf numFmtId="0" fontId="11" fillId="8" borderId="2" xfId="10" applyFont="1" applyFill="1" applyBorder="1" applyAlignment="1">
      <alignment vertical="center"/>
    </xf>
    <xf numFmtId="164" fontId="9" fillId="0" borderId="2" xfId="12" applyNumberFormat="1" applyFont="1" applyFill="1" applyBorder="1" applyAlignment="1">
      <alignment horizontal="center" vertical="center"/>
    </xf>
    <xf numFmtId="0" fontId="11" fillId="0" borderId="2" xfId="10" applyFont="1" applyBorder="1" applyAlignment="1">
      <alignment vertical="center"/>
    </xf>
    <xf numFmtId="0" fontId="7" fillId="0" borderId="2" xfId="9" applyFont="1" applyBorder="1" applyAlignment="1">
      <alignment vertical="center"/>
    </xf>
    <xf numFmtId="0" fontId="7" fillId="0" borderId="2" xfId="9" applyFont="1" applyBorder="1" applyAlignment="1">
      <alignment horizontal="center" vertical="center"/>
    </xf>
    <xf numFmtId="3" fontId="7" fillId="0" borderId="2" xfId="9" applyNumberFormat="1" applyFont="1" applyBorder="1" applyAlignment="1">
      <alignment horizontal="center" vertical="center"/>
    </xf>
    <xf numFmtId="0" fontId="7" fillId="0" borderId="2" xfId="9" applyFont="1" applyBorder="1" applyAlignment="1">
      <alignment horizontal="left" vertical="center"/>
    </xf>
    <xf numFmtId="0" fontId="9" fillId="0" borderId="0" xfId="13" applyFont="1"/>
    <xf numFmtId="0" fontId="8" fillId="0" borderId="0" xfId="13" applyFont="1" applyAlignment="1">
      <alignment horizontal="center" vertical="center"/>
    </xf>
    <xf numFmtId="4" fontId="8" fillId="0" borderId="0" xfId="13" applyNumberFormat="1" applyFont="1" applyAlignment="1">
      <alignment horizontal="center" vertical="center"/>
    </xf>
    <xf numFmtId="0" fontId="9" fillId="0" borderId="27" xfId="13" applyFont="1" applyBorder="1" applyAlignment="1">
      <alignment horizontal="center"/>
    </xf>
    <xf numFmtId="4" fontId="9" fillId="0" borderId="0" xfId="13" applyNumberFormat="1" applyFont="1" applyAlignment="1">
      <alignment horizontal="center"/>
    </xf>
    <xf numFmtId="3" fontId="7" fillId="0" borderId="2" xfId="7" applyNumberFormat="1" applyFont="1" applyBorder="1" applyAlignment="1">
      <alignment horizontal="left" vertical="center" wrapText="1"/>
    </xf>
    <xf numFmtId="0" fontId="9" fillId="0" borderId="2" xfId="10" applyFont="1" applyBorder="1" applyAlignment="1">
      <alignment horizontal="left"/>
    </xf>
    <xf numFmtId="3" fontId="9" fillId="0" borderId="2" xfId="10" applyNumberFormat="1" applyFont="1" applyBorder="1" applyAlignment="1">
      <alignment horizontal="center" vertical="center"/>
    </xf>
    <xf numFmtId="0" fontId="9" fillId="0" borderId="2" xfId="10" applyFont="1" applyBorder="1" applyAlignment="1">
      <alignment horizontal="left" vertical="center"/>
    </xf>
    <xf numFmtId="3" fontId="6" fillId="0" borderId="0" xfId="13" applyNumberFormat="1" applyFont="1" applyAlignment="1">
      <alignment horizontal="center" vertical="center"/>
    </xf>
    <xf numFmtId="0" fontId="6" fillId="0" borderId="0" xfId="13" applyFont="1" applyAlignment="1">
      <alignment horizontal="left" vertical="top" wrapText="1"/>
    </xf>
    <xf numFmtId="3" fontId="6" fillId="0" borderId="0" xfId="13" applyNumberFormat="1" applyFont="1" applyAlignment="1">
      <alignment horizontal="center" vertical="top" wrapText="1"/>
    </xf>
    <xf numFmtId="0" fontId="9" fillId="0" borderId="0" xfId="13" applyFont="1" applyAlignment="1">
      <alignment horizontal="center"/>
    </xf>
    <xf numFmtId="3" fontId="9" fillId="0" borderId="0" xfId="13" applyNumberFormat="1" applyFont="1" applyAlignment="1">
      <alignment horizontal="center"/>
    </xf>
    <xf numFmtId="0" fontId="9" fillId="0" borderId="2" xfId="10" applyFont="1" applyBorder="1" applyAlignment="1">
      <alignment horizontal="center"/>
    </xf>
    <xf numFmtId="0" fontId="7" fillId="0" borderId="2" xfId="13" applyFont="1" applyBorder="1" applyAlignment="1">
      <alignment vertical="center"/>
    </xf>
    <xf numFmtId="0" fontId="7" fillId="0" borderId="2" xfId="13" applyFont="1" applyBorder="1" applyAlignment="1">
      <alignment horizontal="center" vertical="center"/>
    </xf>
    <xf numFmtId="3" fontId="7" fillId="0" borderId="2" xfId="13" applyNumberFormat="1" applyFont="1" applyBorder="1" applyAlignment="1">
      <alignment horizontal="center" vertical="center"/>
    </xf>
    <xf numFmtId="0" fontId="9" fillId="8" borderId="0" xfId="13" applyFont="1" applyFill="1" applyAlignment="1">
      <alignment vertical="center"/>
    </xf>
    <xf numFmtId="0" fontId="9" fillId="8" borderId="0" xfId="13" applyFont="1" applyFill="1"/>
    <xf numFmtId="0" fontId="7" fillId="0" borderId="2" xfId="13" applyFont="1" applyBorder="1" applyAlignment="1">
      <alignment horizontal="left" vertical="center"/>
    </xf>
    <xf numFmtId="44" fontId="9" fillId="0" borderId="0" xfId="15" applyFont="1"/>
    <xf numFmtId="44" fontId="8" fillId="7" borderId="13" xfId="15" applyFont="1" applyFill="1" applyBorder="1" applyAlignment="1">
      <alignment horizontal="center" vertical="top" wrapText="1"/>
    </xf>
    <xf numFmtId="44" fontId="8" fillId="0" borderId="0" xfId="15" applyFont="1" applyAlignment="1">
      <alignment horizontal="center" vertical="center"/>
    </xf>
    <xf numFmtId="44" fontId="9" fillId="0" borderId="0" xfId="15" applyFont="1" applyAlignment="1">
      <alignment horizontal="center"/>
    </xf>
    <xf numFmtId="0" fontId="7" fillId="0" borderId="20" xfId="16" applyFont="1" applyBorder="1" applyAlignment="1">
      <alignment horizontal="center" vertical="center" wrapText="1"/>
    </xf>
    <xf numFmtId="3" fontId="7" fillId="0" borderId="2" xfId="17" applyNumberFormat="1" applyFont="1" applyBorder="1" applyAlignment="1">
      <alignment horizontal="center" vertical="center"/>
    </xf>
    <xf numFmtId="3" fontId="7" fillId="8" borderId="2" xfId="7" applyNumberFormat="1" applyFont="1" applyFill="1" applyBorder="1" applyAlignment="1">
      <alignment horizontal="left" vertical="center" wrapText="1"/>
    </xf>
    <xf numFmtId="3" fontId="7" fillId="8" borderId="2" xfId="7" applyNumberFormat="1" applyFont="1" applyFill="1" applyBorder="1" applyAlignment="1">
      <alignment horizontal="left" vertical="center"/>
    </xf>
    <xf numFmtId="0" fontId="7" fillId="8" borderId="20" xfId="16" applyFont="1" applyFill="1" applyBorder="1" applyAlignment="1">
      <alignment horizontal="center" vertical="center" wrapText="1"/>
    </xf>
    <xf numFmtId="3" fontId="7" fillId="8" borderId="2" xfId="17" applyNumberFormat="1" applyFont="1" applyFill="1" applyBorder="1" applyAlignment="1">
      <alignment horizontal="center" vertical="center"/>
    </xf>
    <xf numFmtId="44" fontId="6" fillId="0" borderId="0" xfId="15" applyFont="1" applyAlignment="1">
      <alignment horizontal="center" vertical="center"/>
    </xf>
    <xf numFmtId="3" fontId="6" fillId="0" borderId="0" xfId="15" applyNumberFormat="1" applyFont="1" applyAlignment="1">
      <alignment horizontal="center" vertical="center"/>
    </xf>
    <xf numFmtId="0" fontId="6" fillId="0" borderId="0" xfId="9" applyFont="1" applyAlignment="1">
      <alignment horizontal="center" vertical="center"/>
    </xf>
    <xf numFmtId="3" fontId="9" fillId="0" borderId="0" xfId="15" applyNumberFormat="1" applyFont="1" applyAlignment="1">
      <alignment horizontal="center"/>
    </xf>
    <xf numFmtId="0" fontId="7" fillId="0" borderId="20" xfId="9" applyFont="1" applyBorder="1" applyAlignment="1">
      <alignment horizontal="center" vertical="center" wrapText="1"/>
    </xf>
    <xf numFmtId="3" fontId="7" fillId="0" borderId="2" xfId="15" applyNumberFormat="1" applyFont="1" applyBorder="1" applyAlignment="1">
      <alignment horizontal="center" vertical="center"/>
    </xf>
    <xf numFmtId="0" fontId="9" fillId="0" borderId="0" xfId="9" applyFont="1" applyAlignment="1">
      <alignment vertical="center"/>
    </xf>
    <xf numFmtId="0" fontId="8" fillId="7" borderId="20" xfId="6" applyFont="1" applyFill="1" applyBorder="1" applyAlignment="1">
      <alignment horizontal="left" vertical="center" wrapText="1"/>
    </xf>
    <xf numFmtId="3" fontId="8" fillId="7" borderId="28" xfId="6" applyNumberFormat="1" applyFont="1" applyFill="1" applyBorder="1" applyAlignment="1">
      <alignment horizontal="center" vertical="center" wrapText="1"/>
    </xf>
    <xf numFmtId="44" fontId="11" fillId="0" borderId="0" xfId="15" applyFont="1"/>
    <xf numFmtId="0" fontId="9" fillId="0" borderId="0" xfId="16" applyFont="1"/>
    <xf numFmtId="0" fontId="8" fillId="0" borderId="0" xfId="16" applyFont="1" applyAlignment="1">
      <alignment horizontal="center" vertical="center"/>
    </xf>
    <xf numFmtId="4" fontId="8" fillId="0" borderId="0" xfId="16" applyNumberFormat="1" applyFont="1" applyAlignment="1">
      <alignment horizontal="center" vertical="center"/>
    </xf>
    <xf numFmtId="0" fontId="9" fillId="0" borderId="27" xfId="16" applyFont="1" applyBorder="1" applyAlignment="1">
      <alignment horizontal="center"/>
    </xf>
    <xf numFmtId="4" fontId="9" fillId="0" borderId="0" xfId="16" applyNumberFormat="1" applyFont="1" applyAlignment="1">
      <alignment horizontal="center"/>
    </xf>
    <xf numFmtId="3" fontId="6" fillId="0" borderId="0" xfId="16" applyNumberFormat="1" applyFont="1" applyAlignment="1">
      <alignment horizontal="center" vertical="center"/>
    </xf>
    <xf numFmtId="0" fontId="6" fillId="0" borderId="0" xfId="16" applyFont="1" applyAlignment="1">
      <alignment horizontal="left" vertical="top" wrapText="1"/>
    </xf>
    <xf numFmtId="3" fontId="6" fillId="0" borderId="0" xfId="16" applyNumberFormat="1" applyFont="1" applyAlignment="1">
      <alignment horizontal="center" vertical="top" wrapText="1"/>
    </xf>
    <xf numFmtId="0" fontId="9" fillId="8" borderId="0" xfId="16" applyFont="1" applyFill="1" applyAlignment="1">
      <alignment vertical="center"/>
    </xf>
    <xf numFmtId="0" fontId="9" fillId="8" borderId="0" xfId="16" applyFont="1" applyFill="1"/>
    <xf numFmtId="0" fontId="9" fillId="0" borderId="0" xfId="16" applyFont="1" applyAlignment="1">
      <alignment horizontal="center"/>
    </xf>
    <xf numFmtId="3" fontId="9" fillId="0" borderId="0" xfId="16" applyNumberFormat="1" applyFont="1" applyAlignment="1">
      <alignment horizontal="center"/>
    </xf>
    <xf numFmtId="0" fontId="7" fillId="0" borderId="2" xfId="16" applyFont="1" applyBorder="1" applyAlignment="1">
      <alignment vertical="center" wrapText="1"/>
    </xf>
    <xf numFmtId="3" fontId="7" fillId="0" borderId="2" xfId="16" applyNumberFormat="1" applyFont="1" applyBorder="1" applyAlignment="1">
      <alignment horizontal="center" vertical="center"/>
    </xf>
    <xf numFmtId="0" fontId="6" fillId="0" borderId="0" xfId="16" applyFont="1" applyAlignment="1">
      <alignment horizontal="center" vertical="center"/>
    </xf>
    <xf numFmtId="0" fontId="7" fillId="0" borderId="2" xfId="16" applyFont="1" applyBorder="1" applyAlignment="1">
      <alignment vertical="center"/>
    </xf>
    <xf numFmtId="0" fontId="7" fillId="0" borderId="2" xfId="16" applyFont="1" applyBorder="1" applyAlignment="1">
      <alignment horizontal="center" vertical="center"/>
    </xf>
    <xf numFmtId="0" fontId="7" fillId="0" borderId="2" xfId="16" applyFont="1" applyBorder="1" applyAlignment="1">
      <alignment horizontal="left" vertical="center"/>
    </xf>
    <xf numFmtId="0" fontId="11" fillId="0" borderId="2" xfId="10" applyFont="1" applyBorder="1"/>
    <xf numFmtId="0" fontId="7" fillId="0" borderId="2" xfId="16" applyFont="1" applyBorder="1" applyAlignment="1">
      <alignment horizontal="left" vertical="center" wrapText="1"/>
    </xf>
    <xf numFmtId="3" fontId="13" fillId="9" borderId="1" xfId="6" applyNumberFormat="1" applyFont="1" applyFill="1" applyBorder="1" applyAlignment="1">
      <alignment horizontal="center" vertical="top" wrapText="1"/>
    </xf>
    <xf numFmtId="0" fontId="9" fillId="0" borderId="0" xfId="18" applyFont="1"/>
    <xf numFmtId="0" fontId="8" fillId="0" borderId="0" xfId="18" applyFont="1" applyAlignment="1">
      <alignment horizontal="center" vertical="center"/>
    </xf>
    <xf numFmtId="4" fontId="8" fillId="0" borderId="0" xfId="18" applyNumberFormat="1" applyFont="1" applyAlignment="1">
      <alignment horizontal="center" vertical="center"/>
    </xf>
    <xf numFmtId="0" fontId="9" fillId="0" borderId="27" xfId="18" applyFont="1" applyBorder="1" applyAlignment="1">
      <alignment horizontal="center"/>
    </xf>
    <xf numFmtId="4" fontId="9" fillId="0" borderId="0" xfId="18" applyNumberFormat="1" applyFont="1" applyAlignment="1">
      <alignment horizontal="center"/>
    </xf>
    <xf numFmtId="0" fontId="7" fillId="0" borderId="20" xfId="18" applyFont="1" applyBorder="1" applyAlignment="1">
      <alignment horizontal="center" vertical="center" wrapText="1"/>
    </xf>
    <xf numFmtId="0" fontId="7" fillId="8" borderId="20" xfId="18" applyFont="1" applyFill="1" applyBorder="1" applyAlignment="1">
      <alignment horizontal="center" vertical="center" wrapText="1"/>
    </xf>
    <xf numFmtId="0" fontId="6" fillId="0" borderId="0" xfId="18" applyFont="1" applyAlignment="1">
      <alignment horizontal="left" vertical="top" wrapText="1"/>
    </xf>
    <xf numFmtId="3" fontId="6" fillId="0" borderId="0" xfId="18" applyNumberFormat="1" applyFont="1" applyAlignment="1">
      <alignment horizontal="center" vertical="top" wrapText="1"/>
    </xf>
    <xf numFmtId="0" fontId="9" fillId="8" borderId="0" xfId="18" applyFont="1" applyFill="1" applyAlignment="1">
      <alignment vertical="center"/>
    </xf>
    <xf numFmtId="0" fontId="9" fillId="8" borderId="0" xfId="18" applyFont="1" applyFill="1"/>
    <xf numFmtId="0" fontId="9" fillId="0" borderId="0" xfId="18" applyFont="1" applyAlignment="1">
      <alignment horizontal="center"/>
    </xf>
    <xf numFmtId="0" fontId="7" fillId="0" borderId="2" xfId="18" applyFont="1" applyBorder="1" applyAlignment="1">
      <alignment vertical="center" wrapText="1"/>
    </xf>
    <xf numFmtId="3" fontId="7" fillId="0" borderId="2" xfId="18" applyNumberFormat="1" applyFont="1" applyBorder="1" applyAlignment="1">
      <alignment horizontal="center" vertical="center"/>
    </xf>
    <xf numFmtId="3" fontId="6" fillId="0" borderId="0" xfId="18" applyNumberFormat="1" applyFont="1" applyAlignment="1">
      <alignment horizontal="center" vertical="center"/>
    </xf>
    <xf numFmtId="0" fontId="6" fillId="0" borderId="0" xfId="18" applyFont="1" applyAlignment="1">
      <alignment horizontal="center" vertical="center"/>
    </xf>
    <xf numFmtId="3" fontId="9" fillId="0" borderId="0" xfId="18" applyNumberFormat="1" applyFont="1" applyAlignment="1">
      <alignment horizontal="center"/>
    </xf>
    <xf numFmtId="0" fontId="7" fillId="0" borderId="2" xfId="18" applyFont="1" applyBorder="1" applyAlignment="1">
      <alignment vertical="center"/>
    </xf>
    <xf numFmtId="0" fontId="7" fillId="0" borderId="2" xfId="18" applyFont="1" applyBorder="1" applyAlignment="1">
      <alignment horizontal="center" vertical="center"/>
    </xf>
    <xf numFmtId="0" fontId="7" fillId="0" borderId="2" xfId="18" applyFont="1" applyBorder="1" applyAlignment="1">
      <alignment horizontal="left" vertical="center"/>
    </xf>
    <xf numFmtId="0" fontId="7" fillId="0" borderId="0" xfId="20" applyFont="1"/>
    <xf numFmtId="0" fontId="11" fillId="0" borderId="0" xfId="20" applyFont="1"/>
    <xf numFmtId="0" fontId="8" fillId="10" borderId="13" xfId="20" applyFont="1" applyFill="1" applyBorder="1" applyAlignment="1">
      <alignment horizontal="center" vertical="top" wrapText="1"/>
    </xf>
    <xf numFmtId="0" fontId="8" fillId="0" borderId="0" xfId="20" applyFont="1" applyAlignment="1">
      <alignment horizontal="center" vertical="center"/>
    </xf>
    <xf numFmtId="4" fontId="8" fillId="0" borderId="0" xfId="20" applyNumberFormat="1" applyFont="1" applyAlignment="1">
      <alignment horizontal="center" vertical="center"/>
    </xf>
    <xf numFmtId="0" fontId="11" fillId="0" borderId="38" xfId="20" applyFont="1" applyBorder="1" applyAlignment="1">
      <alignment horizontal="center"/>
    </xf>
    <xf numFmtId="4" fontId="11" fillId="0" borderId="0" xfId="20" applyNumberFormat="1" applyFont="1" applyAlignment="1">
      <alignment horizontal="center"/>
    </xf>
    <xf numFmtId="3" fontId="7" fillId="0" borderId="1" xfId="20" applyNumberFormat="1" applyFont="1" applyBorder="1" applyAlignment="1">
      <alignment horizontal="left" vertical="center"/>
    </xf>
    <xf numFmtId="0" fontId="7" fillId="0" borderId="29" xfId="20" applyFont="1" applyBorder="1" applyAlignment="1">
      <alignment horizontal="center" vertical="center" wrapText="1"/>
    </xf>
    <xf numFmtId="3" fontId="7" fillId="0" borderId="1" xfId="20" applyNumberFormat="1" applyFont="1" applyBorder="1" applyAlignment="1">
      <alignment horizontal="center" vertical="center"/>
    </xf>
    <xf numFmtId="0" fontId="6" fillId="11" borderId="1" xfId="20" applyFont="1" applyFill="1" applyBorder="1" applyAlignment="1">
      <alignment horizontal="left" vertical="top" wrapText="1"/>
    </xf>
    <xf numFmtId="3" fontId="6" fillId="11" borderId="1" xfId="20" applyNumberFormat="1" applyFont="1" applyFill="1" applyBorder="1" applyAlignment="1">
      <alignment horizontal="center" vertical="top" wrapText="1"/>
    </xf>
    <xf numFmtId="3" fontId="6" fillId="0" borderId="0" xfId="20" applyNumberFormat="1" applyFont="1" applyAlignment="1">
      <alignment horizontal="center" vertical="center"/>
    </xf>
    <xf numFmtId="0" fontId="6" fillId="0" borderId="0" xfId="20" applyFont="1" applyAlignment="1">
      <alignment horizontal="left" vertical="top" wrapText="1"/>
    </xf>
    <xf numFmtId="3" fontId="6" fillId="0" borderId="0" xfId="20" applyNumberFormat="1" applyFont="1" applyAlignment="1">
      <alignment horizontal="center" vertical="top" wrapText="1"/>
    </xf>
    <xf numFmtId="0" fontId="11" fillId="0" borderId="0" xfId="20" applyFont="1" applyAlignment="1">
      <alignment vertical="center"/>
    </xf>
    <xf numFmtId="0" fontId="11" fillId="0" borderId="0" xfId="20" applyFont="1" applyAlignment="1">
      <alignment horizontal="center"/>
    </xf>
    <xf numFmtId="3" fontId="11" fillId="0" borderId="0" xfId="20" applyNumberFormat="1" applyFont="1" applyAlignment="1">
      <alignment horizontal="center"/>
    </xf>
    <xf numFmtId="0" fontId="7" fillId="0" borderId="1" xfId="20" applyFont="1" applyBorder="1" applyAlignment="1">
      <alignment vertical="center" wrapText="1"/>
    </xf>
    <xf numFmtId="0" fontId="6" fillId="0" borderId="0" xfId="20" applyFont="1" applyAlignment="1">
      <alignment horizontal="center" vertical="center"/>
    </xf>
    <xf numFmtId="0" fontId="7" fillId="0" borderId="1" xfId="20" applyFont="1" applyBorder="1" applyAlignment="1">
      <alignment vertical="center"/>
    </xf>
    <xf numFmtId="0" fontId="7" fillId="0" borderId="1" xfId="20" applyFont="1" applyBorder="1" applyAlignment="1">
      <alignment horizontal="center" vertical="center"/>
    </xf>
    <xf numFmtId="0" fontId="8" fillId="10" borderId="29" xfId="20" applyFont="1" applyFill="1" applyBorder="1" applyAlignment="1">
      <alignment horizontal="left" vertical="top" wrapText="1"/>
    </xf>
    <xf numFmtId="3" fontId="8" fillId="10" borderId="30" xfId="20" applyNumberFormat="1" applyFont="1" applyFill="1" applyBorder="1" applyAlignment="1">
      <alignment horizontal="center" vertical="top" wrapText="1"/>
    </xf>
    <xf numFmtId="0" fontId="7" fillId="0" borderId="1" xfId="20" applyFont="1" applyBorder="1" applyAlignment="1">
      <alignment horizontal="left" vertical="center"/>
    </xf>
    <xf numFmtId="3" fontId="6" fillId="11" borderId="1" xfId="20" applyNumberFormat="1" applyFont="1" applyFill="1" applyBorder="1" applyAlignment="1">
      <alignment horizontal="center" vertical="center" wrapText="1"/>
    </xf>
    <xf numFmtId="0" fontId="6" fillId="12" borderId="1" xfId="6" applyFont="1" applyFill="1" applyBorder="1" applyAlignment="1">
      <alignment horizontal="left" vertical="top" wrapText="1"/>
    </xf>
    <xf numFmtId="3" fontId="6" fillId="12" borderId="1" xfId="6" applyNumberFormat="1" applyFont="1" applyFill="1" applyBorder="1" applyAlignment="1">
      <alignment horizontal="center" vertical="top" wrapText="1"/>
    </xf>
    <xf numFmtId="3" fontId="6" fillId="12" borderId="1" xfId="6" applyNumberFormat="1" applyFont="1" applyFill="1" applyBorder="1" applyAlignment="1">
      <alignment horizontal="center" vertical="center" wrapText="1"/>
    </xf>
    <xf numFmtId="0" fontId="7" fillId="0" borderId="2" xfId="11" applyFont="1" applyBorder="1" applyAlignment="1">
      <alignment vertical="center" wrapText="1"/>
    </xf>
    <xf numFmtId="0" fontId="7" fillId="0" borderId="2" xfId="16" applyFont="1" applyBorder="1" applyAlignment="1">
      <alignment horizontal="center" vertical="center" wrapText="1"/>
    </xf>
    <xf numFmtId="0" fontId="11" fillId="0" borderId="2" xfId="10" applyFont="1" applyBorder="1" applyAlignment="1">
      <alignment wrapText="1"/>
    </xf>
    <xf numFmtId="0" fontId="11" fillId="0" borderId="2" xfId="10" applyFont="1" applyBorder="1" applyAlignment="1">
      <alignment horizontal="left" vertical="center"/>
    </xf>
    <xf numFmtId="0" fontId="11" fillId="0" borderId="2" xfId="10" applyFont="1" applyBorder="1" applyAlignment="1">
      <alignment horizontal="center" vertical="center"/>
    </xf>
    <xf numFmtId="3" fontId="9" fillId="0" borderId="2" xfId="16" applyNumberFormat="1" applyFont="1" applyBorder="1" applyAlignment="1">
      <alignment horizontal="center" vertical="center"/>
    </xf>
    <xf numFmtId="0" fontId="9" fillId="0" borderId="2" xfId="16" applyFont="1" applyBorder="1" applyAlignment="1">
      <alignment horizontal="center" vertical="center"/>
    </xf>
    <xf numFmtId="0" fontId="6" fillId="9" borderId="3" xfId="6" applyFont="1" applyFill="1" applyBorder="1" applyAlignment="1">
      <alignment horizontal="left" vertical="top" wrapText="1"/>
    </xf>
    <xf numFmtId="3" fontId="6" fillId="9" borderId="3" xfId="6" applyNumberFormat="1" applyFont="1" applyFill="1" applyBorder="1" applyAlignment="1">
      <alignment horizontal="center" vertical="top" wrapText="1"/>
    </xf>
    <xf numFmtId="0" fontId="9" fillId="0" borderId="0" xfId="21" applyFont="1"/>
    <xf numFmtId="0" fontId="9" fillId="0" borderId="0" xfId="21" applyFont="1" applyAlignment="1">
      <alignment horizontal="center"/>
    </xf>
    <xf numFmtId="0" fontId="8" fillId="0" borderId="0" xfId="21" applyFont="1" applyAlignment="1">
      <alignment horizontal="center" vertical="center"/>
    </xf>
    <xf numFmtId="4" fontId="8" fillId="0" borderId="0" xfId="21" applyNumberFormat="1" applyFont="1" applyAlignment="1">
      <alignment horizontal="center" vertical="center"/>
    </xf>
    <xf numFmtId="0" fontId="9" fillId="0" borderId="27" xfId="21" applyFont="1" applyBorder="1" applyAlignment="1">
      <alignment horizontal="center"/>
    </xf>
    <xf numFmtId="4" fontId="9" fillId="0" borderId="0" xfId="21" applyNumberFormat="1" applyFont="1" applyAlignment="1">
      <alignment horizontal="center"/>
    </xf>
    <xf numFmtId="0" fontId="7" fillId="0" borderId="20" xfId="21" applyFont="1" applyBorder="1" applyAlignment="1">
      <alignment horizontal="center" vertical="center" wrapText="1"/>
    </xf>
    <xf numFmtId="49" fontId="7" fillId="0" borderId="2" xfId="7" applyNumberFormat="1" applyFont="1" applyBorder="1" applyAlignment="1">
      <alignment horizontal="left" vertical="center" wrapText="1"/>
    </xf>
    <xf numFmtId="3" fontId="6" fillId="0" borderId="0" xfId="21" applyNumberFormat="1" applyFont="1" applyAlignment="1">
      <alignment horizontal="center" vertical="center"/>
    </xf>
    <xf numFmtId="0" fontId="6" fillId="0" borderId="0" xfId="21" applyFont="1" applyAlignment="1">
      <alignment horizontal="left" vertical="top" wrapText="1"/>
    </xf>
    <xf numFmtId="3" fontId="6" fillId="0" borderId="0" xfId="21" applyNumberFormat="1" applyFont="1" applyAlignment="1">
      <alignment horizontal="center" vertical="top" wrapText="1"/>
    </xf>
    <xf numFmtId="0" fontId="9" fillId="8" borderId="0" xfId="21" applyFont="1" applyFill="1" applyAlignment="1">
      <alignment horizontal="center" vertical="center"/>
    </xf>
    <xf numFmtId="0" fontId="9" fillId="8" borderId="0" xfId="21" applyFont="1" applyFill="1"/>
    <xf numFmtId="3" fontId="9" fillId="0" borderId="0" xfId="21" applyNumberFormat="1" applyFont="1" applyAlignment="1">
      <alignment horizontal="center"/>
    </xf>
    <xf numFmtId="0" fontId="7" fillId="0" borderId="2" xfId="21" applyFont="1" applyBorder="1" applyAlignment="1">
      <alignment horizontal="left" vertical="center" wrapText="1"/>
    </xf>
    <xf numFmtId="0" fontId="7" fillId="0" borderId="2" xfId="21" applyFont="1" applyBorder="1" applyAlignment="1">
      <alignment vertical="center" wrapText="1"/>
    </xf>
    <xf numFmtId="3" fontId="7" fillId="0" borderId="2" xfId="21" applyNumberFormat="1" applyFont="1" applyBorder="1" applyAlignment="1">
      <alignment horizontal="center" vertical="center"/>
    </xf>
    <xf numFmtId="0" fontId="7" fillId="0" borderId="2" xfId="21" applyFont="1" applyBorder="1" applyAlignment="1">
      <alignment horizontal="left" vertical="center"/>
    </xf>
    <xf numFmtId="0" fontId="7" fillId="0" borderId="2" xfId="21" applyFont="1" applyBorder="1" applyAlignment="1">
      <alignment vertical="center"/>
    </xf>
    <xf numFmtId="0" fontId="7" fillId="0" borderId="2" xfId="21" applyFont="1" applyBorder="1" applyAlignment="1">
      <alignment horizontal="center" vertical="center"/>
    </xf>
    <xf numFmtId="0" fontId="11" fillId="0" borderId="0" xfId="4" applyFont="1" applyAlignment="1">
      <alignment horizontal="center"/>
    </xf>
    <xf numFmtId="0" fontId="7" fillId="0" borderId="2" xfId="22" applyFont="1" applyBorder="1" applyAlignment="1">
      <alignment horizontal="left" vertical="center" wrapText="1"/>
    </xf>
    <xf numFmtId="0" fontId="7" fillId="0" borderId="2" xfId="22" applyFont="1" applyBorder="1" applyAlignment="1">
      <alignment vertical="center" wrapText="1"/>
    </xf>
    <xf numFmtId="0" fontId="7" fillId="0" borderId="20" xfId="22" applyFont="1" applyBorder="1" applyAlignment="1">
      <alignment horizontal="center" vertical="center" wrapText="1"/>
    </xf>
    <xf numFmtId="164" fontId="7" fillId="0" borderId="2" xfId="12" applyNumberFormat="1" applyFont="1" applyBorder="1" applyAlignment="1">
      <alignment horizontal="center" vertical="center"/>
    </xf>
    <xf numFmtId="0" fontId="9" fillId="8" borderId="0" xfId="21" applyFont="1" applyFill="1" applyAlignment="1">
      <alignment vertical="center"/>
    </xf>
    <xf numFmtId="0" fontId="6" fillId="0" borderId="0" xfId="21" applyFont="1" applyAlignment="1">
      <alignment horizontal="center" vertical="center"/>
    </xf>
    <xf numFmtId="3" fontId="9" fillId="0" borderId="0" xfId="21" applyNumberFormat="1" applyFont="1"/>
    <xf numFmtId="3" fontId="7" fillId="8" borderId="2" xfId="21" applyNumberFormat="1" applyFont="1" applyFill="1" applyBorder="1" applyAlignment="1">
      <alignment horizontal="center" vertical="center"/>
    </xf>
    <xf numFmtId="0" fontId="9" fillId="0" borderId="0" xfId="23" applyFont="1"/>
    <xf numFmtId="0" fontId="9" fillId="0" borderId="0" xfId="23" applyFont="1" applyAlignment="1">
      <alignment horizontal="center"/>
    </xf>
    <xf numFmtId="0" fontId="8" fillId="0" borderId="0" xfId="23" applyFont="1" applyAlignment="1">
      <alignment horizontal="center" vertical="center"/>
    </xf>
    <xf numFmtId="4" fontId="8" fillId="0" borderId="0" xfId="23" applyNumberFormat="1" applyFont="1" applyAlignment="1">
      <alignment horizontal="center" vertical="center"/>
    </xf>
    <xf numFmtId="0" fontId="9" fillId="0" borderId="27" xfId="23" applyFont="1" applyBorder="1" applyAlignment="1">
      <alignment horizontal="center"/>
    </xf>
    <xf numFmtId="4" fontId="9" fillId="0" borderId="0" xfId="23" applyNumberFormat="1" applyFont="1" applyAlignment="1">
      <alignment horizontal="center"/>
    </xf>
    <xf numFmtId="0" fontId="11" fillId="0" borderId="2" xfId="10" applyFont="1" applyBorder="1" applyAlignment="1">
      <alignment horizontal="center"/>
    </xf>
    <xf numFmtId="164" fontId="7" fillId="0" borderId="2" xfId="12" applyNumberFormat="1" applyFont="1" applyFill="1" applyBorder="1" applyAlignment="1">
      <alignment horizontal="center"/>
    </xf>
    <xf numFmtId="0" fontId="11" fillId="0" borderId="0" xfId="10" applyFont="1"/>
    <xf numFmtId="0" fontId="11" fillId="8" borderId="2" xfId="10" applyFont="1" applyFill="1" applyBorder="1" applyAlignment="1">
      <alignment horizontal="center"/>
    </xf>
    <xf numFmtId="164" fontId="7" fillId="0" borderId="2" xfId="12" applyNumberFormat="1" applyFont="1" applyFill="1" applyBorder="1" applyAlignment="1">
      <alignment horizontal="center" vertical="center"/>
    </xf>
    <xf numFmtId="0" fontId="11" fillId="8" borderId="2" xfId="10" applyFont="1" applyFill="1" applyBorder="1" applyAlignment="1">
      <alignment horizontal="center" vertical="center"/>
    </xf>
    <xf numFmtId="3" fontId="6" fillId="0" borderId="0" xfId="23" applyNumberFormat="1" applyFont="1" applyAlignment="1">
      <alignment horizontal="center" vertical="center"/>
    </xf>
    <xf numFmtId="3" fontId="9" fillId="0" borderId="0" xfId="23" applyNumberFormat="1" applyFont="1" applyAlignment="1">
      <alignment horizontal="center"/>
    </xf>
    <xf numFmtId="0" fontId="7" fillId="0" borderId="2" xfId="23" applyFont="1" applyBorder="1" applyAlignment="1">
      <alignment vertical="center" wrapText="1"/>
    </xf>
    <xf numFmtId="0" fontId="7" fillId="0" borderId="20" xfId="23" applyFont="1" applyBorder="1" applyAlignment="1">
      <alignment horizontal="center" vertical="center" wrapText="1"/>
    </xf>
    <xf numFmtId="3" fontId="7" fillId="0" borderId="2" xfId="23" applyNumberFormat="1" applyFont="1" applyBorder="1" applyAlignment="1">
      <alignment horizontal="center" vertical="center"/>
    </xf>
    <xf numFmtId="0" fontId="6" fillId="0" borderId="0" xfId="23" applyFont="1" applyAlignment="1">
      <alignment horizontal="left" vertical="top" wrapText="1"/>
    </xf>
    <xf numFmtId="3" fontId="6" fillId="0" borderId="0" xfId="23" applyNumberFormat="1" applyFont="1" applyAlignment="1">
      <alignment horizontal="center" vertical="top" wrapText="1"/>
    </xf>
    <xf numFmtId="0" fontId="6" fillId="0" borderId="0" xfId="23" applyFont="1" applyAlignment="1">
      <alignment horizontal="center" vertical="center"/>
    </xf>
    <xf numFmtId="0" fontId="7" fillId="0" borderId="2" xfId="23" applyFont="1" applyBorder="1" applyAlignment="1">
      <alignment horizontal="center" vertical="center"/>
    </xf>
    <xf numFmtId="1" fontId="7" fillId="0" borderId="2" xfId="12" applyNumberFormat="1" applyFont="1" applyFill="1" applyBorder="1" applyAlignment="1">
      <alignment horizontal="center"/>
    </xf>
    <xf numFmtId="0" fontId="8" fillId="13" borderId="20" xfId="6" applyFont="1" applyFill="1" applyBorder="1" applyAlignment="1">
      <alignment horizontal="left" vertical="top" wrapText="1"/>
    </xf>
    <xf numFmtId="3" fontId="8" fillId="13" borderId="28" xfId="6" applyNumberFormat="1" applyFont="1" applyFill="1" applyBorder="1" applyAlignment="1">
      <alignment horizontal="center" vertical="top" wrapText="1"/>
    </xf>
    <xf numFmtId="0" fontId="9" fillId="8" borderId="0" xfId="23" applyFont="1" applyFill="1" applyAlignment="1">
      <alignment vertical="center"/>
    </xf>
    <xf numFmtId="0" fontId="9" fillId="8" borderId="0" xfId="23" applyFont="1" applyFill="1"/>
    <xf numFmtId="0" fontId="7" fillId="0" borderId="2" xfId="23" applyFont="1" applyBorder="1" applyAlignment="1">
      <alignment vertical="center"/>
    </xf>
    <xf numFmtId="0" fontId="7" fillId="0" borderId="2" xfId="23" applyFont="1" applyBorder="1" applyAlignment="1">
      <alignment horizontal="left" vertical="center"/>
    </xf>
    <xf numFmtId="0" fontId="14" fillId="8" borderId="0" xfId="25" applyFont="1" applyFill="1" applyAlignment="1">
      <alignment horizontal="center" vertical="center"/>
    </xf>
    <xf numFmtId="0" fontId="9" fillId="8" borderId="0" xfId="25" applyFont="1" applyFill="1" applyAlignment="1">
      <alignment vertical="center"/>
    </xf>
    <xf numFmtId="165" fontId="14" fillId="8" borderId="0" xfId="25" applyNumberFormat="1" applyFont="1" applyFill="1" applyAlignment="1">
      <alignment horizontal="center" vertical="center"/>
    </xf>
    <xf numFmtId="4" fontId="14" fillId="8" borderId="0" xfId="25" applyNumberFormat="1" applyFont="1" applyFill="1" applyAlignment="1">
      <alignment horizontal="center" vertical="center"/>
    </xf>
    <xf numFmtId="0" fontId="8" fillId="7" borderId="2" xfId="26" applyFont="1" applyFill="1" applyBorder="1" applyAlignment="1">
      <alignment horizontal="center" vertical="center" wrapText="1"/>
    </xf>
    <xf numFmtId="0" fontId="8" fillId="7" borderId="2" xfId="26" applyFont="1" applyFill="1" applyBorder="1" applyAlignment="1">
      <alignment vertical="center" wrapText="1"/>
    </xf>
    <xf numFmtId="165" fontId="8" fillId="7" borderId="2" xfId="26" applyNumberFormat="1" applyFont="1" applyFill="1" applyBorder="1" applyAlignment="1">
      <alignment horizontal="center" vertical="center" wrapText="1"/>
    </xf>
    <xf numFmtId="4" fontId="8" fillId="7" borderId="2" xfId="26" applyNumberFormat="1" applyFont="1" applyFill="1" applyBorder="1" applyAlignment="1">
      <alignment horizontal="center" vertical="center" wrapText="1"/>
    </xf>
    <xf numFmtId="0" fontId="7" fillId="8" borderId="2" xfId="25" applyFont="1" applyFill="1" applyBorder="1" applyAlignment="1">
      <alignment horizontal="left" vertical="center" wrapText="1"/>
    </xf>
    <xf numFmtId="0" fontId="7" fillId="8" borderId="2" xfId="25" applyFont="1" applyFill="1" applyBorder="1" applyAlignment="1">
      <alignment horizontal="center" vertical="center" wrapText="1"/>
    </xf>
    <xf numFmtId="3" fontId="7" fillId="8" borderId="2" xfId="25" applyNumberFormat="1" applyFont="1" applyFill="1" applyBorder="1" applyAlignment="1">
      <alignment horizontal="center" vertical="center" wrapText="1"/>
    </xf>
    <xf numFmtId="1" fontId="7" fillId="8" borderId="2" xfId="25" applyNumberFormat="1" applyFont="1" applyFill="1" applyBorder="1" applyAlignment="1">
      <alignment horizontal="center" vertical="center" wrapText="1"/>
    </xf>
    <xf numFmtId="165" fontId="7" fillId="8" borderId="2" xfId="25" applyNumberFormat="1" applyFont="1" applyFill="1" applyBorder="1" applyAlignment="1">
      <alignment horizontal="center" vertical="center" wrapText="1"/>
    </xf>
    <xf numFmtId="3" fontId="8" fillId="7" borderId="2" xfId="26" applyNumberFormat="1" applyFont="1" applyFill="1" applyBorder="1" applyAlignment="1">
      <alignment horizontal="center" vertical="center" wrapText="1"/>
    </xf>
    <xf numFmtId="1" fontId="8" fillId="7" borderId="2" xfId="26" applyNumberFormat="1" applyFont="1" applyFill="1" applyBorder="1" applyAlignment="1">
      <alignment horizontal="center" vertical="center" wrapText="1"/>
    </xf>
    <xf numFmtId="165" fontId="9" fillId="8" borderId="0" xfId="25" applyNumberFormat="1" applyFont="1" applyFill="1" applyAlignment="1">
      <alignment vertical="center"/>
    </xf>
    <xf numFmtId="4" fontId="9" fillId="8" borderId="0" xfId="25" applyNumberFormat="1" applyFont="1" applyFill="1" applyAlignment="1">
      <alignment vertical="center"/>
    </xf>
    <xf numFmtId="0" fontId="6" fillId="0" borderId="0" xfId="6" applyFont="1" applyAlignment="1">
      <alignment horizontal="center" vertical="center" wrapText="1"/>
    </xf>
    <xf numFmtId="0" fontId="7" fillId="0" borderId="0" xfId="6" applyFont="1" applyAlignment="1">
      <alignment vertical="center"/>
    </xf>
    <xf numFmtId="0" fontId="7" fillId="0" borderId="0" xfId="6" applyFont="1" applyAlignment="1">
      <alignment horizontal="center" vertical="center" wrapText="1"/>
    </xf>
    <xf numFmtId="0" fontId="7" fillId="0" borderId="10" xfId="6" applyFont="1" applyBorder="1" applyAlignment="1">
      <alignment horizontal="left" vertical="center" wrapText="1"/>
    </xf>
    <xf numFmtId="0" fontId="7" fillId="0" borderId="10" xfId="6" applyFont="1" applyBorder="1" applyAlignment="1">
      <alignment horizontal="center" vertical="center" wrapText="1"/>
    </xf>
    <xf numFmtId="0" fontId="7" fillId="0" borderId="26" xfId="6" applyFont="1" applyBorder="1" applyAlignment="1">
      <alignment horizontal="left" vertical="center" wrapText="1"/>
    </xf>
    <xf numFmtId="0" fontId="7" fillId="0" borderId="39" xfId="6" applyFont="1" applyBorder="1" applyAlignment="1">
      <alignment horizontal="left" vertical="center" wrapText="1"/>
    </xf>
    <xf numFmtId="0" fontId="7" fillId="0" borderId="39" xfId="6" applyFont="1" applyBorder="1" applyAlignment="1">
      <alignment horizontal="center" vertical="center" wrapText="1"/>
    </xf>
    <xf numFmtId="0" fontId="7" fillId="0" borderId="0" xfId="6" applyFont="1" applyAlignment="1">
      <alignment vertical="center" wrapText="1"/>
    </xf>
    <xf numFmtId="0" fontId="7" fillId="0" borderId="0" xfId="6" applyFont="1" applyAlignment="1">
      <alignment horizontal="center" vertical="center"/>
    </xf>
    <xf numFmtId="0" fontId="6" fillId="0" borderId="0" xfId="6" applyFont="1" applyAlignment="1">
      <alignment horizontal="left" vertical="center" wrapText="1"/>
    </xf>
    <xf numFmtId="0" fontId="7" fillId="0" borderId="2" xfId="6" applyFont="1" applyBorder="1" applyAlignment="1">
      <alignment horizontal="left" vertical="center" wrapText="1"/>
    </xf>
    <xf numFmtId="0" fontId="7" fillId="0" borderId="2" xfId="6" applyFont="1" applyBorder="1" applyAlignment="1">
      <alignment horizontal="center" vertical="center" wrapText="1"/>
    </xf>
    <xf numFmtId="3" fontId="7" fillId="0" borderId="2" xfId="6" applyNumberFormat="1" applyFont="1" applyBorder="1" applyAlignment="1">
      <alignment horizontal="center" vertical="center" wrapText="1"/>
    </xf>
    <xf numFmtId="0" fontId="6" fillId="0" borderId="40" xfId="6" applyFont="1" applyBorder="1" applyAlignment="1">
      <alignment horizontal="left" vertical="center" wrapText="1"/>
    </xf>
    <xf numFmtId="3" fontId="6" fillId="12" borderId="41" xfId="6" applyNumberFormat="1" applyFont="1" applyFill="1" applyBorder="1" applyAlignment="1">
      <alignment horizontal="center" vertical="center" wrapText="1"/>
    </xf>
    <xf numFmtId="3" fontId="6" fillId="12" borderId="9" xfId="6" applyNumberFormat="1" applyFont="1" applyFill="1" applyBorder="1" applyAlignment="1">
      <alignment horizontal="center" vertical="center" wrapText="1"/>
    </xf>
    <xf numFmtId="3" fontId="6" fillId="0" borderId="0" xfId="6" applyNumberFormat="1" applyFont="1" applyAlignment="1">
      <alignment horizontal="center" vertical="center" wrapText="1"/>
    </xf>
    <xf numFmtId="0" fontId="6" fillId="0" borderId="43" xfId="6" applyFont="1" applyBorder="1" applyAlignment="1">
      <alignment horizontal="left" vertical="center" wrapText="1"/>
    </xf>
    <xf numFmtId="0" fontId="6" fillId="0" borderId="43" xfId="6" applyFont="1" applyBorder="1" applyAlignment="1">
      <alignment horizontal="center" vertical="center" wrapText="1"/>
    </xf>
    <xf numFmtId="3" fontId="6" fillId="0" borderId="43" xfId="6" applyNumberFormat="1" applyFont="1" applyBorder="1" applyAlignment="1">
      <alignment horizontal="center" vertical="center" wrapText="1"/>
    </xf>
    <xf numFmtId="3" fontId="6" fillId="0" borderId="0" xfId="6" applyNumberFormat="1" applyFont="1" applyAlignment="1">
      <alignment horizontal="right" vertical="center" wrapText="1"/>
    </xf>
    <xf numFmtId="0" fontId="7" fillId="0" borderId="0" xfId="6" applyFont="1" applyAlignment="1">
      <alignment horizontal="left" vertical="center" wrapText="1"/>
    </xf>
    <xf numFmtId="3" fontId="7" fillId="0" borderId="0" xfId="6" applyNumberFormat="1" applyFont="1" applyAlignment="1">
      <alignment horizontal="center" vertical="center" wrapText="1"/>
    </xf>
    <xf numFmtId="3" fontId="7" fillId="0" borderId="0" xfId="6" applyNumberFormat="1" applyFont="1" applyAlignment="1">
      <alignment horizontal="left" vertical="center" wrapText="1"/>
    </xf>
    <xf numFmtId="165" fontId="7" fillId="0" borderId="2" xfId="6" applyNumberFormat="1" applyFont="1" applyBorder="1" applyAlignment="1">
      <alignment horizontal="center" vertical="center" wrapText="1"/>
    </xf>
    <xf numFmtId="0" fontId="9" fillId="0" borderId="2" xfId="6" applyFont="1" applyBorder="1" applyAlignment="1">
      <alignment horizontal="left" vertical="center" wrapText="1"/>
    </xf>
    <xf numFmtId="0" fontId="9" fillId="0" borderId="2" xfId="6" applyFont="1" applyBorder="1" applyAlignment="1">
      <alignment horizontal="center" vertical="center" wrapText="1"/>
    </xf>
    <xf numFmtId="3" fontId="9" fillId="0" borderId="2" xfId="6" applyNumberFormat="1" applyFont="1" applyBorder="1" applyAlignment="1">
      <alignment horizontal="center" vertical="center" wrapText="1"/>
    </xf>
    <xf numFmtId="0" fontId="19" fillId="0" borderId="0" xfId="6" applyFont="1" applyAlignment="1">
      <alignment vertical="center"/>
    </xf>
    <xf numFmtId="165" fontId="6" fillId="12" borderId="9" xfId="6" applyNumberFormat="1" applyFont="1" applyFill="1" applyBorder="1" applyAlignment="1">
      <alignment horizontal="center" vertical="center" wrapText="1"/>
    </xf>
    <xf numFmtId="0" fontId="8" fillId="0" borderId="0" xfId="6" applyFont="1" applyAlignment="1">
      <alignment horizontal="left" vertical="center" wrapText="1"/>
    </xf>
    <xf numFmtId="3" fontId="8" fillId="0" borderId="0" xfId="6" applyNumberFormat="1" applyFont="1" applyAlignment="1">
      <alignment horizontal="center" vertical="center" wrapText="1"/>
    </xf>
    <xf numFmtId="0" fontId="7" fillId="0" borderId="25" xfId="6" applyFont="1" applyBorder="1" applyAlignment="1">
      <alignment horizontal="left" vertical="center" wrapText="1"/>
    </xf>
    <xf numFmtId="3" fontId="6" fillId="0" borderId="0" xfId="6" applyNumberFormat="1" applyFont="1" applyAlignment="1">
      <alignment horizontal="left" vertical="center" wrapText="1"/>
    </xf>
    <xf numFmtId="0" fontId="7" fillId="0" borderId="2" xfId="6" applyFont="1" applyBorder="1" applyAlignment="1">
      <alignment horizontal="left" vertical="top" wrapText="1"/>
    </xf>
    <xf numFmtId="3" fontId="7" fillId="0" borderId="30" xfId="6" applyNumberFormat="1" applyFont="1" applyBorder="1" applyAlignment="1">
      <alignment horizontal="center" vertical="top" wrapText="1"/>
    </xf>
    <xf numFmtId="3" fontId="7" fillId="0" borderId="1" xfId="6" applyNumberFormat="1" applyFont="1" applyBorder="1" applyAlignment="1">
      <alignment horizontal="center" vertical="top" wrapText="1"/>
    </xf>
    <xf numFmtId="0" fontId="8" fillId="7" borderId="0" xfId="6" applyFont="1" applyFill="1" applyAlignment="1">
      <alignment horizontal="left" vertical="center" wrapText="1"/>
    </xf>
    <xf numFmtId="0" fontId="8" fillId="7" borderId="0" xfId="6" applyFont="1" applyFill="1" applyAlignment="1">
      <alignment horizontal="center" vertical="center" wrapText="1"/>
    </xf>
    <xf numFmtId="3" fontId="8" fillId="7" borderId="0" xfId="6" applyNumberFormat="1" applyFont="1" applyFill="1" applyAlignment="1">
      <alignment horizontal="center" vertical="center" wrapText="1"/>
    </xf>
    <xf numFmtId="0" fontId="16" fillId="0" borderId="0" xfId="27" applyFont="1" applyAlignment="1">
      <alignment vertical="center"/>
    </xf>
    <xf numFmtId="0" fontId="16" fillId="0" borderId="0" xfId="27" applyFont="1" applyAlignment="1">
      <alignment vertical="center" wrapText="1"/>
    </xf>
    <xf numFmtId="0" fontId="16" fillId="0" borderId="0" xfId="27" applyFont="1" applyAlignment="1">
      <alignment horizontal="center" vertical="center"/>
    </xf>
    <xf numFmtId="0" fontId="6" fillId="0" borderId="5" xfId="6" applyFont="1" applyBorder="1" applyAlignment="1">
      <alignment horizontal="left" vertical="center" wrapText="1"/>
    </xf>
    <xf numFmtId="3" fontId="6" fillId="12" borderId="29" xfId="6" applyNumberFormat="1" applyFont="1" applyFill="1" applyBorder="1" applyAlignment="1">
      <alignment horizontal="center" vertical="center" wrapText="1"/>
    </xf>
    <xf numFmtId="3" fontId="6" fillId="12" borderId="2" xfId="6" applyNumberFormat="1" applyFont="1" applyFill="1" applyBorder="1" applyAlignment="1">
      <alignment horizontal="center" vertical="center" wrapText="1"/>
    </xf>
    <xf numFmtId="0" fontId="7" fillId="0" borderId="43" xfId="6" applyFont="1" applyBorder="1" applyAlignment="1">
      <alignment horizontal="left" vertical="center" wrapText="1"/>
    </xf>
    <xf numFmtId="3" fontId="6" fillId="12" borderId="44" xfId="6" applyNumberFormat="1" applyFont="1" applyFill="1" applyBorder="1" applyAlignment="1">
      <alignment horizontal="center" vertical="center"/>
    </xf>
    <xf numFmtId="3" fontId="6" fillId="12" borderId="2" xfId="6" applyNumberFormat="1" applyFont="1" applyFill="1" applyBorder="1" applyAlignment="1">
      <alignment horizontal="center" vertical="center"/>
    </xf>
    <xf numFmtId="0" fontId="8" fillId="7" borderId="46" xfId="6" applyFont="1" applyFill="1" applyBorder="1" applyAlignment="1">
      <alignment horizontal="center" vertical="center" wrapText="1"/>
    </xf>
    <xf numFmtId="49" fontId="8" fillId="7" borderId="46" xfId="6" applyNumberFormat="1" applyFont="1" applyFill="1" applyBorder="1" applyAlignment="1">
      <alignment horizontal="center" vertical="center" wrapText="1"/>
    </xf>
    <xf numFmtId="0" fontId="8" fillId="7" borderId="56" xfId="6" applyFont="1" applyFill="1" applyBorder="1" applyAlignment="1">
      <alignment horizontal="center" vertical="center" wrapText="1"/>
    </xf>
    <xf numFmtId="0" fontId="7" fillId="0" borderId="3" xfId="6" applyFont="1" applyBorder="1" applyAlignment="1">
      <alignment horizontal="left" vertical="center" wrapText="1"/>
    </xf>
    <xf numFmtId="49" fontId="7" fillId="0" borderId="3" xfId="6" applyNumberFormat="1" applyFont="1" applyBorder="1" applyAlignment="1">
      <alignment horizontal="center" vertical="center" wrapText="1"/>
    </xf>
    <xf numFmtId="3" fontId="7" fillId="0" borderId="3" xfId="6" applyNumberFormat="1" applyFont="1" applyBorder="1" applyAlignment="1">
      <alignment horizontal="center" vertical="center" wrapText="1"/>
    </xf>
    <xf numFmtId="3" fontId="7" fillId="0" borderId="3" xfId="6" quotePrefix="1" applyNumberFormat="1" applyFont="1" applyBorder="1" applyAlignment="1">
      <alignment horizontal="center" vertical="center" wrapText="1"/>
    </xf>
    <xf numFmtId="49" fontId="7" fillId="0" borderId="43" xfId="6" applyNumberFormat="1" applyFont="1" applyBorder="1" applyAlignment="1">
      <alignment horizontal="center" vertical="center" wrapText="1"/>
    </xf>
    <xf numFmtId="3" fontId="7" fillId="0" borderId="43" xfId="6" applyNumberFormat="1" applyFont="1" applyBorder="1" applyAlignment="1">
      <alignment horizontal="center" vertical="center" wrapText="1"/>
    </xf>
    <xf numFmtId="49" fontId="7" fillId="0" borderId="0" xfId="6" applyNumberFormat="1" applyFont="1" applyAlignment="1">
      <alignment horizontal="center" vertical="center" wrapText="1"/>
    </xf>
    <xf numFmtId="3" fontId="6" fillId="0" borderId="10" xfId="6" applyNumberFormat="1" applyFont="1" applyBorder="1" applyAlignment="1">
      <alignment horizontal="center" vertical="center" wrapText="1"/>
    </xf>
    <xf numFmtId="3" fontId="7" fillId="0" borderId="4" xfId="6" applyNumberFormat="1" applyFont="1" applyBorder="1" applyAlignment="1">
      <alignment horizontal="center" vertical="center" wrapText="1"/>
    </xf>
    <xf numFmtId="3" fontId="7" fillId="0" borderId="4" xfId="6" quotePrefix="1" applyNumberFormat="1" applyFont="1" applyBorder="1" applyAlignment="1">
      <alignment horizontal="center" vertical="center" wrapText="1"/>
    </xf>
    <xf numFmtId="0" fontId="7" fillId="0" borderId="4" xfId="6" applyFont="1" applyBorder="1" applyAlignment="1">
      <alignment horizontal="left" vertical="center" wrapText="1"/>
    </xf>
    <xf numFmtId="0" fontId="9" fillId="8" borderId="0" xfId="28" applyFont="1" applyFill="1" applyAlignment="1">
      <alignment vertical="center"/>
    </xf>
    <xf numFmtId="0" fontId="9" fillId="8" borderId="0" xfId="28" applyFont="1" applyFill="1" applyAlignment="1">
      <alignment horizontal="center" vertical="center"/>
    </xf>
    <xf numFmtId="0" fontId="8" fillId="14" borderId="62" xfId="6" applyFont="1" applyFill="1" applyBorder="1" applyAlignment="1">
      <alignment horizontal="center" vertical="center" wrapText="1"/>
    </xf>
    <xf numFmtId="0" fontId="8" fillId="14" borderId="63" xfId="6" applyFont="1" applyFill="1" applyBorder="1" applyAlignment="1">
      <alignment horizontal="center" vertical="center" wrapText="1"/>
    </xf>
    <xf numFmtId="0" fontId="8" fillId="14" borderId="67" xfId="6" applyFont="1" applyFill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7" fillId="0" borderId="31" xfId="6" applyFont="1" applyBorder="1" applyAlignment="1">
      <alignment horizontal="center" vertical="center" wrapText="1"/>
    </xf>
    <xf numFmtId="3" fontId="7" fillId="0" borderId="2" xfId="6" applyNumberFormat="1" applyFont="1" applyBorder="1" applyAlignment="1">
      <alignment horizontal="center" vertical="center"/>
    </xf>
    <xf numFmtId="49" fontId="7" fillId="0" borderId="0" xfId="6" applyNumberFormat="1" applyFont="1" applyAlignment="1">
      <alignment horizontal="center" vertical="center"/>
    </xf>
    <xf numFmtId="3" fontId="8" fillId="0" borderId="0" xfId="6" applyNumberFormat="1" applyFont="1" applyAlignment="1">
      <alignment horizontal="left" vertical="center" wrapText="1"/>
    </xf>
    <xf numFmtId="3" fontId="7" fillId="0" borderId="30" xfId="6" applyNumberFormat="1" applyFont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3" fontId="6" fillId="0" borderId="43" xfId="6" applyNumberFormat="1" applyFont="1" applyBorder="1" applyAlignment="1">
      <alignment horizontal="right" vertical="center" wrapText="1"/>
    </xf>
    <xf numFmtId="49" fontId="6" fillId="0" borderId="0" xfId="6" applyNumberFormat="1" applyFont="1" applyAlignment="1">
      <alignment horizontal="center" vertical="center" wrapText="1"/>
    </xf>
    <xf numFmtId="0" fontId="20" fillId="0" borderId="0" xfId="6" applyFont="1" applyAlignment="1">
      <alignment vertical="center"/>
    </xf>
    <xf numFmtId="3" fontId="7" fillId="0" borderId="43" xfId="6" applyNumberFormat="1" applyFont="1" applyBorder="1" applyAlignment="1">
      <alignment horizontal="left" vertical="center" wrapText="1"/>
    </xf>
    <xf numFmtId="3" fontId="7" fillId="0" borderId="71" xfId="6" applyNumberFormat="1" applyFont="1" applyBorder="1" applyAlignment="1">
      <alignment horizontal="left" vertical="center" wrapText="1"/>
    </xf>
    <xf numFmtId="3" fontId="6" fillId="0" borderId="10" xfId="6" applyNumberFormat="1" applyFont="1" applyBorder="1" applyAlignment="1">
      <alignment horizontal="left" vertical="center" wrapText="1"/>
    </xf>
    <xf numFmtId="49" fontId="6" fillId="0" borderId="10" xfId="6" applyNumberFormat="1" applyFont="1" applyBorder="1" applyAlignment="1">
      <alignment horizontal="center" vertical="center" wrapText="1"/>
    </xf>
    <xf numFmtId="49" fontId="7" fillId="0" borderId="4" xfId="6" applyNumberFormat="1" applyFont="1" applyBorder="1" applyAlignment="1">
      <alignment horizontal="center" vertical="center" wrapText="1"/>
    </xf>
    <xf numFmtId="49" fontId="9" fillId="8" borderId="0" xfId="28" applyNumberFormat="1" applyFont="1" applyFill="1" applyAlignment="1">
      <alignment horizontal="center" vertical="center"/>
    </xf>
    <xf numFmtId="49" fontId="8" fillId="14" borderId="67" xfId="6" applyNumberFormat="1" applyFont="1" applyFill="1" applyBorder="1" applyAlignment="1">
      <alignment horizontal="center" vertical="center" wrapText="1"/>
    </xf>
    <xf numFmtId="0" fontId="11" fillId="0" borderId="2" xfId="29" applyFont="1" applyBorder="1" applyAlignment="1">
      <alignment horizontal="center" vertical="center" wrapText="1"/>
    </xf>
    <xf numFmtId="3" fontId="9" fillId="0" borderId="2" xfId="6" applyNumberFormat="1" applyFont="1" applyBorder="1" applyAlignment="1">
      <alignment horizontal="center" vertical="center"/>
    </xf>
    <xf numFmtId="3" fontId="7" fillId="0" borderId="20" xfId="6" applyNumberFormat="1" applyFont="1" applyBorder="1" applyAlignment="1">
      <alignment horizontal="left" vertical="center"/>
    </xf>
    <xf numFmtId="3" fontId="7" fillId="0" borderId="45" xfId="6" applyNumberFormat="1" applyFont="1" applyBorder="1" applyAlignment="1">
      <alignment horizontal="left" vertical="center"/>
    </xf>
    <xf numFmtId="0" fontId="7" fillId="0" borderId="28" xfId="6" applyFont="1" applyBorder="1" applyAlignment="1">
      <alignment horizontal="center" vertical="center"/>
    </xf>
    <xf numFmtId="49" fontId="7" fillId="0" borderId="53" xfId="6" quotePrefix="1" applyNumberFormat="1" applyFont="1" applyBorder="1" applyAlignment="1">
      <alignment horizontal="center" vertical="center" wrapText="1"/>
    </xf>
    <xf numFmtId="3" fontId="9" fillId="0" borderId="53" xfId="6" applyNumberFormat="1" applyFont="1" applyBorder="1" applyAlignment="1">
      <alignment horizontal="center" vertical="center"/>
    </xf>
    <xf numFmtId="0" fontId="6" fillId="0" borderId="25" xfId="6" applyFont="1" applyBorder="1" applyAlignment="1">
      <alignment horizontal="center" vertical="center" wrapText="1"/>
    </xf>
    <xf numFmtId="0" fontId="6" fillId="0" borderId="25" xfId="6" applyFont="1" applyBorder="1" applyAlignment="1">
      <alignment horizontal="left" vertical="center" wrapText="1"/>
    </xf>
    <xf numFmtId="3" fontId="7" fillId="0" borderId="2" xfId="6" applyNumberFormat="1" applyFont="1" applyBorder="1" applyAlignment="1">
      <alignment vertical="center" wrapText="1"/>
    </xf>
    <xf numFmtId="49" fontId="8" fillId="7" borderId="56" xfId="6" applyNumberFormat="1" applyFont="1" applyFill="1" applyBorder="1" applyAlignment="1">
      <alignment horizontal="center" vertical="center" wrapText="1"/>
    </xf>
    <xf numFmtId="49" fontId="7" fillId="0" borderId="2" xfId="6" applyNumberFormat="1" applyFont="1" applyBorder="1" applyAlignment="1">
      <alignment horizontal="center" vertical="center" wrapText="1"/>
    </xf>
    <xf numFmtId="0" fontId="9" fillId="8" borderId="0" xfId="29" applyFont="1" applyFill="1" applyAlignment="1">
      <alignment vertical="center"/>
    </xf>
    <xf numFmtId="49" fontId="9" fillId="8" borderId="0" xfId="29" applyNumberFormat="1" applyFont="1" applyFill="1" applyAlignment="1">
      <alignment horizontal="center" vertical="center"/>
    </xf>
    <xf numFmtId="0" fontId="7" fillId="0" borderId="30" xfId="6" applyFont="1" applyBorder="1" applyAlignment="1">
      <alignment horizontal="center" vertical="center" wrapText="1"/>
    </xf>
    <xf numFmtId="0" fontId="7" fillId="0" borderId="28" xfId="6" applyFont="1" applyBorder="1" applyAlignment="1">
      <alignment horizontal="center" vertical="center" wrapText="1"/>
    </xf>
    <xf numFmtId="3" fontId="7" fillId="0" borderId="5" xfId="6" applyNumberFormat="1" applyFont="1" applyBorder="1" applyAlignment="1">
      <alignment horizontal="center" vertical="center" wrapText="1"/>
    </xf>
    <xf numFmtId="0" fontId="7" fillId="0" borderId="2" xfId="6" applyFont="1" applyBorder="1" applyAlignment="1">
      <alignment horizontal="center" vertical="center"/>
    </xf>
    <xf numFmtId="0" fontId="7" fillId="0" borderId="0" xfId="6" applyFont="1"/>
    <xf numFmtId="0" fontId="7" fillId="0" borderId="0" xfId="6" applyFont="1" applyAlignment="1">
      <alignment horizontal="center" vertical="top" wrapText="1"/>
    </xf>
    <xf numFmtId="0" fontId="7" fillId="0" borderId="10" xfId="6" applyFont="1" applyBorder="1" applyAlignment="1">
      <alignment horizontal="left" vertical="top" wrapText="1"/>
    </xf>
    <xf numFmtId="0" fontId="7" fillId="0" borderId="10" xfId="6" applyFont="1" applyBorder="1" applyAlignment="1">
      <alignment horizontal="center" vertical="top" wrapText="1"/>
    </xf>
    <xf numFmtId="0" fontId="7" fillId="0" borderId="26" xfId="6" applyFont="1" applyBorder="1" applyAlignment="1">
      <alignment horizontal="left" vertical="top" wrapText="1"/>
    </xf>
    <xf numFmtId="0" fontId="7" fillId="0" borderId="39" xfId="6" applyFont="1" applyBorder="1" applyAlignment="1">
      <alignment horizontal="left" vertical="top" wrapText="1"/>
    </xf>
    <xf numFmtId="0" fontId="7" fillId="0" borderId="39" xfId="6" applyFont="1" applyBorder="1" applyAlignment="1">
      <alignment horizontal="center" vertical="top" wrapText="1"/>
    </xf>
    <xf numFmtId="0" fontId="6" fillId="0" borderId="25" xfId="6" applyFont="1" applyBorder="1" applyAlignment="1">
      <alignment horizontal="center" vertical="top" wrapText="1"/>
    </xf>
    <xf numFmtId="0" fontId="6" fillId="0" borderId="25" xfId="6" applyFont="1" applyBorder="1" applyAlignment="1">
      <alignment horizontal="left" vertical="top" wrapText="1"/>
    </xf>
    <xf numFmtId="0" fontId="7" fillId="0" borderId="1" xfId="6" applyFont="1" applyBorder="1" applyAlignment="1">
      <alignment horizontal="left" vertical="top" wrapText="1"/>
    </xf>
    <xf numFmtId="0" fontId="7" fillId="0" borderId="1" xfId="6" applyFont="1" applyBorder="1" applyAlignment="1">
      <alignment horizontal="center" vertical="top" wrapText="1"/>
    </xf>
    <xf numFmtId="0" fontId="6" fillId="0" borderId="5" xfId="6" applyFont="1" applyBorder="1" applyAlignment="1">
      <alignment horizontal="left" vertical="top" wrapText="1"/>
    </xf>
    <xf numFmtId="3" fontId="6" fillId="12" borderId="29" xfId="6" applyNumberFormat="1" applyFont="1" applyFill="1" applyBorder="1" applyAlignment="1">
      <alignment horizontal="center" vertical="top" wrapText="1"/>
    </xf>
    <xf numFmtId="3" fontId="6" fillId="12" borderId="2" xfId="6" applyNumberFormat="1" applyFont="1" applyFill="1" applyBorder="1" applyAlignment="1">
      <alignment horizontal="center" vertical="top" wrapText="1"/>
    </xf>
    <xf numFmtId="3" fontId="6" fillId="0" borderId="43" xfId="6" applyNumberFormat="1" applyFont="1" applyBorder="1" applyAlignment="1">
      <alignment horizontal="right" vertical="top" wrapText="1"/>
    </xf>
    <xf numFmtId="0" fontId="6" fillId="0" borderId="0" xfId="6" applyFont="1" applyAlignment="1">
      <alignment horizontal="left" vertical="top" wrapText="1"/>
    </xf>
    <xf numFmtId="0" fontId="6" fillId="0" borderId="43" xfId="6" applyFont="1" applyBorder="1" applyAlignment="1">
      <alignment horizontal="left" vertical="top" wrapText="1"/>
    </xf>
    <xf numFmtId="3" fontId="6" fillId="0" borderId="43" xfId="6" applyNumberFormat="1" applyFont="1" applyBorder="1" applyAlignment="1">
      <alignment horizontal="center" vertical="top" wrapText="1"/>
    </xf>
    <xf numFmtId="3" fontId="6" fillId="0" borderId="0" xfId="6" applyNumberFormat="1" applyFont="1" applyAlignment="1">
      <alignment horizontal="center" vertical="top" wrapText="1"/>
    </xf>
    <xf numFmtId="3" fontId="6" fillId="0" borderId="0" xfId="6" applyNumberFormat="1" applyFont="1" applyAlignment="1">
      <alignment horizontal="right" vertical="top" wrapText="1"/>
    </xf>
    <xf numFmtId="0" fontId="7" fillId="0" borderId="0" xfId="6" applyFont="1" applyAlignment="1">
      <alignment horizontal="left" vertical="top" wrapText="1"/>
    </xf>
    <xf numFmtId="3" fontId="7" fillId="0" borderId="0" xfId="6" applyNumberFormat="1" applyFont="1" applyAlignment="1">
      <alignment horizontal="center" vertical="top" wrapText="1"/>
    </xf>
    <xf numFmtId="3" fontId="7" fillId="0" borderId="0" xfId="6" applyNumberFormat="1" applyFont="1" applyAlignment="1">
      <alignment horizontal="left" vertical="top" wrapText="1"/>
    </xf>
    <xf numFmtId="0" fontId="7" fillId="0" borderId="79" xfId="6" applyFont="1" applyBorder="1" applyAlignment="1">
      <alignment horizontal="left" vertical="top" wrapText="1"/>
    </xf>
    <xf numFmtId="0" fontId="7" fillId="0" borderId="80" xfId="6" applyFont="1" applyBorder="1" applyAlignment="1">
      <alignment horizontal="left" vertical="top" wrapText="1"/>
    </xf>
    <xf numFmtId="0" fontId="7" fillId="0" borderId="7" xfId="6" applyFont="1" applyBorder="1" applyAlignment="1">
      <alignment horizontal="left" vertical="top" wrapText="1"/>
    </xf>
    <xf numFmtId="0" fontId="7" fillId="0" borderId="7" xfId="6" applyFont="1" applyBorder="1" applyAlignment="1">
      <alignment horizontal="center" vertical="top" wrapText="1"/>
    </xf>
    <xf numFmtId="3" fontId="7" fillId="0" borderId="5" xfId="6" applyNumberFormat="1" applyFont="1" applyBorder="1" applyAlignment="1">
      <alignment horizontal="center" vertical="top" wrapText="1"/>
    </xf>
    <xf numFmtId="0" fontId="7" fillId="0" borderId="2" xfId="6" applyFont="1" applyBorder="1" applyAlignment="1">
      <alignment horizontal="center" vertical="top" wrapText="1"/>
    </xf>
    <xf numFmtId="3" fontId="7" fillId="0" borderId="2" xfId="6" applyNumberFormat="1" applyFont="1" applyBorder="1" applyAlignment="1">
      <alignment horizontal="center" vertical="top" wrapText="1"/>
    </xf>
    <xf numFmtId="0" fontId="7" fillId="0" borderId="3" xfId="6" applyFont="1" applyBorder="1" applyAlignment="1">
      <alignment horizontal="left" vertical="top" wrapText="1"/>
    </xf>
    <xf numFmtId="0" fontId="7" fillId="0" borderId="3" xfId="6" applyFont="1" applyBorder="1" applyAlignment="1">
      <alignment horizontal="center" vertical="top" wrapText="1"/>
    </xf>
    <xf numFmtId="3" fontId="7" fillId="0" borderId="3" xfId="6" applyNumberFormat="1" applyFont="1" applyBorder="1" applyAlignment="1">
      <alignment horizontal="center" vertical="top" wrapText="1"/>
    </xf>
    <xf numFmtId="3" fontId="7" fillId="0" borderId="31" xfId="6" applyNumberFormat="1" applyFont="1" applyBorder="1" applyAlignment="1">
      <alignment horizontal="center" vertical="top" wrapText="1"/>
    </xf>
    <xf numFmtId="0" fontId="8" fillId="0" borderId="0" xfId="6" applyFont="1" applyAlignment="1">
      <alignment horizontal="left" vertical="top" wrapText="1"/>
    </xf>
    <xf numFmtId="3" fontId="8" fillId="0" borderId="0" xfId="6" applyNumberFormat="1" applyFont="1" applyAlignment="1">
      <alignment horizontal="left" vertical="top" wrapText="1"/>
    </xf>
    <xf numFmtId="0" fontId="7" fillId="0" borderId="25" xfId="6" applyFont="1" applyBorder="1" applyAlignment="1">
      <alignment horizontal="left" vertical="top" wrapText="1"/>
    </xf>
    <xf numFmtId="3" fontId="6" fillId="0" borderId="25" xfId="6" applyNumberFormat="1" applyFont="1" applyBorder="1" applyAlignment="1">
      <alignment horizontal="center" vertical="top" wrapText="1"/>
    </xf>
    <xf numFmtId="3" fontId="6" fillId="0" borderId="25" xfId="6" applyNumberFormat="1" applyFont="1" applyBorder="1" applyAlignment="1">
      <alignment horizontal="left" vertical="top" wrapText="1"/>
    </xf>
    <xf numFmtId="0" fontId="7" fillId="0" borderId="41" xfId="6" applyFont="1" applyBorder="1" applyAlignment="1">
      <alignment horizontal="left" vertical="top" wrapText="1"/>
    </xf>
    <xf numFmtId="0" fontId="8" fillId="7" borderId="0" xfId="6" applyFont="1" applyFill="1" applyAlignment="1">
      <alignment horizontal="left" vertical="top" wrapText="1"/>
    </xf>
    <xf numFmtId="3" fontId="8" fillId="7" borderId="0" xfId="6" applyNumberFormat="1" applyFont="1" applyFill="1" applyAlignment="1">
      <alignment horizontal="center" vertical="top" wrapText="1"/>
    </xf>
    <xf numFmtId="3" fontId="6" fillId="0" borderId="0" xfId="6" applyNumberFormat="1" applyFont="1" applyAlignment="1">
      <alignment horizontal="left" vertical="top" wrapText="1"/>
    </xf>
    <xf numFmtId="0" fontId="7" fillId="0" borderId="43" xfId="6" applyFont="1" applyBorder="1" applyAlignment="1">
      <alignment horizontal="left" vertical="top" wrapText="1"/>
    </xf>
    <xf numFmtId="0" fontId="7" fillId="0" borderId="0" xfId="6" applyFont="1" applyAlignment="1">
      <alignment horizontal="center"/>
    </xf>
    <xf numFmtId="3" fontId="6" fillId="12" borderId="44" xfId="6" applyNumberFormat="1" applyFont="1" applyFill="1" applyBorder="1" applyAlignment="1">
      <alignment horizontal="center" vertical="top"/>
    </xf>
    <xf numFmtId="3" fontId="6" fillId="12" borderId="2" xfId="6" applyNumberFormat="1" applyFont="1" applyFill="1" applyBorder="1" applyAlignment="1">
      <alignment horizontal="center" vertical="top"/>
    </xf>
    <xf numFmtId="0" fontId="7" fillId="0" borderId="1" xfId="6" applyFont="1" applyBorder="1" applyAlignment="1">
      <alignment horizontal="left" vertical="center" wrapText="1"/>
    </xf>
    <xf numFmtId="0" fontId="7" fillId="0" borderId="3" xfId="6" applyFont="1" applyBorder="1" applyAlignment="1">
      <alignment horizontal="center" vertical="center" wrapText="1"/>
    </xf>
    <xf numFmtId="0" fontId="7" fillId="0" borderId="43" xfId="6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9" fillId="8" borderId="0" xfId="2" applyFont="1" applyFill="1" applyAlignment="1">
      <alignment horizontal="center" vertical="center"/>
    </xf>
    <xf numFmtId="0" fontId="8" fillId="7" borderId="6" xfId="2" applyFont="1" applyFill="1" applyBorder="1" applyAlignment="1">
      <alignment horizontal="center" vertical="center"/>
    </xf>
    <xf numFmtId="3" fontId="8" fillId="7" borderId="2" xfId="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8" fillId="7" borderId="11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3" fontId="8" fillId="7" borderId="21" xfId="1" applyNumberFormat="1" applyFont="1" applyFill="1" applyBorder="1" applyAlignment="1">
      <alignment horizontal="center" vertical="center" wrapText="1"/>
    </xf>
    <xf numFmtId="3" fontId="8" fillId="7" borderId="22" xfId="1" applyNumberFormat="1" applyFont="1" applyFill="1" applyBorder="1" applyAlignment="1">
      <alignment horizontal="center" vertical="center" wrapText="1"/>
    </xf>
    <xf numFmtId="3" fontId="8" fillId="7" borderId="23" xfId="1" applyNumberFormat="1" applyFont="1" applyFill="1" applyBorder="1" applyAlignment="1">
      <alignment horizontal="center" vertical="center" wrapText="1"/>
    </xf>
    <xf numFmtId="3" fontId="8" fillId="7" borderId="13" xfId="0" applyNumberFormat="1" applyFont="1" applyFill="1" applyBorder="1" applyAlignment="1">
      <alignment horizontal="center" vertical="center" wrapText="1"/>
    </xf>
    <xf numFmtId="3" fontId="8" fillId="7" borderId="2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8" fillId="7" borderId="13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6" fillId="9" borderId="1" xfId="6" applyFont="1" applyFill="1" applyBorder="1" applyAlignment="1">
      <alignment horizontal="left" vertical="center" wrapText="1"/>
    </xf>
    <xf numFmtId="0" fontId="6" fillId="9" borderId="1" xfId="6" applyFont="1" applyFill="1" applyBorder="1" applyAlignment="1">
      <alignment horizontal="left" vertical="top" wrapText="1"/>
    </xf>
    <xf numFmtId="0" fontId="16" fillId="7" borderId="2" xfId="8" applyFont="1" applyFill="1" applyBorder="1" applyAlignment="1">
      <alignment vertical="center"/>
    </xf>
    <xf numFmtId="0" fontId="6" fillId="9" borderId="29" xfId="6" applyFont="1" applyFill="1" applyBorder="1" applyAlignment="1">
      <alignment horizontal="left" vertical="top" wrapText="1"/>
    </xf>
    <xf numFmtId="0" fontId="6" fillId="9" borderId="30" xfId="6" applyFont="1" applyFill="1" applyBorder="1" applyAlignment="1">
      <alignment horizontal="left" vertical="top" wrapText="1"/>
    </xf>
    <xf numFmtId="0" fontId="13" fillId="0" borderId="0" xfId="4" applyFont="1" applyAlignment="1">
      <alignment horizontal="center" vertical="center" wrapText="1"/>
    </xf>
    <xf numFmtId="0" fontId="14" fillId="0" borderId="0" xfId="5" applyFont="1" applyAlignment="1">
      <alignment horizontal="center" vertical="center" wrapText="1"/>
    </xf>
    <xf numFmtId="0" fontId="9" fillId="0" borderId="0" xfId="5" applyFont="1" applyAlignment="1">
      <alignment horizontal="center" vertical="center" wrapText="1"/>
    </xf>
    <xf numFmtId="0" fontId="8" fillId="7" borderId="13" xfId="6" applyFont="1" applyFill="1" applyBorder="1" applyAlignment="1">
      <alignment horizontal="center" vertical="center" wrapText="1"/>
    </xf>
    <xf numFmtId="0" fontId="8" fillId="7" borderId="13" xfId="6" applyFont="1" applyFill="1" applyBorder="1" applyAlignment="1">
      <alignment horizontal="center" vertical="top" wrapText="1"/>
    </xf>
    <xf numFmtId="0" fontId="16" fillId="7" borderId="2" xfId="11" applyFont="1" applyFill="1" applyBorder="1" applyAlignment="1">
      <alignment vertical="center"/>
    </xf>
    <xf numFmtId="0" fontId="6" fillId="9" borderId="31" xfId="6" applyFont="1" applyFill="1" applyBorder="1" applyAlignment="1">
      <alignment horizontal="left" vertical="top" wrapText="1"/>
    </xf>
    <xf numFmtId="0" fontId="14" fillId="0" borderId="0" xfId="9" applyFont="1" applyAlignment="1">
      <alignment horizontal="center" vertical="center" wrapText="1"/>
    </xf>
    <xf numFmtId="0" fontId="9" fillId="0" borderId="0" xfId="9" applyFont="1" applyAlignment="1">
      <alignment horizontal="center" vertical="center" wrapText="1"/>
    </xf>
    <xf numFmtId="0" fontId="16" fillId="7" borderId="20" xfId="14" applyFont="1" applyFill="1" applyBorder="1" applyAlignment="1">
      <alignment vertical="center"/>
    </xf>
    <xf numFmtId="0" fontId="16" fillId="7" borderId="28" xfId="14" applyFont="1" applyFill="1" applyBorder="1" applyAlignment="1">
      <alignment vertical="center"/>
    </xf>
    <xf numFmtId="0" fontId="6" fillId="9" borderId="32" xfId="6" applyFont="1" applyFill="1" applyBorder="1" applyAlignment="1">
      <alignment horizontal="left" vertical="top" wrapText="1"/>
    </xf>
    <xf numFmtId="0" fontId="6" fillId="9" borderId="33" xfId="6" applyFont="1" applyFill="1" applyBorder="1" applyAlignment="1">
      <alignment horizontal="left" vertical="top" wrapText="1"/>
    </xf>
    <xf numFmtId="0" fontId="6" fillId="9" borderId="34" xfId="6" applyFont="1" applyFill="1" applyBorder="1" applyAlignment="1">
      <alignment horizontal="left" vertical="top" wrapText="1"/>
    </xf>
    <xf numFmtId="0" fontId="6" fillId="9" borderId="35" xfId="6" applyFont="1" applyFill="1" applyBorder="1" applyAlignment="1">
      <alignment horizontal="left" vertical="top" wrapText="1"/>
    </xf>
    <xf numFmtId="0" fontId="14" fillId="0" borderId="0" xfId="13" applyFont="1" applyAlignment="1">
      <alignment horizontal="center" vertical="center" wrapText="1"/>
    </xf>
    <xf numFmtId="0" fontId="9" fillId="0" borderId="0" xfId="13" applyFont="1" applyAlignment="1">
      <alignment horizontal="center" vertical="center" wrapText="1"/>
    </xf>
    <xf numFmtId="44" fontId="8" fillId="7" borderId="13" xfId="15" applyFont="1" applyFill="1" applyBorder="1" applyAlignment="1">
      <alignment horizontal="center" vertical="top" wrapText="1"/>
    </xf>
    <xf numFmtId="0" fontId="6" fillId="9" borderId="34" xfId="6" applyFont="1" applyFill="1" applyBorder="1" applyAlignment="1">
      <alignment horizontal="left" vertical="center"/>
    </xf>
    <xf numFmtId="0" fontId="6" fillId="9" borderId="36" xfId="6" applyFont="1" applyFill="1" applyBorder="1" applyAlignment="1">
      <alignment horizontal="left" vertical="center"/>
    </xf>
    <xf numFmtId="0" fontId="14" fillId="0" borderId="0" xfId="16" applyFont="1" applyAlignment="1">
      <alignment horizontal="center" vertical="center" wrapText="1"/>
    </xf>
    <xf numFmtId="0" fontId="9" fillId="0" borderId="0" xfId="16" applyFont="1" applyAlignment="1">
      <alignment horizontal="center" vertical="center" wrapText="1"/>
    </xf>
    <xf numFmtId="0" fontId="16" fillId="7" borderId="2" xfId="19" applyFont="1" applyFill="1" applyBorder="1" applyAlignment="1">
      <alignment vertical="center"/>
    </xf>
    <xf numFmtId="0" fontId="14" fillId="0" borderId="0" xfId="18" applyFont="1" applyAlignment="1">
      <alignment horizontal="center" vertical="center" wrapText="1"/>
    </xf>
    <xf numFmtId="0" fontId="9" fillId="0" borderId="0" xfId="18" applyFont="1" applyAlignment="1">
      <alignment horizontal="center" vertical="center" wrapText="1"/>
    </xf>
    <xf numFmtId="0" fontId="6" fillId="11" borderId="29" xfId="20" applyFont="1" applyFill="1" applyBorder="1" applyAlignment="1">
      <alignment horizontal="left" vertical="center" wrapText="1"/>
    </xf>
    <xf numFmtId="0" fontId="11" fillId="0" borderId="30" xfId="20" applyFont="1" applyBorder="1"/>
    <xf numFmtId="0" fontId="6" fillId="11" borderId="29" xfId="20" applyFont="1" applyFill="1" applyBorder="1" applyAlignment="1">
      <alignment horizontal="left" vertical="top" wrapText="1"/>
    </xf>
    <xf numFmtId="0" fontId="16" fillId="10" borderId="29" xfId="20" applyFont="1" applyFill="1" applyBorder="1" applyAlignment="1">
      <alignment vertical="center"/>
    </xf>
    <xf numFmtId="0" fontId="18" fillId="7" borderId="30" xfId="20" applyFont="1" applyFill="1" applyBorder="1"/>
    <xf numFmtId="0" fontId="13" fillId="0" borderId="0" xfId="20" applyFont="1" applyAlignment="1">
      <alignment horizontal="center" vertical="center" wrapText="1"/>
    </xf>
    <xf numFmtId="0" fontId="7" fillId="0" borderId="0" xfId="20" applyFont="1"/>
    <xf numFmtId="0" fontId="11" fillId="0" borderId="0" xfId="20" applyFont="1" applyAlignment="1">
      <alignment horizontal="center" vertical="center" wrapText="1"/>
    </xf>
    <xf numFmtId="0" fontId="8" fillId="10" borderId="37" xfId="20" applyFont="1" applyFill="1" applyBorder="1" applyAlignment="1">
      <alignment horizontal="center" vertical="center" wrapText="1"/>
    </xf>
    <xf numFmtId="0" fontId="11" fillId="7" borderId="12" xfId="20" applyFont="1" applyFill="1" applyBorder="1"/>
    <xf numFmtId="0" fontId="8" fillId="10" borderId="21" xfId="20" applyFont="1" applyFill="1" applyBorder="1" applyAlignment="1">
      <alignment horizontal="center" vertical="top" wrapText="1"/>
    </xf>
    <xf numFmtId="0" fontId="11" fillId="7" borderId="23" xfId="20" applyFont="1" applyFill="1" applyBorder="1"/>
    <xf numFmtId="0" fontId="6" fillId="12" borderId="1" xfId="6" applyFont="1" applyFill="1" applyBorder="1" applyAlignment="1">
      <alignment horizontal="left" vertical="center" wrapText="1"/>
    </xf>
    <xf numFmtId="0" fontId="6" fillId="12" borderId="1" xfId="6" applyFont="1" applyFill="1" applyBorder="1" applyAlignment="1">
      <alignment horizontal="left" vertical="top" wrapText="1"/>
    </xf>
    <xf numFmtId="0" fontId="6" fillId="12" borderId="29" xfId="6" applyFont="1" applyFill="1" applyBorder="1" applyAlignment="1">
      <alignment horizontal="left" vertical="top" wrapText="1"/>
    </xf>
    <xf numFmtId="0" fontId="6" fillId="12" borderId="30" xfId="6" applyFont="1" applyFill="1" applyBorder="1" applyAlignment="1">
      <alignment horizontal="left" vertical="top" wrapText="1"/>
    </xf>
    <xf numFmtId="0" fontId="16" fillId="7" borderId="2" xfId="22" applyFont="1" applyFill="1" applyBorder="1" applyAlignment="1">
      <alignment vertical="center"/>
    </xf>
    <xf numFmtId="0" fontId="14" fillId="0" borderId="0" xfId="21" applyFont="1" applyAlignment="1">
      <alignment horizontal="center" vertical="center" wrapText="1"/>
    </xf>
    <xf numFmtId="0" fontId="9" fillId="0" borderId="0" xfId="21" applyFont="1" applyAlignment="1">
      <alignment horizontal="center" vertical="center" wrapText="1"/>
    </xf>
    <xf numFmtId="0" fontId="8" fillId="7" borderId="37" xfId="6" applyFont="1" applyFill="1" applyBorder="1" applyAlignment="1">
      <alignment horizontal="center" vertical="center"/>
    </xf>
    <xf numFmtId="0" fontId="8" fillId="7" borderId="12" xfId="6" applyFont="1" applyFill="1" applyBorder="1" applyAlignment="1">
      <alignment horizontal="center" vertical="center"/>
    </xf>
    <xf numFmtId="0" fontId="8" fillId="7" borderId="37" xfId="6" applyFont="1" applyFill="1" applyBorder="1" applyAlignment="1">
      <alignment horizontal="center" vertical="center" wrapText="1"/>
    </xf>
    <xf numFmtId="0" fontId="8" fillId="7" borderId="12" xfId="6" applyFont="1" applyFill="1" applyBorder="1" applyAlignment="1">
      <alignment horizontal="center" vertical="center" wrapText="1"/>
    </xf>
    <xf numFmtId="0" fontId="8" fillId="7" borderId="21" xfId="6" applyFont="1" applyFill="1" applyBorder="1" applyAlignment="1">
      <alignment horizontal="center" vertical="top" wrapText="1"/>
    </xf>
    <xf numFmtId="0" fontId="8" fillId="7" borderId="23" xfId="6" applyFont="1" applyFill="1" applyBorder="1" applyAlignment="1">
      <alignment horizontal="center" vertical="top" wrapText="1"/>
    </xf>
    <xf numFmtId="0" fontId="16" fillId="7" borderId="2" xfId="24" applyFont="1" applyFill="1" applyBorder="1" applyAlignment="1">
      <alignment vertical="center"/>
    </xf>
    <xf numFmtId="0" fontId="14" fillId="0" borderId="0" xfId="23" applyFont="1" applyAlignment="1">
      <alignment horizontal="center" vertical="center" wrapText="1"/>
    </xf>
    <xf numFmtId="0" fontId="9" fillId="0" borderId="0" xfId="23" applyFont="1" applyAlignment="1">
      <alignment horizontal="center" vertical="center" wrapText="1"/>
    </xf>
    <xf numFmtId="0" fontId="8" fillId="7" borderId="2" xfId="26" applyFont="1" applyFill="1" applyBorder="1" applyAlignment="1">
      <alignment horizontal="center" vertical="center" wrapText="1"/>
    </xf>
    <xf numFmtId="0" fontId="14" fillId="8" borderId="0" xfId="25" applyFont="1" applyFill="1" applyAlignment="1">
      <alignment horizontal="center" vertical="center"/>
    </xf>
    <xf numFmtId="0" fontId="6" fillId="12" borderId="20" xfId="6" applyFont="1" applyFill="1" applyBorder="1" applyAlignment="1">
      <alignment horizontal="left" vertical="center"/>
    </xf>
    <xf numFmtId="0" fontId="6" fillId="12" borderId="45" xfId="6" applyFont="1" applyFill="1" applyBorder="1" applyAlignment="1">
      <alignment horizontal="left" vertical="center"/>
    </xf>
    <xf numFmtId="0" fontId="6" fillId="12" borderId="28" xfId="6" applyFont="1" applyFill="1" applyBorder="1" applyAlignment="1">
      <alignment horizontal="left" vertical="center"/>
    </xf>
    <xf numFmtId="0" fontId="6" fillId="12" borderId="7" xfId="6" applyFont="1" applyFill="1" applyBorder="1" applyAlignment="1">
      <alignment horizontal="left" vertical="center" wrapText="1"/>
    </xf>
    <xf numFmtId="0" fontId="6" fillId="12" borderId="41" xfId="6" applyFont="1" applyFill="1" applyBorder="1" applyAlignment="1">
      <alignment horizontal="left" vertical="center" wrapText="1"/>
    </xf>
    <xf numFmtId="0" fontId="6" fillId="12" borderId="25" xfId="6" applyFont="1" applyFill="1" applyBorder="1" applyAlignment="1">
      <alignment horizontal="left" vertical="center" wrapText="1"/>
    </xf>
    <xf numFmtId="0" fontId="6" fillId="12" borderId="42" xfId="6" applyFont="1" applyFill="1" applyBorder="1" applyAlignment="1">
      <alignment horizontal="left" vertical="center" wrapText="1"/>
    </xf>
    <xf numFmtId="0" fontId="16" fillId="7" borderId="2" xfId="27" applyFont="1" applyFill="1" applyBorder="1" applyAlignment="1">
      <alignment vertical="center"/>
    </xf>
    <xf numFmtId="0" fontId="6" fillId="12" borderId="2" xfId="6" applyFont="1" applyFill="1" applyBorder="1" applyAlignment="1">
      <alignment horizontal="left" vertical="center" wrapText="1"/>
    </xf>
    <xf numFmtId="0" fontId="6" fillId="12" borderId="29" xfId="6" applyFont="1" applyFill="1" applyBorder="1" applyAlignment="1">
      <alignment horizontal="left" vertical="center" wrapText="1"/>
    </xf>
    <xf numFmtId="0" fontId="6" fillId="12" borderId="44" xfId="6" applyFont="1" applyFill="1" applyBorder="1" applyAlignment="1">
      <alignment horizontal="left" vertical="center" wrapText="1"/>
    </xf>
    <xf numFmtId="0" fontId="6" fillId="12" borderId="30" xfId="6" applyFont="1" applyFill="1" applyBorder="1" applyAlignment="1">
      <alignment horizontal="left" vertical="center" wrapText="1"/>
    </xf>
    <xf numFmtId="0" fontId="6" fillId="12" borderId="31" xfId="6" applyFont="1" applyFill="1" applyBorder="1" applyAlignment="1">
      <alignment horizontal="left" vertical="center" wrapText="1"/>
    </xf>
    <xf numFmtId="0" fontId="6" fillId="0" borderId="0" xfId="6" applyFont="1" applyAlignment="1">
      <alignment horizontal="center" vertical="center" wrapText="1"/>
    </xf>
    <xf numFmtId="0" fontId="7" fillId="0" borderId="0" xfId="6" applyFont="1" applyAlignment="1">
      <alignment horizontal="center" vertical="center" wrapText="1"/>
    </xf>
    <xf numFmtId="0" fontId="16" fillId="7" borderId="22" xfId="6" applyFont="1" applyFill="1" applyBorder="1" applyAlignment="1">
      <alignment horizontal="center" vertical="center" wrapText="1"/>
    </xf>
    <xf numFmtId="0" fontId="7" fillId="0" borderId="44" xfId="6" applyFont="1" applyBorder="1" applyAlignment="1">
      <alignment horizontal="left" vertical="center" wrapText="1"/>
    </xf>
    <xf numFmtId="0" fontId="7" fillId="0" borderId="30" xfId="6" applyFont="1" applyBorder="1" applyAlignment="1">
      <alignment horizontal="left" vertical="center" wrapText="1"/>
    </xf>
    <xf numFmtId="0" fontId="7" fillId="0" borderId="2" xfId="6" applyFont="1" applyBorder="1" applyAlignment="1">
      <alignment horizontal="left" vertical="center" wrapText="1"/>
    </xf>
    <xf numFmtId="0" fontId="7" fillId="0" borderId="29" xfId="6" applyFont="1" applyBorder="1" applyAlignment="1">
      <alignment horizontal="left" vertical="center" wrapText="1"/>
    </xf>
    <xf numFmtId="0" fontId="8" fillId="7" borderId="57" xfId="6" applyFont="1" applyFill="1" applyBorder="1" applyAlignment="1">
      <alignment horizontal="center" vertical="center" wrapText="1"/>
    </xf>
    <xf numFmtId="0" fontId="8" fillId="7" borderId="60" xfId="6" applyFont="1" applyFill="1" applyBorder="1" applyAlignment="1">
      <alignment horizontal="center" vertical="center" wrapText="1"/>
    </xf>
    <xf numFmtId="0" fontId="13" fillId="8" borderId="61" xfId="28" applyFont="1" applyFill="1" applyBorder="1" applyAlignment="1">
      <alignment horizontal="left" vertical="center"/>
    </xf>
    <xf numFmtId="0" fontId="8" fillId="14" borderId="64" xfId="6" applyFont="1" applyFill="1" applyBorder="1" applyAlignment="1">
      <alignment horizontal="center" vertical="center" wrapText="1"/>
    </xf>
    <xf numFmtId="0" fontId="8" fillId="14" borderId="65" xfId="6" applyFont="1" applyFill="1" applyBorder="1" applyAlignment="1">
      <alignment horizontal="center" vertical="center" wrapText="1"/>
    </xf>
    <xf numFmtId="0" fontId="8" fillId="14" borderId="66" xfId="6" applyFont="1" applyFill="1" applyBorder="1" applyAlignment="1">
      <alignment horizontal="center" vertical="center" wrapText="1"/>
    </xf>
    <xf numFmtId="0" fontId="8" fillId="14" borderId="52" xfId="6" applyFont="1" applyFill="1" applyBorder="1" applyAlignment="1">
      <alignment horizontal="center" vertical="center" wrapText="1"/>
    </xf>
    <xf numFmtId="0" fontId="8" fillId="14" borderId="53" xfId="6" applyFont="1" applyFill="1" applyBorder="1" applyAlignment="1">
      <alignment horizontal="center" vertical="center" wrapText="1"/>
    </xf>
    <xf numFmtId="0" fontId="8" fillId="14" borderId="54" xfId="6" applyFont="1" applyFill="1" applyBorder="1" applyAlignment="1">
      <alignment horizontal="center" vertical="center" wrapText="1"/>
    </xf>
    <xf numFmtId="0" fontId="7" fillId="0" borderId="43" xfId="6" quotePrefix="1" applyFont="1" applyBorder="1" applyAlignment="1">
      <alignment horizontal="center" vertical="center" wrapText="1"/>
    </xf>
    <xf numFmtId="0" fontId="7" fillId="0" borderId="0" xfId="6" quotePrefix="1" applyFont="1" applyAlignment="1">
      <alignment horizontal="center" vertical="center" wrapText="1"/>
    </xf>
    <xf numFmtId="0" fontId="7" fillId="0" borderId="61" xfId="6" quotePrefix="1" applyFont="1" applyBorder="1" applyAlignment="1">
      <alignment horizontal="center" vertical="center" wrapText="1"/>
    </xf>
    <xf numFmtId="0" fontId="7" fillId="0" borderId="7" xfId="6" quotePrefix="1" applyFont="1" applyBorder="1" applyAlignment="1">
      <alignment horizontal="center" vertical="center" wrapText="1"/>
    </xf>
    <xf numFmtId="0" fontId="7" fillId="0" borderId="68" xfId="6" quotePrefix="1" applyFont="1" applyBorder="1" applyAlignment="1">
      <alignment horizontal="center" vertical="center" wrapText="1"/>
    </xf>
    <xf numFmtId="0" fontId="7" fillId="0" borderId="9" xfId="6" quotePrefix="1" applyFont="1" applyBorder="1" applyAlignment="1">
      <alignment horizontal="center" vertical="center" wrapText="1"/>
    </xf>
    <xf numFmtId="0" fontId="8" fillId="7" borderId="52" xfId="6" applyFont="1" applyFill="1" applyBorder="1" applyAlignment="1">
      <alignment horizontal="center" vertical="center" wrapText="1"/>
    </xf>
    <xf numFmtId="0" fontId="8" fillId="7" borderId="53" xfId="6" applyFont="1" applyFill="1" applyBorder="1" applyAlignment="1">
      <alignment horizontal="center" vertical="center" wrapText="1"/>
    </xf>
    <xf numFmtId="0" fontId="8" fillId="7" borderId="54" xfId="6" applyFont="1" applyFill="1" applyBorder="1" applyAlignment="1">
      <alignment horizontal="center" vertical="center" wrapText="1"/>
    </xf>
    <xf numFmtId="0" fontId="8" fillId="7" borderId="46" xfId="6" applyFont="1" applyFill="1" applyBorder="1" applyAlignment="1">
      <alignment horizontal="center" vertical="center" wrapText="1"/>
    </xf>
    <xf numFmtId="0" fontId="8" fillId="7" borderId="56" xfId="6" applyFont="1" applyFill="1" applyBorder="1" applyAlignment="1">
      <alignment horizontal="center" vertical="center" wrapText="1"/>
    </xf>
    <xf numFmtId="0" fontId="8" fillId="7" borderId="59" xfId="6" applyFont="1" applyFill="1" applyBorder="1" applyAlignment="1">
      <alignment horizontal="center" vertical="center" wrapText="1"/>
    </xf>
    <xf numFmtId="0" fontId="8" fillId="7" borderId="47" xfId="6" applyFont="1" applyFill="1" applyBorder="1" applyAlignment="1">
      <alignment horizontal="center" vertical="center" wrapText="1"/>
    </xf>
    <xf numFmtId="0" fontId="8" fillId="7" borderId="55" xfId="6" applyFont="1" applyFill="1" applyBorder="1" applyAlignment="1">
      <alignment horizontal="center" vertical="center" wrapText="1"/>
    </xf>
    <xf numFmtId="0" fontId="8" fillId="7" borderId="48" xfId="6" applyFont="1" applyFill="1" applyBorder="1" applyAlignment="1">
      <alignment horizontal="center" vertical="center" wrapText="1"/>
    </xf>
    <xf numFmtId="49" fontId="8" fillId="7" borderId="48" xfId="6" applyNumberFormat="1" applyFont="1" applyFill="1" applyBorder="1" applyAlignment="1">
      <alignment horizontal="center" vertical="center" wrapText="1"/>
    </xf>
    <xf numFmtId="49" fontId="8" fillId="7" borderId="46" xfId="6" applyNumberFormat="1" applyFont="1" applyFill="1" applyBorder="1" applyAlignment="1">
      <alignment horizontal="center" vertical="center" wrapText="1"/>
    </xf>
    <xf numFmtId="0" fontId="8" fillId="7" borderId="49" xfId="6" applyFont="1" applyFill="1" applyBorder="1" applyAlignment="1">
      <alignment horizontal="center" vertical="center" wrapText="1"/>
    </xf>
    <xf numFmtId="0" fontId="8" fillId="7" borderId="50" xfId="6" applyFont="1" applyFill="1" applyBorder="1" applyAlignment="1">
      <alignment horizontal="center" vertical="center" wrapText="1"/>
    </xf>
    <xf numFmtId="0" fontId="8" fillId="7" borderId="51" xfId="6" applyFont="1" applyFill="1" applyBorder="1" applyAlignment="1">
      <alignment horizontal="center" vertical="center" wrapText="1"/>
    </xf>
    <xf numFmtId="0" fontId="8" fillId="7" borderId="58" xfId="6" applyFont="1" applyFill="1" applyBorder="1" applyAlignment="1">
      <alignment horizontal="center" vertical="center" wrapText="1"/>
    </xf>
    <xf numFmtId="0" fontId="7" fillId="0" borderId="0" xfId="6" applyFont="1" applyAlignment="1">
      <alignment horizontal="center" vertical="center"/>
    </xf>
    <xf numFmtId="0" fontId="7" fillId="0" borderId="20" xfId="6" applyFont="1" applyBorder="1" applyAlignment="1">
      <alignment horizontal="left" vertical="center"/>
    </xf>
    <xf numFmtId="0" fontId="7" fillId="0" borderId="45" xfId="6" applyFont="1" applyBorder="1" applyAlignment="1">
      <alignment horizontal="left" vertical="center"/>
    </xf>
    <xf numFmtId="0" fontId="7" fillId="0" borderId="28" xfId="6" applyFont="1" applyBorder="1" applyAlignment="1">
      <alignment horizontal="left" vertical="center"/>
    </xf>
    <xf numFmtId="0" fontId="7" fillId="0" borderId="53" xfId="6" applyFont="1" applyBorder="1" applyAlignment="1">
      <alignment horizontal="left" vertical="center"/>
    </xf>
    <xf numFmtId="0" fontId="21" fillId="8" borderId="2" xfId="29" applyFont="1" applyFill="1" applyBorder="1" applyAlignment="1">
      <alignment horizontal="left" vertical="center"/>
    </xf>
    <xf numFmtId="0" fontId="13" fillId="8" borderId="61" xfId="28" applyFont="1" applyFill="1" applyBorder="1" applyAlignment="1">
      <alignment horizontal="left" vertical="center" wrapText="1"/>
    </xf>
    <xf numFmtId="0" fontId="7" fillId="0" borderId="2" xfId="6" quotePrefix="1" applyFont="1" applyBorder="1" applyAlignment="1">
      <alignment horizontal="center" vertical="center" wrapText="1"/>
    </xf>
    <xf numFmtId="49" fontId="7" fillId="0" borderId="7" xfId="6" quotePrefix="1" applyNumberFormat="1" applyFont="1" applyBorder="1" applyAlignment="1">
      <alignment horizontal="center" vertical="center" wrapText="1"/>
    </xf>
    <xf numFmtId="49" fontId="7" fillId="0" borderId="68" xfId="6" quotePrefix="1" applyNumberFormat="1" applyFont="1" applyBorder="1" applyAlignment="1">
      <alignment horizontal="center" vertical="center" wrapText="1"/>
    </xf>
    <xf numFmtId="49" fontId="7" fillId="0" borderId="9" xfId="6" quotePrefix="1" applyNumberFormat="1" applyFont="1" applyBorder="1" applyAlignment="1">
      <alignment horizontal="center" vertical="center" wrapText="1"/>
    </xf>
    <xf numFmtId="0" fontId="8" fillId="7" borderId="70" xfId="6" applyFont="1" applyFill="1" applyBorder="1" applyAlignment="1">
      <alignment horizontal="center" vertical="center" wrapText="1"/>
    </xf>
    <xf numFmtId="0" fontId="8" fillId="7" borderId="69" xfId="6" applyFont="1" applyFill="1" applyBorder="1" applyAlignment="1">
      <alignment horizontal="center" vertical="center" wrapText="1"/>
    </xf>
    <xf numFmtId="0" fontId="7" fillId="0" borderId="44" xfId="6" applyFont="1" applyBorder="1" applyAlignment="1">
      <alignment horizontal="left" vertical="top" wrapText="1"/>
    </xf>
    <xf numFmtId="0" fontId="7" fillId="0" borderId="30" xfId="6" applyFont="1" applyBorder="1" applyAlignment="1">
      <alignment horizontal="left" vertical="top" wrapText="1"/>
    </xf>
    <xf numFmtId="0" fontId="8" fillId="7" borderId="76" xfId="6" applyFont="1" applyFill="1" applyBorder="1" applyAlignment="1">
      <alignment horizontal="center" vertical="center" wrapText="1"/>
    </xf>
    <xf numFmtId="0" fontId="13" fillId="8" borderId="61" xfId="29" applyFont="1" applyFill="1" applyBorder="1" applyAlignment="1">
      <alignment horizontal="left" vertical="center"/>
    </xf>
    <xf numFmtId="49" fontId="7" fillId="0" borderId="2" xfId="6" quotePrefix="1" applyNumberFormat="1" applyFont="1" applyBorder="1" applyAlignment="1">
      <alignment horizontal="center" vertical="center" wrapText="1"/>
    </xf>
    <xf numFmtId="0" fontId="8" fillId="7" borderId="77" xfId="6" applyFont="1" applyFill="1" applyBorder="1" applyAlignment="1">
      <alignment horizontal="center" vertical="center" wrapText="1"/>
    </xf>
    <xf numFmtId="0" fontId="8" fillId="7" borderId="78" xfId="6" applyFont="1" applyFill="1" applyBorder="1" applyAlignment="1">
      <alignment horizontal="center" vertical="center" wrapText="1"/>
    </xf>
    <xf numFmtId="0" fontId="8" fillId="7" borderId="74" xfId="6" applyFont="1" applyFill="1" applyBorder="1" applyAlignment="1">
      <alignment horizontal="center" vertical="center" wrapText="1"/>
    </xf>
    <xf numFmtId="0" fontId="8" fillId="7" borderId="75" xfId="6" applyFont="1" applyFill="1" applyBorder="1" applyAlignment="1">
      <alignment horizontal="center" vertical="center" wrapText="1"/>
    </xf>
    <xf numFmtId="0" fontId="8" fillId="7" borderId="73" xfId="6" applyFont="1" applyFill="1" applyBorder="1" applyAlignment="1">
      <alignment horizontal="center" vertical="center" wrapText="1"/>
    </xf>
    <xf numFmtId="49" fontId="8" fillId="7" borderId="56" xfId="6" applyNumberFormat="1" applyFont="1" applyFill="1" applyBorder="1" applyAlignment="1">
      <alignment horizontal="center" vertical="center" wrapText="1"/>
    </xf>
    <xf numFmtId="0" fontId="8" fillId="7" borderId="72" xfId="6" applyFont="1" applyFill="1" applyBorder="1" applyAlignment="1">
      <alignment horizontal="center" vertical="center" wrapText="1"/>
    </xf>
    <xf numFmtId="0" fontId="8" fillId="7" borderId="0" xfId="6" applyFont="1" applyFill="1" applyAlignment="1">
      <alignment horizontal="center" vertical="center" wrapText="1"/>
    </xf>
    <xf numFmtId="0" fontId="6" fillId="12" borderId="20" xfId="6" applyFont="1" applyFill="1" applyBorder="1" applyAlignment="1">
      <alignment horizontal="left" vertical="top"/>
    </xf>
    <xf numFmtId="0" fontId="6" fillId="12" borderId="45" xfId="6" applyFont="1" applyFill="1" applyBorder="1" applyAlignment="1">
      <alignment horizontal="left" vertical="top"/>
    </xf>
    <xf numFmtId="0" fontId="6" fillId="12" borderId="28" xfId="6" applyFont="1" applyFill="1" applyBorder="1" applyAlignment="1">
      <alignment horizontal="left" vertical="top"/>
    </xf>
    <xf numFmtId="0" fontId="6" fillId="12" borderId="2" xfId="6" applyFont="1" applyFill="1" applyBorder="1" applyAlignment="1">
      <alignment horizontal="left" vertical="top" wrapText="1"/>
    </xf>
    <xf numFmtId="0" fontId="6" fillId="12" borderId="44" xfId="6" applyFont="1" applyFill="1" applyBorder="1" applyAlignment="1">
      <alignment horizontal="left" vertical="top" wrapText="1"/>
    </xf>
    <xf numFmtId="0" fontId="6" fillId="0" borderId="0" xfId="6" applyFont="1" applyAlignment="1">
      <alignment horizontal="center" vertical="top" wrapText="1"/>
    </xf>
    <xf numFmtId="0" fontId="7" fillId="0" borderId="0" xfId="6" applyFont="1" applyAlignment="1">
      <alignment horizontal="center" vertical="top" wrapText="1"/>
    </xf>
    <xf numFmtId="0" fontId="7" fillId="0" borderId="0" xfId="6" applyFont="1" applyAlignment="1">
      <alignment horizontal="left" vertical="center" wrapText="1"/>
    </xf>
    <xf numFmtId="0" fontId="7" fillId="0" borderId="43" xfId="6" applyFont="1" applyBorder="1" applyAlignment="1">
      <alignment horizontal="left" vertical="center" wrapText="1"/>
    </xf>
    <xf numFmtId="0" fontId="7" fillId="0" borderId="31" xfId="6" quotePrefix="1" applyFont="1" applyBorder="1" applyAlignment="1">
      <alignment horizontal="center" vertical="center" wrapText="1"/>
    </xf>
    <xf numFmtId="0" fontId="7" fillId="0" borderId="79" xfId="6" applyFont="1" applyBorder="1" applyAlignment="1">
      <alignment horizontal="center" vertical="center" wrapText="1"/>
    </xf>
    <xf numFmtId="0" fontId="7" fillId="0" borderId="3" xfId="6" applyFont="1" applyBorder="1" applyAlignment="1">
      <alignment horizontal="center" vertical="center" wrapText="1"/>
    </xf>
  </cellXfs>
  <cellStyles count="30">
    <cellStyle name="Millares 2" xfId="12" xr:uid="{61FAD042-58B3-4C27-9FDC-D00429EAC504}"/>
    <cellStyle name="Moneda" xfId="1" builtinId="4"/>
    <cellStyle name="Moneda 2" xfId="3" xr:uid="{C7D772DD-F604-4842-87FA-7606C0B67814}"/>
    <cellStyle name="Moneda 3" xfId="15" xr:uid="{DF1FD208-63AC-4CE6-86FB-CBE3C132BA3E}"/>
    <cellStyle name="Moneda 3 2" xfId="17" xr:uid="{7C2413D4-2E3F-416C-899A-D46A33CA1778}"/>
    <cellStyle name="Normal" xfId="0" builtinId="0"/>
    <cellStyle name="Normal 12" xfId="6" xr:uid="{052419FF-5E46-4C12-906D-F1F0E81A63FA}"/>
    <cellStyle name="Normal 2" xfId="2" xr:uid="{107E0D8E-AE74-41EC-B9CE-1421B367557C}"/>
    <cellStyle name="Normal 2 2" xfId="26" xr:uid="{B7A3CAB1-88D7-4596-85F9-33022B3DD41D}"/>
    <cellStyle name="Normal 2 2 2 2 2" xfId="4" xr:uid="{47546B5B-6F78-499D-90B6-DD701AFB3A96}"/>
    <cellStyle name="Normal 2 2 2 2 4" xfId="29" xr:uid="{324ED324-B497-4DBE-BC96-495B2C3E37EF}"/>
    <cellStyle name="Normal 2 2 2 3" xfId="7" xr:uid="{3751F913-C0B5-4542-9C99-85CB8B02EEA8}"/>
    <cellStyle name="Normal 2 2 2 5" xfId="28" xr:uid="{626011B1-8506-4AA4-8686-2746194FDA5B}"/>
    <cellStyle name="Normal 3" xfId="10" xr:uid="{B5286A68-97D3-44D5-A03D-924F8D568B35}"/>
    <cellStyle name="Normal 4" xfId="20" xr:uid="{229DADC1-55B9-4AB4-977C-62D07D046163}"/>
    <cellStyle name="Normal 6 2 2 3" xfId="25" xr:uid="{5F336E94-05CE-49BA-9A92-78EB1F0C9402}"/>
    <cellStyle name="Normal 6 2 2 5 2 2" xfId="14" xr:uid="{32CB1915-5066-4D34-9282-7F767B7978DE}"/>
    <cellStyle name="Normal 6 2 2 5 3 2" xfId="11" xr:uid="{53F97ABF-526F-4E60-BD5D-13DD14A8D55E}"/>
    <cellStyle name="Normal 6 2 2 5 4 2" xfId="22" xr:uid="{8AB3F45C-76E7-4F1F-988D-95A5413D6CC8}"/>
    <cellStyle name="Normal 6 2 2 5 5 2" xfId="19" xr:uid="{75E0E85B-601C-47C9-9818-27C17986CC78}"/>
    <cellStyle name="Normal 6 2 2 5 6 2" xfId="24" xr:uid="{C5746AB9-2CDB-405F-8ED0-96BBA52BBF20}"/>
    <cellStyle name="Normal 6 2 2 5 7" xfId="8" xr:uid="{94D39B13-ECAA-4C80-BF6C-3F0C0E8D69A1}"/>
    <cellStyle name="Normal 6 2 3 3" xfId="27" xr:uid="{AAE2D829-5D9C-4C41-B0E3-93D8284E825F}"/>
    <cellStyle name="Normal 6 2 3 4 2 2" xfId="13" xr:uid="{F54E7CC3-E07D-49BF-B3BA-7E0527398FD0}"/>
    <cellStyle name="Normal 6 2 3 4 3 2 2" xfId="16" xr:uid="{F216DF86-EEAA-4416-AED9-F0F61C0CA15C}"/>
    <cellStyle name="Normal 6 2 3 4 3 3" xfId="9" xr:uid="{2245162C-4971-42AD-86DF-2998D8820AEF}"/>
    <cellStyle name="Normal 6 2 3 4 4 2" xfId="21" xr:uid="{FF5094CE-E296-4543-8704-D23F5F566B6F}"/>
    <cellStyle name="Normal 6 2 3 4 5 2" xfId="18" xr:uid="{3A6A5343-AB2D-420D-8607-EAA73B6DD8E1}"/>
    <cellStyle name="Normal 6 2 3 4 6 2" xfId="23" xr:uid="{FD2ED7DE-9211-43B5-BBC4-CF950C8F33A9}"/>
    <cellStyle name="Normal 6 2 3 4 7" xfId="5" xr:uid="{8C4B6E43-1AE2-4AEC-A318-32B2494966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26"/>
  <sheetViews>
    <sheetView showGridLines="0" tabSelected="1" workbookViewId="0">
      <selection activeCell="B18" sqref="B18"/>
    </sheetView>
  </sheetViews>
  <sheetFormatPr baseColWidth="10" defaultRowHeight="15" x14ac:dyDescent="0.25"/>
  <cols>
    <col min="2" max="2" width="110.7109375" customWidth="1"/>
    <col min="3" max="3" width="15.7109375" customWidth="1"/>
  </cols>
  <sheetData>
    <row r="2" spans="2:3" x14ac:dyDescent="0.25">
      <c r="B2" s="505" t="s">
        <v>5410</v>
      </c>
      <c r="C2" s="506"/>
    </row>
    <row r="3" spans="2:3" x14ac:dyDescent="0.25">
      <c r="B3" s="1" t="s">
        <v>0</v>
      </c>
      <c r="C3" s="1" t="s">
        <v>24</v>
      </c>
    </row>
    <row r="4" spans="2:3" x14ac:dyDescent="0.25">
      <c r="B4" s="2" t="s">
        <v>1</v>
      </c>
      <c r="C4" s="4" t="s">
        <v>25</v>
      </c>
    </row>
    <row r="5" spans="2:3" x14ac:dyDescent="0.25">
      <c r="B5" s="2" t="s">
        <v>2</v>
      </c>
      <c r="C5" s="4" t="s">
        <v>26</v>
      </c>
    </row>
    <row r="6" spans="2:3" x14ac:dyDescent="0.25">
      <c r="B6" s="2" t="s">
        <v>3</v>
      </c>
      <c r="C6" s="4" t="s">
        <v>27</v>
      </c>
    </row>
    <row r="7" spans="2:3" x14ac:dyDescent="0.25">
      <c r="B7" s="2" t="s">
        <v>4</v>
      </c>
      <c r="C7" s="4" t="s">
        <v>28</v>
      </c>
    </row>
    <row r="8" spans="2:3" x14ac:dyDescent="0.25">
      <c r="B8" s="2" t="s">
        <v>5</v>
      </c>
      <c r="C8" s="4" t="s">
        <v>29</v>
      </c>
    </row>
    <row r="9" spans="2:3" x14ac:dyDescent="0.25">
      <c r="B9" s="2" t="s">
        <v>6</v>
      </c>
      <c r="C9" s="4" t="s">
        <v>30</v>
      </c>
    </row>
    <row r="10" spans="2:3" x14ac:dyDescent="0.25">
      <c r="B10" s="2" t="s">
        <v>7</v>
      </c>
      <c r="C10" s="4" t="s">
        <v>31</v>
      </c>
    </row>
    <row r="11" spans="2:3" x14ac:dyDescent="0.25">
      <c r="B11" s="2" t="s">
        <v>8</v>
      </c>
      <c r="C11" s="4" t="s">
        <v>32</v>
      </c>
    </row>
    <row r="12" spans="2:3" x14ac:dyDescent="0.25">
      <c r="B12" s="2" t="s">
        <v>9</v>
      </c>
      <c r="C12" s="4" t="s">
        <v>33</v>
      </c>
    </row>
    <row r="13" spans="2:3" x14ac:dyDescent="0.25">
      <c r="B13" s="2" t="s">
        <v>10</v>
      </c>
      <c r="C13" s="4" t="s">
        <v>34</v>
      </c>
    </row>
    <row r="14" spans="2:3" x14ac:dyDescent="0.25">
      <c r="B14" s="2" t="s">
        <v>11</v>
      </c>
      <c r="C14" s="4" t="s">
        <v>35</v>
      </c>
    </row>
    <row r="15" spans="2:3" x14ac:dyDescent="0.25">
      <c r="B15" s="2" t="s">
        <v>12</v>
      </c>
      <c r="C15" s="4" t="s">
        <v>36</v>
      </c>
    </row>
    <row r="16" spans="2:3" x14ac:dyDescent="0.25">
      <c r="B16" s="2" t="s">
        <v>13</v>
      </c>
      <c r="C16" s="4" t="s">
        <v>37</v>
      </c>
    </row>
    <row r="17" spans="2:3" x14ac:dyDescent="0.25">
      <c r="B17" s="2" t="s">
        <v>14</v>
      </c>
      <c r="C17" s="4" t="s">
        <v>38</v>
      </c>
    </row>
    <row r="18" spans="2:3" x14ac:dyDescent="0.25">
      <c r="B18" s="2" t="s">
        <v>15</v>
      </c>
      <c r="C18" s="4" t="s">
        <v>39</v>
      </c>
    </row>
    <row r="19" spans="2:3" x14ac:dyDescent="0.25">
      <c r="B19" s="2" t="s">
        <v>16</v>
      </c>
      <c r="C19" s="4" t="s">
        <v>40</v>
      </c>
    </row>
    <row r="20" spans="2:3" x14ac:dyDescent="0.25">
      <c r="B20" s="2" t="s">
        <v>17</v>
      </c>
      <c r="C20" s="4" t="s">
        <v>41</v>
      </c>
    </row>
    <row r="21" spans="2:3" x14ac:dyDescent="0.25">
      <c r="B21" s="2" t="s">
        <v>18</v>
      </c>
      <c r="C21" s="4" t="s">
        <v>42</v>
      </c>
    </row>
    <row r="22" spans="2:3" x14ac:dyDescent="0.25">
      <c r="B22" s="2" t="s">
        <v>19</v>
      </c>
      <c r="C22" s="4" t="s">
        <v>43</v>
      </c>
    </row>
    <row r="23" spans="2:3" x14ac:dyDescent="0.25">
      <c r="B23" s="2" t="s">
        <v>20</v>
      </c>
      <c r="C23" s="4" t="s">
        <v>44</v>
      </c>
    </row>
    <row r="24" spans="2:3" x14ac:dyDescent="0.25">
      <c r="B24" s="2" t="s">
        <v>21</v>
      </c>
      <c r="C24" s="4" t="s">
        <v>45</v>
      </c>
    </row>
    <row r="25" spans="2:3" x14ac:dyDescent="0.25">
      <c r="B25" s="2" t="s">
        <v>22</v>
      </c>
      <c r="C25" s="4" t="s">
        <v>46</v>
      </c>
    </row>
    <row r="26" spans="2:3" x14ac:dyDescent="0.25">
      <c r="B26" s="3" t="s">
        <v>23</v>
      </c>
      <c r="C26" s="5" t="s">
        <v>47</v>
      </c>
    </row>
  </sheetData>
  <mergeCells count="1">
    <mergeCell ref="B2:C2"/>
  </mergeCells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19093-83B0-482D-84C6-C99D05069D17}">
  <dimension ref="A2:H28"/>
  <sheetViews>
    <sheetView showGridLines="0" zoomScaleNormal="100" zoomScaleSheetLayoutView="90" workbookViewId="0">
      <selection activeCell="C9" sqref="C9:H27"/>
    </sheetView>
  </sheetViews>
  <sheetFormatPr baseColWidth="10" defaultColWidth="11.42578125" defaultRowHeight="12.75" x14ac:dyDescent="0.25"/>
  <cols>
    <col min="1" max="1" width="12.28515625" style="19" customWidth="1"/>
    <col min="2" max="2" width="52.42578125" style="19" customWidth="1"/>
    <col min="3" max="3" width="12.7109375" style="19" customWidth="1"/>
    <col min="4" max="4" width="12.42578125" style="19" customWidth="1"/>
    <col min="5" max="7" width="12.7109375" style="19" customWidth="1"/>
    <col min="8" max="8" width="16.85546875" style="19" customWidth="1"/>
    <col min="9" max="16384" width="11.42578125" style="19"/>
  </cols>
  <sheetData>
    <row r="2" spans="1:8" ht="15" customHeight="1" x14ac:dyDescent="0.25">
      <c r="A2" s="507" t="s">
        <v>0</v>
      </c>
      <c r="B2" s="507"/>
      <c r="C2" s="507"/>
      <c r="D2" s="507"/>
      <c r="E2" s="507"/>
      <c r="F2" s="507"/>
      <c r="G2" s="507"/>
      <c r="H2" s="507"/>
    </row>
    <row r="3" spans="1:8" ht="15" customHeight="1" x14ac:dyDescent="0.25">
      <c r="A3" s="507" t="s">
        <v>5419</v>
      </c>
      <c r="B3" s="507"/>
      <c r="C3" s="507"/>
      <c r="D3" s="507"/>
      <c r="E3" s="507"/>
      <c r="F3" s="507"/>
      <c r="G3" s="507"/>
      <c r="H3" s="507"/>
    </row>
    <row r="4" spans="1:8" ht="15" customHeight="1" x14ac:dyDescent="0.25">
      <c r="A4" s="507" t="s">
        <v>5420</v>
      </c>
      <c r="B4" s="507"/>
      <c r="C4" s="507"/>
      <c r="D4" s="507"/>
      <c r="E4" s="507"/>
      <c r="F4" s="507"/>
      <c r="G4" s="507"/>
      <c r="H4" s="507"/>
    </row>
    <row r="5" spans="1:8" ht="15" customHeight="1" x14ac:dyDescent="0.25">
      <c r="A5" s="508"/>
      <c r="B5" s="508"/>
      <c r="C5" s="508"/>
      <c r="D5" s="508"/>
      <c r="E5" s="508"/>
      <c r="F5" s="508"/>
      <c r="G5" s="508"/>
      <c r="H5" s="508"/>
    </row>
    <row r="6" spans="1:8" ht="15" customHeight="1" x14ac:dyDescent="0.25">
      <c r="A6" s="20" t="s">
        <v>5250</v>
      </c>
      <c r="B6" s="20" t="s">
        <v>5250</v>
      </c>
      <c r="C6" s="20" t="s">
        <v>5250</v>
      </c>
      <c r="D6" s="20" t="s">
        <v>5250</v>
      </c>
      <c r="E6" s="20" t="s">
        <v>5250</v>
      </c>
      <c r="F6" s="20" t="s">
        <v>5250</v>
      </c>
      <c r="G6" s="20" t="s">
        <v>5250</v>
      </c>
      <c r="H6" s="20" t="s">
        <v>5250</v>
      </c>
    </row>
    <row r="7" spans="1:8" ht="15" customHeight="1" x14ac:dyDescent="0.25">
      <c r="A7" s="509" t="s">
        <v>5421</v>
      </c>
      <c r="B7" s="509" t="s">
        <v>5422</v>
      </c>
      <c r="C7" s="509" t="s">
        <v>5423</v>
      </c>
      <c r="D7" s="509" t="s">
        <v>5424</v>
      </c>
      <c r="E7" s="509" t="s">
        <v>5424</v>
      </c>
      <c r="F7" s="509" t="s">
        <v>5424</v>
      </c>
      <c r="G7" s="509" t="s">
        <v>5425</v>
      </c>
      <c r="H7" s="509" t="s">
        <v>5426</v>
      </c>
    </row>
    <row r="8" spans="1:8" ht="25.5" x14ac:dyDescent="0.25">
      <c r="A8" s="509" t="s">
        <v>5427</v>
      </c>
      <c r="B8" s="509" t="s">
        <v>5428</v>
      </c>
      <c r="C8" s="21" t="s">
        <v>5429</v>
      </c>
      <c r="D8" s="21" t="s">
        <v>5430</v>
      </c>
      <c r="E8" s="21" t="s">
        <v>5431</v>
      </c>
      <c r="F8" s="21" t="s">
        <v>5432</v>
      </c>
      <c r="G8" s="21" t="s">
        <v>5433</v>
      </c>
      <c r="H8" s="21" t="s">
        <v>5434</v>
      </c>
    </row>
    <row r="9" spans="1:8" ht="15" customHeight="1" x14ac:dyDescent="0.25">
      <c r="A9" s="22" t="s">
        <v>5435</v>
      </c>
      <c r="B9" s="23" t="s">
        <v>16</v>
      </c>
      <c r="C9" s="24">
        <v>351</v>
      </c>
      <c r="D9" s="24">
        <v>135</v>
      </c>
      <c r="E9" s="24">
        <v>0</v>
      </c>
      <c r="F9" s="24">
        <v>486</v>
      </c>
      <c r="G9" s="24">
        <v>18</v>
      </c>
      <c r="H9" s="24">
        <v>0</v>
      </c>
    </row>
    <row r="10" spans="1:8" ht="15" customHeight="1" x14ac:dyDescent="0.25">
      <c r="A10" s="25" t="s">
        <v>5436</v>
      </c>
      <c r="B10" s="26" t="s">
        <v>661</v>
      </c>
      <c r="C10" s="27">
        <v>274</v>
      </c>
      <c r="D10" s="27">
        <v>182</v>
      </c>
      <c r="E10" s="28">
        <v>0</v>
      </c>
      <c r="F10" s="24">
        <v>456</v>
      </c>
      <c r="G10" s="27">
        <v>165</v>
      </c>
      <c r="H10" s="28">
        <v>0</v>
      </c>
    </row>
    <row r="11" spans="1:8" ht="15" customHeight="1" x14ac:dyDescent="0.25">
      <c r="A11" s="25" t="s">
        <v>5437</v>
      </c>
      <c r="B11" s="26" t="s">
        <v>1</v>
      </c>
      <c r="C11" s="27">
        <v>59</v>
      </c>
      <c r="D11" s="27">
        <v>5</v>
      </c>
      <c r="E11" s="28">
        <v>0</v>
      </c>
      <c r="F11" s="28">
        <v>64</v>
      </c>
      <c r="G11" s="27">
        <v>0</v>
      </c>
      <c r="H11" s="28">
        <v>0</v>
      </c>
    </row>
    <row r="12" spans="1:8" ht="15" customHeight="1" x14ac:dyDescent="0.25">
      <c r="A12" s="25" t="s">
        <v>5438</v>
      </c>
      <c r="B12" s="26" t="s">
        <v>5439</v>
      </c>
      <c r="C12" s="27">
        <v>302</v>
      </c>
      <c r="D12" s="27">
        <v>5</v>
      </c>
      <c r="E12" s="28">
        <v>0</v>
      </c>
      <c r="F12" s="28">
        <v>307</v>
      </c>
      <c r="G12" s="27">
        <v>39</v>
      </c>
      <c r="H12" s="28">
        <v>0</v>
      </c>
    </row>
    <row r="13" spans="1:8" ht="15" customHeight="1" x14ac:dyDescent="0.25">
      <c r="A13" s="25" t="s">
        <v>5440</v>
      </c>
      <c r="B13" s="26" t="s">
        <v>18</v>
      </c>
      <c r="C13" s="27">
        <v>687</v>
      </c>
      <c r="D13" s="27">
        <v>145</v>
      </c>
      <c r="E13" s="28">
        <v>0</v>
      </c>
      <c r="F13" s="28">
        <v>832</v>
      </c>
      <c r="G13" s="27">
        <v>223</v>
      </c>
      <c r="H13" s="28">
        <v>0</v>
      </c>
    </row>
    <row r="14" spans="1:8" ht="15" customHeight="1" x14ac:dyDescent="0.25">
      <c r="A14" s="25" t="s">
        <v>5441</v>
      </c>
      <c r="B14" s="26" t="s">
        <v>11</v>
      </c>
      <c r="C14" s="27">
        <v>515</v>
      </c>
      <c r="D14" s="27">
        <v>10</v>
      </c>
      <c r="E14" s="28">
        <v>0</v>
      </c>
      <c r="F14" s="28">
        <v>525</v>
      </c>
      <c r="G14" s="27">
        <v>59</v>
      </c>
      <c r="H14" s="28">
        <v>0</v>
      </c>
    </row>
    <row r="15" spans="1:8" ht="15" customHeight="1" x14ac:dyDescent="0.25">
      <c r="A15" s="25" t="s">
        <v>5442</v>
      </c>
      <c r="B15" s="26" t="s">
        <v>9</v>
      </c>
      <c r="C15" s="27">
        <v>94</v>
      </c>
      <c r="D15" s="27">
        <v>48</v>
      </c>
      <c r="E15" s="28">
        <v>0</v>
      </c>
      <c r="F15" s="28">
        <v>142</v>
      </c>
      <c r="G15" s="27">
        <v>20</v>
      </c>
      <c r="H15" s="28">
        <v>0</v>
      </c>
    </row>
    <row r="16" spans="1:8" ht="25.5" x14ac:dyDescent="0.25">
      <c r="A16" s="25" t="s">
        <v>5443</v>
      </c>
      <c r="B16" s="26" t="s">
        <v>19</v>
      </c>
      <c r="C16" s="27">
        <v>38</v>
      </c>
      <c r="D16" s="27">
        <v>1</v>
      </c>
      <c r="E16" s="28">
        <v>0</v>
      </c>
      <c r="F16" s="28">
        <v>39</v>
      </c>
      <c r="G16" s="27">
        <v>63</v>
      </c>
      <c r="H16" s="28">
        <v>11</v>
      </c>
    </row>
    <row r="17" spans="1:8" ht="15" customHeight="1" x14ac:dyDescent="0.25">
      <c r="A17" s="25" t="s">
        <v>5444</v>
      </c>
      <c r="B17" s="26" t="s">
        <v>5445</v>
      </c>
      <c r="C17" s="27">
        <v>251</v>
      </c>
      <c r="D17" s="27">
        <v>416</v>
      </c>
      <c r="E17" s="28">
        <v>0</v>
      </c>
      <c r="F17" s="28">
        <v>667</v>
      </c>
      <c r="G17" s="27">
        <v>93</v>
      </c>
      <c r="H17" s="28">
        <v>0</v>
      </c>
    </row>
    <row r="18" spans="1:8" ht="15" customHeight="1" x14ac:dyDescent="0.25">
      <c r="A18" s="25" t="s">
        <v>5446</v>
      </c>
      <c r="B18" s="26" t="s">
        <v>5447</v>
      </c>
      <c r="C18" s="27">
        <v>161</v>
      </c>
      <c r="D18" s="27">
        <v>146</v>
      </c>
      <c r="E18" s="28">
        <v>0</v>
      </c>
      <c r="F18" s="28">
        <v>307</v>
      </c>
      <c r="G18" s="27">
        <v>0</v>
      </c>
      <c r="H18" s="28">
        <v>0</v>
      </c>
    </row>
    <row r="19" spans="1:8" ht="15" customHeight="1" x14ac:dyDescent="0.25">
      <c r="A19" s="25" t="s">
        <v>5448</v>
      </c>
      <c r="B19" s="26" t="s">
        <v>8</v>
      </c>
      <c r="C19" s="27">
        <v>111</v>
      </c>
      <c r="D19" s="27">
        <v>33</v>
      </c>
      <c r="E19" s="28">
        <v>0</v>
      </c>
      <c r="F19" s="28">
        <v>144</v>
      </c>
      <c r="G19" s="27">
        <v>3</v>
      </c>
      <c r="H19" s="28">
        <v>0</v>
      </c>
    </row>
    <row r="20" spans="1:8" ht="15" customHeight="1" x14ac:dyDescent="0.25">
      <c r="A20" s="25" t="s">
        <v>5449</v>
      </c>
      <c r="B20" s="26" t="s">
        <v>5</v>
      </c>
      <c r="C20" s="27">
        <v>71</v>
      </c>
      <c r="D20" s="27">
        <v>87</v>
      </c>
      <c r="E20" s="28">
        <v>0</v>
      </c>
      <c r="F20" s="28">
        <v>158</v>
      </c>
      <c r="G20" s="27">
        <v>0</v>
      </c>
      <c r="H20" s="28">
        <v>0</v>
      </c>
    </row>
    <row r="21" spans="1:8" ht="15" customHeight="1" x14ac:dyDescent="0.25">
      <c r="A21" s="25" t="s">
        <v>5450</v>
      </c>
      <c r="B21" s="26" t="s">
        <v>22</v>
      </c>
      <c r="C21" s="27">
        <v>13</v>
      </c>
      <c r="D21" s="27">
        <v>0</v>
      </c>
      <c r="E21" s="28">
        <v>0</v>
      </c>
      <c r="F21" s="28">
        <v>13</v>
      </c>
      <c r="G21" s="27">
        <v>17</v>
      </c>
      <c r="H21" s="28">
        <v>0</v>
      </c>
    </row>
    <row r="22" spans="1:8" ht="15" customHeight="1" x14ac:dyDescent="0.25">
      <c r="A22" s="25" t="s">
        <v>5451</v>
      </c>
      <c r="B22" s="26" t="s">
        <v>20</v>
      </c>
      <c r="C22" s="27">
        <v>98</v>
      </c>
      <c r="D22" s="27">
        <v>10</v>
      </c>
      <c r="E22" s="28">
        <v>0</v>
      </c>
      <c r="F22" s="28">
        <v>108</v>
      </c>
      <c r="G22" s="27">
        <v>0</v>
      </c>
      <c r="H22" s="28">
        <v>0</v>
      </c>
    </row>
    <row r="23" spans="1:8" ht="15" customHeight="1" x14ac:dyDescent="0.25">
      <c r="A23" s="25" t="s">
        <v>5452</v>
      </c>
      <c r="B23" s="26" t="s">
        <v>21</v>
      </c>
      <c r="C23" s="27">
        <v>59</v>
      </c>
      <c r="D23" s="27">
        <v>5</v>
      </c>
      <c r="E23" s="28">
        <v>0</v>
      </c>
      <c r="F23" s="28">
        <v>64</v>
      </c>
      <c r="G23" s="27">
        <v>2</v>
      </c>
      <c r="H23" s="28">
        <v>2</v>
      </c>
    </row>
    <row r="24" spans="1:8" ht="15" customHeight="1" x14ac:dyDescent="0.25">
      <c r="A24" s="25" t="s">
        <v>5453</v>
      </c>
      <c r="B24" s="26" t="s">
        <v>7</v>
      </c>
      <c r="C24" s="27">
        <v>125</v>
      </c>
      <c r="D24" s="27">
        <v>60</v>
      </c>
      <c r="E24" s="28">
        <v>0</v>
      </c>
      <c r="F24" s="28">
        <v>185</v>
      </c>
      <c r="G24" s="27">
        <v>13</v>
      </c>
      <c r="H24" s="28">
        <v>4</v>
      </c>
    </row>
    <row r="25" spans="1:8" ht="15" customHeight="1" x14ac:dyDescent="0.25">
      <c r="A25" s="25" t="s">
        <v>5454</v>
      </c>
      <c r="B25" s="26" t="s">
        <v>2</v>
      </c>
      <c r="C25" s="27">
        <v>786</v>
      </c>
      <c r="D25" s="27">
        <v>195</v>
      </c>
      <c r="E25" s="28">
        <v>0</v>
      </c>
      <c r="F25" s="28">
        <v>981</v>
      </c>
      <c r="G25" s="27">
        <v>858</v>
      </c>
      <c r="H25" s="28">
        <v>0</v>
      </c>
    </row>
    <row r="26" spans="1:8" ht="15" customHeight="1" x14ac:dyDescent="0.25">
      <c r="A26" s="25" t="s">
        <v>5455</v>
      </c>
      <c r="B26" s="26" t="s">
        <v>3</v>
      </c>
      <c r="C26" s="27">
        <v>29</v>
      </c>
      <c r="D26" s="27">
        <v>18</v>
      </c>
      <c r="E26" s="28">
        <v>0</v>
      </c>
      <c r="F26" s="28">
        <v>47</v>
      </c>
      <c r="G26" s="27">
        <v>0</v>
      </c>
      <c r="H26" s="28">
        <v>16</v>
      </c>
    </row>
    <row r="27" spans="1:8" ht="15" customHeight="1" x14ac:dyDescent="0.25">
      <c r="A27" s="25" t="s">
        <v>5456</v>
      </c>
      <c r="B27" s="26" t="s">
        <v>5457</v>
      </c>
      <c r="C27" s="27">
        <v>6305</v>
      </c>
      <c r="D27" s="27">
        <v>0</v>
      </c>
      <c r="E27" s="28">
        <v>150</v>
      </c>
      <c r="F27" s="28">
        <v>6455</v>
      </c>
      <c r="G27" s="27">
        <v>0</v>
      </c>
      <c r="H27" s="28">
        <v>0</v>
      </c>
    </row>
    <row r="28" spans="1:8" ht="15" customHeight="1" x14ac:dyDescent="0.25">
      <c r="A28" s="29" t="s">
        <v>5250</v>
      </c>
      <c r="B28" s="30" t="s">
        <v>5107</v>
      </c>
      <c r="C28" s="31">
        <f>SUM(C9:C27)</f>
        <v>10329</v>
      </c>
      <c r="D28" s="31">
        <f t="shared" ref="D28:H28" si="0">SUM(D9:D27)</f>
        <v>1501</v>
      </c>
      <c r="E28" s="31">
        <f t="shared" si="0"/>
        <v>150</v>
      </c>
      <c r="F28" s="31">
        <f t="shared" si="0"/>
        <v>11980</v>
      </c>
      <c r="G28" s="31">
        <f>SUM(G9:G27)</f>
        <v>1573</v>
      </c>
      <c r="H28" s="31">
        <f t="shared" si="0"/>
        <v>33</v>
      </c>
    </row>
  </sheetData>
  <mergeCells count="8">
    <mergeCell ref="A2:H2"/>
    <mergeCell ref="A3:H3"/>
    <mergeCell ref="A4:H4"/>
    <mergeCell ref="A5:H5"/>
    <mergeCell ref="A7:A8"/>
    <mergeCell ref="B7:B8"/>
    <mergeCell ref="C7:F7"/>
    <mergeCell ref="G7:H7"/>
  </mergeCells>
  <printOptions horizontalCentered="1"/>
  <pageMargins left="0.7" right="0.7" top="0.75" bottom="0.75" header="0.31496062992125989" footer="0.31496062992125989"/>
  <pageSetup fitToHeight="0" orientation="portrait" r:id="rId1"/>
  <headerFooter scaleWithDoc="0"/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C621-B72B-4D8B-B38A-5B4A1DF405A1}">
  <dimension ref="B2:L27"/>
  <sheetViews>
    <sheetView showGridLines="0" zoomScaleNormal="100" zoomScaleSheetLayoutView="100" workbookViewId="0"/>
  </sheetViews>
  <sheetFormatPr baseColWidth="10" defaultColWidth="11.42578125" defaultRowHeight="12.75" x14ac:dyDescent="0.25"/>
  <cols>
    <col min="1" max="1" width="2.42578125" style="32" customWidth="1"/>
    <col min="2" max="2" width="56.28515625" style="32" customWidth="1"/>
    <col min="3" max="3" width="1.7109375" style="32" customWidth="1"/>
    <col min="4" max="4" width="12.7109375" style="54" customWidth="1"/>
    <col min="5" max="7" width="12.7109375" style="36" customWidth="1"/>
    <col min="8" max="8" width="1.7109375" style="36" customWidth="1"/>
    <col min="9" max="10" width="12.7109375" style="36" customWidth="1"/>
    <col min="11" max="11" width="1.7109375" style="36" customWidth="1"/>
    <col min="12" max="12" width="15.7109375" style="36" customWidth="1"/>
    <col min="13" max="16384" width="11.42578125" style="32"/>
  </cols>
  <sheetData>
    <row r="2" spans="2:12" x14ac:dyDescent="0.25">
      <c r="B2" s="507" t="s">
        <v>0</v>
      </c>
      <c r="C2" s="507"/>
      <c r="D2" s="507"/>
      <c r="E2" s="507"/>
      <c r="F2" s="507"/>
      <c r="G2" s="507"/>
      <c r="H2" s="507"/>
      <c r="I2" s="507"/>
      <c r="J2" s="507"/>
      <c r="K2" s="507"/>
      <c r="L2" s="507"/>
    </row>
    <row r="3" spans="2:12" ht="15.6" customHeight="1" x14ac:dyDescent="0.25">
      <c r="B3" s="507" t="s">
        <v>5458</v>
      </c>
      <c r="C3" s="507"/>
      <c r="D3" s="507"/>
      <c r="E3" s="507"/>
      <c r="F3" s="507"/>
      <c r="G3" s="507"/>
      <c r="H3" s="507"/>
      <c r="I3" s="507"/>
      <c r="J3" s="507"/>
      <c r="K3" s="507"/>
      <c r="L3" s="507"/>
    </row>
    <row r="4" spans="2:12" x14ac:dyDescent="0.25">
      <c r="B4" s="507" t="s">
        <v>5419</v>
      </c>
      <c r="C4" s="507"/>
      <c r="D4" s="507"/>
      <c r="E4" s="507"/>
      <c r="F4" s="507"/>
      <c r="G4" s="507"/>
      <c r="H4" s="507"/>
      <c r="I4" s="507"/>
      <c r="J4" s="507"/>
      <c r="K4" s="507"/>
      <c r="L4" s="507"/>
    </row>
    <row r="5" spans="2:12" x14ac:dyDescent="0.25">
      <c r="B5" s="510" t="s">
        <v>5459</v>
      </c>
      <c r="C5" s="510"/>
      <c r="D5" s="510"/>
      <c r="E5" s="510"/>
      <c r="F5" s="510"/>
      <c r="G5" s="510"/>
      <c r="H5" s="510"/>
      <c r="I5" s="510"/>
      <c r="J5" s="510"/>
      <c r="K5" s="510"/>
      <c r="L5" s="510"/>
    </row>
    <row r="6" spans="2:12" x14ac:dyDescent="0.25">
      <c r="B6" s="33"/>
      <c r="C6" s="33"/>
      <c r="D6" s="34"/>
      <c r="E6" s="35"/>
      <c r="F6" s="35"/>
      <c r="G6" s="35"/>
      <c r="H6" s="35"/>
      <c r="I6" s="35"/>
      <c r="J6" s="35"/>
      <c r="L6" s="35"/>
    </row>
    <row r="7" spans="2:12" ht="27" customHeight="1" x14ac:dyDescent="0.25">
      <c r="B7" s="511" t="s">
        <v>5460</v>
      </c>
      <c r="C7" s="37"/>
      <c r="D7" s="512" t="s">
        <v>5461</v>
      </c>
      <c r="E7" s="512"/>
      <c r="F7" s="512"/>
      <c r="G7" s="512"/>
      <c r="I7" s="512" t="s">
        <v>5462</v>
      </c>
      <c r="J7" s="512"/>
      <c r="L7" s="512" t="s">
        <v>5463</v>
      </c>
    </row>
    <row r="8" spans="2:12" x14ac:dyDescent="0.25">
      <c r="B8" s="511"/>
      <c r="C8" s="37"/>
      <c r="D8" s="39" t="s">
        <v>5464</v>
      </c>
      <c r="E8" s="40" t="s">
        <v>5465</v>
      </c>
      <c r="F8" s="40" t="s">
        <v>5466</v>
      </c>
      <c r="G8" s="40" t="s">
        <v>5467</v>
      </c>
      <c r="I8" s="41" t="s">
        <v>5468</v>
      </c>
      <c r="J8" s="38" t="s">
        <v>5469</v>
      </c>
      <c r="L8" s="512"/>
    </row>
    <row r="9" spans="2:12" ht="15" customHeight="1" x14ac:dyDescent="0.25">
      <c r="B9" s="42" t="s">
        <v>5470</v>
      </c>
      <c r="C9" s="43"/>
      <c r="D9" s="44">
        <v>152746</v>
      </c>
      <c r="E9" s="45">
        <v>0</v>
      </c>
      <c r="F9" s="36">
        <v>0</v>
      </c>
      <c r="G9" s="46">
        <v>152746</v>
      </c>
      <c r="I9" s="44">
        <v>42014.25</v>
      </c>
      <c r="J9" s="47">
        <v>5675.8</v>
      </c>
      <c r="L9" s="48">
        <v>105055.95</v>
      </c>
    </row>
    <row r="10" spans="2:12" ht="15" customHeight="1" x14ac:dyDescent="0.25">
      <c r="B10" s="42" t="s">
        <v>5471</v>
      </c>
      <c r="C10" s="43"/>
      <c r="D10" s="44">
        <v>120284</v>
      </c>
      <c r="E10" s="45">
        <v>0</v>
      </c>
      <c r="F10" s="49">
        <v>0</v>
      </c>
      <c r="G10" s="46">
        <v>120284</v>
      </c>
      <c r="I10" s="44">
        <v>31078</v>
      </c>
      <c r="J10" s="47">
        <v>7739.72</v>
      </c>
      <c r="L10" s="48">
        <v>81466.28</v>
      </c>
    </row>
    <row r="11" spans="2:12" ht="25.15" customHeight="1" x14ac:dyDescent="0.25">
      <c r="B11" s="50" t="s">
        <v>5472</v>
      </c>
      <c r="C11" s="43"/>
      <c r="D11" s="44">
        <v>120284</v>
      </c>
      <c r="E11" s="45">
        <v>0</v>
      </c>
      <c r="F11" s="49">
        <v>0</v>
      </c>
      <c r="G11" s="46">
        <v>120284</v>
      </c>
      <c r="I11" s="44">
        <v>31078</v>
      </c>
      <c r="J11" s="47">
        <v>7739.72</v>
      </c>
      <c r="L11" s="48">
        <v>81466.28</v>
      </c>
    </row>
    <row r="12" spans="2:12" ht="15" customHeight="1" x14ac:dyDescent="0.25">
      <c r="B12" s="42" t="s">
        <v>5473</v>
      </c>
      <c r="C12" s="43"/>
      <c r="D12" s="44">
        <v>120284</v>
      </c>
      <c r="E12" s="45">
        <v>0</v>
      </c>
      <c r="F12" s="49">
        <v>0</v>
      </c>
      <c r="G12" s="46">
        <v>120284</v>
      </c>
      <c r="I12" s="44">
        <v>31078</v>
      </c>
      <c r="J12" s="47">
        <v>7739.72</v>
      </c>
      <c r="L12" s="48">
        <v>81466.28</v>
      </c>
    </row>
    <row r="13" spans="2:12" ht="15" customHeight="1" x14ac:dyDescent="0.25">
      <c r="B13" s="42" t="s">
        <v>5474</v>
      </c>
      <c r="C13" s="43"/>
      <c r="D13" s="44">
        <v>111762</v>
      </c>
      <c r="E13" s="45">
        <v>0</v>
      </c>
      <c r="F13" s="49">
        <v>0</v>
      </c>
      <c r="G13" s="46">
        <v>111762</v>
      </c>
      <c r="I13" s="51">
        <v>28350.959999999999</v>
      </c>
      <c r="J13" s="47">
        <v>7739.72</v>
      </c>
      <c r="L13" s="48">
        <v>75671.320000000007</v>
      </c>
    </row>
    <row r="14" spans="2:12" ht="15" customHeight="1" x14ac:dyDescent="0.25">
      <c r="B14" s="42" t="s">
        <v>5475</v>
      </c>
      <c r="C14" s="43"/>
      <c r="D14" s="44">
        <v>111762</v>
      </c>
      <c r="E14" s="45">
        <v>0</v>
      </c>
      <c r="F14" s="49">
        <v>0</v>
      </c>
      <c r="G14" s="46">
        <v>111762</v>
      </c>
      <c r="I14" s="51">
        <v>28350.959999999999</v>
      </c>
      <c r="J14" s="47">
        <v>7739.72</v>
      </c>
      <c r="L14" s="48">
        <v>75671.320000000007</v>
      </c>
    </row>
    <row r="15" spans="2:12" ht="15" customHeight="1" x14ac:dyDescent="0.25">
      <c r="B15" s="42" t="s">
        <v>5476</v>
      </c>
      <c r="C15" s="43"/>
      <c r="D15" s="44">
        <v>111762</v>
      </c>
      <c r="E15" s="45">
        <v>0</v>
      </c>
      <c r="F15" s="49">
        <v>0</v>
      </c>
      <c r="G15" s="46">
        <v>111762</v>
      </c>
      <c r="I15" s="51">
        <v>28350.959999999999</v>
      </c>
      <c r="J15" s="47">
        <v>7739.72</v>
      </c>
      <c r="L15" s="48">
        <v>75671.320000000007</v>
      </c>
    </row>
    <row r="16" spans="2:12" ht="24.95" customHeight="1" x14ac:dyDescent="0.25">
      <c r="B16" s="42" t="s">
        <v>5477</v>
      </c>
      <c r="C16" s="43"/>
      <c r="D16" s="44">
        <v>111762</v>
      </c>
      <c r="E16" s="45">
        <v>0</v>
      </c>
      <c r="F16" s="49">
        <v>0</v>
      </c>
      <c r="G16" s="46">
        <v>111762</v>
      </c>
      <c r="I16" s="51">
        <v>28350.959999999999</v>
      </c>
      <c r="J16" s="47">
        <v>7739.72</v>
      </c>
      <c r="L16" s="48">
        <v>75671.320000000007</v>
      </c>
    </row>
    <row r="17" spans="2:12" ht="15" customHeight="1" x14ac:dyDescent="0.25">
      <c r="B17" s="42" t="s">
        <v>5478</v>
      </c>
      <c r="C17" s="43"/>
      <c r="D17" s="44">
        <v>111762</v>
      </c>
      <c r="E17" s="45">
        <v>0</v>
      </c>
      <c r="F17" s="49">
        <v>0</v>
      </c>
      <c r="G17" s="46">
        <v>111762</v>
      </c>
      <c r="I17" s="51">
        <v>28350.959999999999</v>
      </c>
      <c r="J17" s="47">
        <v>7739.72</v>
      </c>
      <c r="L17" s="48">
        <v>75671.320000000007</v>
      </c>
    </row>
    <row r="18" spans="2:12" ht="15" customHeight="1" x14ac:dyDescent="0.25">
      <c r="B18" s="42" t="s">
        <v>5479</v>
      </c>
      <c r="C18" s="43"/>
      <c r="D18" s="44">
        <v>111762</v>
      </c>
      <c r="E18" s="45">
        <v>0</v>
      </c>
      <c r="F18" s="49">
        <v>0</v>
      </c>
      <c r="G18" s="46">
        <v>111762</v>
      </c>
      <c r="I18" s="51">
        <v>28350.959999999999</v>
      </c>
      <c r="J18" s="47">
        <v>7739.72</v>
      </c>
      <c r="L18" s="48">
        <v>75671.320000000007</v>
      </c>
    </row>
    <row r="19" spans="2:12" ht="15" customHeight="1" x14ac:dyDescent="0.25">
      <c r="B19" s="42" t="s">
        <v>572</v>
      </c>
      <c r="C19" s="43"/>
      <c r="D19" s="44">
        <v>111762</v>
      </c>
      <c r="E19" s="45">
        <v>0</v>
      </c>
      <c r="F19" s="49">
        <v>0</v>
      </c>
      <c r="G19" s="46">
        <v>111762</v>
      </c>
      <c r="I19" s="51">
        <v>28350.959999999999</v>
      </c>
      <c r="J19" s="47">
        <v>7739.72</v>
      </c>
      <c r="L19" s="48">
        <v>75671.320000000007</v>
      </c>
    </row>
    <row r="20" spans="2:12" ht="15" customHeight="1" x14ac:dyDescent="0.25">
      <c r="B20" s="42" t="s">
        <v>5480</v>
      </c>
      <c r="C20" s="43"/>
      <c r="D20" s="44">
        <v>111762</v>
      </c>
      <c r="E20" s="45">
        <v>0</v>
      </c>
      <c r="F20" s="49">
        <v>0</v>
      </c>
      <c r="G20" s="46">
        <v>111762</v>
      </c>
      <c r="I20" s="51">
        <v>28350.959999999999</v>
      </c>
      <c r="J20" s="47">
        <v>7739.72</v>
      </c>
      <c r="L20" s="48">
        <v>75671.320000000007</v>
      </c>
    </row>
    <row r="21" spans="2:12" ht="24.95" customHeight="1" x14ac:dyDescent="0.25">
      <c r="B21" s="42" t="s">
        <v>5481</v>
      </c>
      <c r="C21" s="43"/>
      <c r="D21" s="44">
        <v>111762</v>
      </c>
      <c r="E21" s="45">
        <v>0</v>
      </c>
      <c r="F21" s="49">
        <v>0</v>
      </c>
      <c r="G21" s="46">
        <v>111762</v>
      </c>
      <c r="I21" s="51">
        <v>28350.959999999999</v>
      </c>
      <c r="J21" s="47">
        <v>7739.72</v>
      </c>
      <c r="L21" s="48">
        <v>75671.320000000007</v>
      </c>
    </row>
    <row r="22" spans="2:12" ht="24.95" customHeight="1" x14ac:dyDescent="0.25">
      <c r="B22" s="42" t="s">
        <v>5482</v>
      </c>
      <c r="C22" s="43"/>
      <c r="D22" s="44">
        <v>111762</v>
      </c>
      <c r="E22" s="45">
        <v>0</v>
      </c>
      <c r="F22" s="49">
        <v>0</v>
      </c>
      <c r="G22" s="46">
        <v>111762</v>
      </c>
      <c r="I22" s="51">
        <v>28350.959999999999</v>
      </c>
      <c r="J22" s="47">
        <v>7739.72</v>
      </c>
      <c r="L22" s="48">
        <v>75671.320000000007</v>
      </c>
    </row>
    <row r="23" spans="2:12" ht="15" customHeight="1" x14ac:dyDescent="0.25">
      <c r="B23" s="42" t="s">
        <v>5483</v>
      </c>
      <c r="C23" s="43"/>
      <c r="D23" s="44">
        <v>111762</v>
      </c>
      <c r="E23" s="45">
        <v>0</v>
      </c>
      <c r="F23" s="49">
        <v>0</v>
      </c>
      <c r="G23" s="46">
        <v>111762</v>
      </c>
      <c r="I23" s="51">
        <v>28350.959999999999</v>
      </c>
      <c r="J23" s="47">
        <v>7739.72</v>
      </c>
      <c r="L23" s="48">
        <v>75671.320000000007</v>
      </c>
    </row>
    <row r="24" spans="2:12" ht="24.95" customHeight="1" x14ac:dyDescent="0.25">
      <c r="B24" s="42" t="s">
        <v>5484</v>
      </c>
      <c r="C24" s="43"/>
      <c r="D24" s="44">
        <v>111762</v>
      </c>
      <c r="E24" s="45">
        <v>0</v>
      </c>
      <c r="F24" s="49">
        <v>0</v>
      </c>
      <c r="G24" s="46">
        <v>111762</v>
      </c>
      <c r="I24" s="51">
        <v>28350.959999999999</v>
      </c>
      <c r="J24" s="47">
        <v>7739.72</v>
      </c>
      <c r="L24" s="48">
        <v>75671.320000000007</v>
      </c>
    </row>
    <row r="25" spans="2:12" ht="15" customHeight="1" x14ac:dyDescent="0.25">
      <c r="B25" s="42" t="s">
        <v>5485</v>
      </c>
      <c r="C25" s="52"/>
      <c r="D25" s="44">
        <v>113997</v>
      </c>
      <c r="E25" s="45">
        <v>0</v>
      </c>
      <c r="F25" s="49">
        <v>0</v>
      </c>
      <c r="G25" s="46">
        <v>113997</v>
      </c>
      <c r="I25" s="44">
        <v>28350.959999999999</v>
      </c>
      <c r="J25" s="47">
        <v>7739.72</v>
      </c>
      <c r="L25" s="48">
        <v>77906.320000000007</v>
      </c>
    </row>
    <row r="26" spans="2:12" x14ac:dyDescent="0.25">
      <c r="B26" s="42" t="s">
        <v>5486</v>
      </c>
      <c r="C26" s="52"/>
      <c r="D26" s="44">
        <v>109271</v>
      </c>
      <c r="E26" s="45">
        <v>0</v>
      </c>
      <c r="F26" s="49">
        <v>0</v>
      </c>
      <c r="G26" s="46">
        <v>109271</v>
      </c>
      <c r="I26" s="44">
        <v>28350.959999999999</v>
      </c>
      <c r="J26" s="47">
        <v>7739.72</v>
      </c>
      <c r="L26" s="48">
        <v>73180.320000000007</v>
      </c>
    </row>
    <row r="27" spans="2:12" ht="15" customHeight="1" x14ac:dyDescent="0.25">
      <c r="B27" s="42" t="s">
        <v>5487</v>
      </c>
      <c r="C27" s="52"/>
      <c r="D27" s="44">
        <v>16962</v>
      </c>
      <c r="E27" s="44">
        <v>120000</v>
      </c>
      <c r="F27" s="49">
        <v>0</v>
      </c>
      <c r="G27" s="46">
        <v>136962</v>
      </c>
      <c r="I27" s="44">
        <v>36647.69</v>
      </c>
      <c r="J27" s="53">
        <v>7740</v>
      </c>
      <c r="L27" s="48">
        <v>92574.31</v>
      </c>
    </row>
  </sheetData>
  <mergeCells count="8">
    <mergeCell ref="B2:L2"/>
    <mergeCell ref="B3:L3"/>
    <mergeCell ref="B4:L4"/>
    <mergeCell ref="B5:L5"/>
    <mergeCell ref="B7:B8"/>
    <mergeCell ref="D7:G7"/>
    <mergeCell ref="I7:J7"/>
    <mergeCell ref="L7:L8"/>
  </mergeCells>
  <printOptions horizontalCentered="1"/>
  <pageMargins left="0.7" right="0.7" top="0.75" bottom="0.75" header="0.31496062992125984" footer="0.31496062992125984"/>
  <pageSetup paperSize="9" fitToHeight="0" orientation="portrait" r:id="rId1"/>
  <headerFooter scaleWithDoc="0"/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C277E-55DF-4768-8009-CD25D5234571}">
  <dimension ref="A2:K342"/>
  <sheetViews>
    <sheetView showGridLines="0" zoomScale="78" zoomScaleNormal="100" workbookViewId="0">
      <selection activeCell="I50" sqref="I50"/>
    </sheetView>
  </sheetViews>
  <sheetFormatPr baseColWidth="10" defaultColWidth="11.42578125" defaultRowHeight="12.75" x14ac:dyDescent="0.2"/>
  <cols>
    <col min="1" max="1" width="10.7109375" style="55" customWidth="1"/>
    <col min="2" max="2" width="43.5703125" style="55" customWidth="1"/>
    <col min="3" max="3" width="11.28515625" style="94" customWidth="1"/>
    <col min="4" max="4" width="12.7109375" style="78" customWidth="1"/>
    <col min="5" max="5" width="18.7109375" style="78" customWidth="1"/>
    <col min="6" max="6" width="13.7109375" style="78" customWidth="1"/>
    <col min="7" max="10" width="12.7109375" style="78" customWidth="1"/>
    <col min="11" max="11" width="15.7109375" style="78" customWidth="1"/>
    <col min="12" max="16384" width="11.42578125" style="55"/>
  </cols>
  <sheetData>
    <row r="2" spans="1:11" ht="15" customHeight="1" x14ac:dyDescent="0.2">
      <c r="A2" s="523" t="s">
        <v>0</v>
      </c>
      <c r="B2" s="523" t="s">
        <v>0</v>
      </c>
      <c r="C2" s="523" t="s">
        <v>0</v>
      </c>
      <c r="D2" s="523" t="s">
        <v>0</v>
      </c>
      <c r="E2" s="523" t="s">
        <v>0</v>
      </c>
      <c r="F2" s="523" t="s">
        <v>0</v>
      </c>
      <c r="G2" s="523" t="s">
        <v>0</v>
      </c>
      <c r="H2" s="523" t="s">
        <v>0</v>
      </c>
      <c r="I2" s="523" t="s">
        <v>0</v>
      </c>
      <c r="J2" s="523" t="s">
        <v>0</v>
      </c>
      <c r="K2" s="523" t="s">
        <v>0</v>
      </c>
    </row>
    <row r="3" spans="1:11" ht="15" customHeight="1" x14ac:dyDescent="0.2">
      <c r="A3" s="523" t="s">
        <v>5419</v>
      </c>
      <c r="B3" s="523" t="s">
        <v>5488</v>
      </c>
      <c r="C3" s="523" t="s">
        <v>5488</v>
      </c>
      <c r="D3" s="523" t="s">
        <v>5488</v>
      </c>
      <c r="E3" s="523" t="s">
        <v>5488</v>
      </c>
      <c r="F3" s="523" t="s">
        <v>5488</v>
      </c>
      <c r="G3" s="523" t="s">
        <v>5488</v>
      </c>
      <c r="H3" s="523" t="s">
        <v>5488</v>
      </c>
      <c r="I3" s="523" t="s">
        <v>5488</v>
      </c>
      <c r="J3" s="523" t="s">
        <v>5488</v>
      </c>
      <c r="K3" s="523" t="s">
        <v>5488</v>
      </c>
    </row>
    <row r="4" spans="1:11" ht="15" customHeight="1" x14ac:dyDescent="0.2">
      <c r="A4" s="523" t="s">
        <v>5489</v>
      </c>
      <c r="B4" s="523" t="s">
        <v>5489</v>
      </c>
      <c r="C4" s="523" t="s">
        <v>5489</v>
      </c>
      <c r="D4" s="523" t="s">
        <v>5489</v>
      </c>
      <c r="E4" s="523" t="s">
        <v>5489</v>
      </c>
      <c r="F4" s="523" t="s">
        <v>5489</v>
      </c>
      <c r="G4" s="523" t="s">
        <v>5489</v>
      </c>
      <c r="H4" s="523" t="s">
        <v>5489</v>
      </c>
      <c r="I4" s="523" t="s">
        <v>5489</v>
      </c>
      <c r="J4" s="523" t="s">
        <v>5489</v>
      </c>
      <c r="K4" s="523" t="s">
        <v>5489</v>
      </c>
    </row>
    <row r="5" spans="1:11" ht="15" customHeight="1" x14ac:dyDescent="0.2">
      <c r="A5" s="524" t="s">
        <v>5459</v>
      </c>
      <c r="B5" s="524"/>
      <c r="C5" s="524"/>
      <c r="D5" s="524"/>
      <c r="E5" s="524"/>
      <c r="F5" s="524"/>
      <c r="G5" s="524"/>
      <c r="H5" s="524"/>
      <c r="I5" s="524"/>
      <c r="J5" s="524"/>
      <c r="K5" s="524"/>
    </row>
    <row r="6" spans="1:11" ht="15" customHeight="1" x14ac:dyDescent="0.2">
      <c r="A6" s="513" t="s">
        <v>5490</v>
      </c>
      <c r="B6" s="513"/>
      <c r="C6" s="513"/>
      <c r="D6" s="56" t="s">
        <v>5250</v>
      </c>
      <c r="E6" s="56" t="s">
        <v>5250</v>
      </c>
      <c r="F6" s="56" t="s">
        <v>5250</v>
      </c>
      <c r="G6" s="56" t="s">
        <v>5250</v>
      </c>
      <c r="H6" s="56" t="s">
        <v>5250</v>
      </c>
      <c r="I6" s="56" t="s">
        <v>5250</v>
      </c>
      <c r="J6" s="56" t="s">
        <v>5250</v>
      </c>
      <c r="K6" s="56" t="s">
        <v>5250</v>
      </c>
    </row>
    <row r="7" spans="1:11" ht="15" customHeight="1" x14ac:dyDescent="0.2">
      <c r="A7" s="514" t="s">
        <v>5491</v>
      </c>
      <c r="B7" s="516" t="s">
        <v>5492</v>
      </c>
      <c r="C7" s="525" t="s">
        <v>5461</v>
      </c>
      <c r="D7" s="525" t="s">
        <v>5461</v>
      </c>
      <c r="E7" s="525" t="s">
        <v>5461</v>
      </c>
      <c r="F7" s="525" t="s">
        <v>5461</v>
      </c>
      <c r="G7" s="525" t="s">
        <v>5493</v>
      </c>
      <c r="H7" s="525" t="s">
        <v>5493</v>
      </c>
      <c r="I7" s="525" t="s">
        <v>5493</v>
      </c>
      <c r="J7" s="525" t="s">
        <v>5493</v>
      </c>
      <c r="K7" s="526" t="s">
        <v>5493</v>
      </c>
    </row>
    <row r="8" spans="1:11" ht="25.5" x14ac:dyDescent="0.2">
      <c r="A8" s="515" t="s">
        <v>5491</v>
      </c>
      <c r="B8" s="517" t="s">
        <v>5494</v>
      </c>
      <c r="C8" s="57" t="s">
        <v>5464</v>
      </c>
      <c r="D8" s="58" t="s">
        <v>5466</v>
      </c>
      <c r="E8" s="58" t="s">
        <v>5465</v>
      </c>
      <c r="F8" s="58" t="s">
        <v>5467</v>
      </c>
      <c r="G8" s="58" t="s">
        <v>5495</v>
      </c>
      <c r="H8" s="58" t="s">
        <v>5496</v>
      </c>
      <c r="I8" s="58" t="s">
        <v>5497</v>
      </c>
      <c r="J8" s="59" t="s">
        <v>5498</v>
      </c>
      <c r="K8" s="60" t="s">
        <v>5467</v>
      </c>
    </row>
    <row r="9" spans="1:11" s="66" customFormat="1" ht="15" customHeight="1" x14ac:dyDescent="0.2">
      <c r="A9" s="61" t="s">
        <v>5499</v>
      </c>
      <c r="B9" s="62" t="s">
        <v>5500</v>
      </c>
      <c r="C9" s="63">
        <v>53442</v>
      </c>
      <c r="D9" s="64">
        <v>0</v>
      </c>
      <c r="E9" s="64">
        <v>0</v>
      </c>
      <c r="F9" s="64">
        <v>53442</v>
      </c>
      <c r="G9" s="64">
        <v>17814</v>
      </c>
      <c r="H9" s="64">
        <v>8907</v>
      </c>
      <c r="I9" s="64">
        <v>89070</v>
      </c>
      <c r="J9" s="65">
        <v>0</v>
      </c>
      <c r="K9" s="64">
        <v>115791</v>
      </c>
    </row>
    <row r="10" spans="1:11" s="66" customFormat="1" x14ac:dyDescent="0.2">
      <c r="A10" s="67" t="s">
        <v>5501</v>
      </c>
      <c r="B10" s="68" t="s">
        <v>5502</v>
      </c>
      <c r="C10" s="69">
        <v>75792</v>
      </c>
      <c r="D10" s="70">
        <v>0</v>
      </c>
      <c r="E10" s="71">
        <v>0</v>
      </c>
      <c r="F10" s="71">
        <v>75792</v>
      </c>
      <c r="G10" s="71">
        <v>25264</v>
      </c>
      <c r="H10" s="71">
        <v>12632</v>
      </c>
      <c r="I10" s="71">
        <v>126320</v>
      </c>
      <c r="J10" s="72">
        <v>0</v>
      </c>
      <c r="K10" s="71">
        <v>164216</v>
      </c>
    </row>
    <row r="11" spans="1:11" s="66" customFormat="1" x14ac:dyDescent="0.2">
      <c r="A11" s="67" t="s">
        <v>5503</v>
      </c>
      <c r="B11" s="68" t="s">
        <v>5504</v>
      </c>
      <c r="C11" s="69">
        <v>85988</v>
      </c>
      <c r="D11" s="70">
        <v>0</v>
      </c>
      <c r="E11" s="71">
        <v>0</v>
      </c>
      <c r="F11" s="71">
        <v>85988</v>
      </c>
      <c r="G11" s="71">
        <v>28662.666666666668</v>
      </c>
      <c r="H11" s="71">
        <v>14331.333333333334</v>
      </c>
      <c r="I11" s="71">
        <v>143313.33333333334</v>
      </c>
      <c r="J11" s="72">
        <v>0</v>
      </c>
      <c r="K11" s="71">
        <v>186307.33333333334</v>
      </c>
    </row>
    <row r="12" spans="1:11" s="66" customFormat="1" x14ac:dyDescent="0.2">
      <c r="A12" s="67" t="s">
        <v>5505</v>
      </c>
      <c r="B12" s="68" t="s">
        <v>5473</v>
      </c>
      <c r="C12" s="69">
        <v>120284</v>
      </c>
      <c r="D12" s="70">
        <v>0</v>
      </c>
      <c r="E12" s="71">
        <v>0</v>
      </c>
      <c r="F12" s="71">
        <v>120284</v>
      </c>
      <c r="G12" s="71">
        <v>40094.666666666664</v>
      </c>
      <c r="H12" s="71">
        <v>20047.333333333332</v>
      </c>
      <c r="I12" s="71">
        <v>200473.33333333334</v>
      </c>
      <c r="J12" s="72">
        <v>0</v>
      </c>
      <c r="K12" s="71">
        <v>260615.33333333334</v>
      </c>
    </row>
    <row r="13" spans="1:11" s="66" customFormat="1" x14ac:dyDescent="0.2">
      <c r="A13" s="67" t="s">
        <v>5506</v>
      </c>
      <c r="B13" s="68" t="s">
        <v>5507</v>
      </c>
      <c r="C13" s="69">
        <v>93822</v>
      </c>
      <c r="D13" s="70">
        <v>0</v>
      </c>
      <c r="E13" s="71">
        <v>0</v>
      </c>
      <c r="F13" s="71">
        <v>93822</v>
      </c>
      <c r="G13" s="71">
        <v>31274</v>
      </c>
      <c r="H13" s="71">
        <v>15637</v>
      </c>
      <c r="I13" s="71">
        <v>156370</v>
      </c>
      <c r="J13" s="72">
        <v>0</v>
      </c>
      <c r="K13" s="71">
        <v>203281</v>
      </c>
    </row>
    <row r="14" spans="1:11" s="66" customFormat="1" x14ac:dyDescent="0.2">
      <c r="A14" s="67" t="s">
        <v>5508</v>
      </c>
      <c r="B14" s="68" t="s">
        <v>5474</v>
      </c>
      <c r="C14" s="69">
        <v>111762</v>
      </c>
      <c r="D14" s="70">
        <v>0</v>
      </c>
      <c r="E14" s="71">
        <v>0</v>
      </c>
      <c r="F14" s="71">
        <v>111762</v>
      </c>
      <c r="G14" s="71">
        <v>37254</v>
      </c>
      <c r="H14" s="71">
        <v>18627</v>
      </c>
      <c r="I14" s="71">
        <v>186270</v>
      </c>
      <c r="J14" s="72">
        <v>0</v>
      </c>
      <c r="K14" s="71">
        <v>242151</v>
      </c>
    </row>
    <row r="15" spans="1:11" s="66" customFormat="1" x14ac:dyDescent="0.2">
      <c r="A15" s="67" t="s">
        <v>5509</v>
      </c>
      <c r="B15" s="68" t="s">
        <v>5510</v>
      </c>
      <c r="C15" s="69">
        <v>140676</v>
      </c>
      <c r="D15" s="70">
        <v>0</v>
      </c>
      <c r="E15" s="71">
        <v>0</v>
      </c>
      <c r="F15" s="71">
        <v>140676</v>
      </c>
      <c r="G15" s="71">
        <v>46892</v>
      </c>
      <c r="H15" s="71">
        <v>23446</v>
      </c>
      <c r="I15" s="71">
        <v>234460</v>
      </c>
      <c r="J15" s="72">
        <v>0</v>
      </c>
      <c r="K15" s="71">
        <v>304798</v>
      </c>
    </row>
    <row r="16" spans="1:11" s="66" customFormat="1" x14ac:dyDescent="0.2">
      <c r="A16" s="67" t="s">
        <v>5511</v>
      </c>
      <c r="B16" s="68" t="s">
        <v>5512</v>
      </c>
      <c r="C16" s="69">
        <v>42752</v>
      </c>
      <c r="D16" s="70">
        <v>0</v>
      </c>
      <c r="E16" s="71">
        <v>0</v>
      </c>
      <c r="F16" s="71">
        <v>42752</v>
      </c>
      <c r="G16" s="71">
        <v>14250.666666666666</v>
      </c>
      <c r="H16" s="71">
        <v>7125.333333333333</v>
      </c>
      <c r="I16" s="71">
        <v>71253.333333333328</v>
      </c>
      <c r="J16" s="72">
        <v>0</v>
      </c>
      <c r="K16" s="71">
        <v>92629.333333333328</v>
      </c>
    </row>
    <row r="17" spans="1:11" s="66" customFormat="1" x14ac:dyDescent="0.2">
      <c r="A17" s="67" t="s">
        <v>5513</v>
      </c>
      <c r="B17" s="68" t="s">
        <v>5514</v>
      </c>
      <c r="C17" s="69">
        <v>35570</v>
      </c>
      <c r="D17" s="70">
        <v>0</v>
      </c>
      <c r="E17" s="71">
        <v>0</v>
      </c>
      <c r="F17" s="71">
        <v>35570</v>
      </c>
      <c r="G17" s="71">
        <v>11856.666666666668</v>
      </c>
      <c r="H17" s="71">
        <v>5928.3333333333339</v>
      </c>
      <c r="I17" s="71">
        <v>59283.333333333336</v>
      </c>
      <c r="J17" s="72">
        <v>0</v>
      </c>
      <c r="K17" s="71">
        <v>77068.333333333343</v>
      </c>
    </row>
    <row r="18" spans="1:11" s="66" customFormat="1" x14ac:dyDescent="0.2">
      <c r="A18" s="67" t="s">
        <v>5515</v>
      </c>
      <c r="B18" s="68" t="s">
        <v>5514</v>
      </c>
      <c r="C18" s="69">
        <v>42752</v>
      </c>
      <c r="D18" s="70">
        <v>0</v>
      </c>
      <c r="E18" s="71">
        <v>0</v>
      </c>
      <c r="F18" s="71">
        <v>42752</v>
      </c>
      <c r="G18" s="71">
        <v>14250.666666666666</v>
      </c>
      <c r="H18" s="71">
        <v>7125.333333333333</v>
      </c>
      <c r="I18" s="71">
        <v>71253.333333333328</v>
      </c>
      <c r="J18" s="72">
        <v>0</v>
      </c>
      <c r="K18" s="71">
        <v>92629.333333333328</v>
      </c>
    </row>
    <row r="19" spans="1:11" s="66" customFormat="1" x14ac:dyDescent="0.2">
      <c r="A19" s="67" t="s">
        <v>5516</v>
      </c>
      <c r="B19" s="68" t="s">
        <v>5514</v>
      </c>
      <c r="C19" s="69">
        <v>44338</v>
      </c>
      <c r="D19" s="70">
        <v>0</v>
      </c>
      <c r="E19" s="71">
        <v>0</v>
      </c>
      <c r="F19" s="71">
        <v>44338</v>
      </c>
      <c r="G19" s="71">
        <v>14779.333333333334</v>
      </c>
      <c r="H19" s="71">
        <v>7389.666666666667</v>
      </c>
      <c r="I19" s="71">
        <v>73896.666666666672</v>
      </c>
      <c r="J19" s="72">
        <v>0</v>
      </c>
      <c r="K19" s="71">
        <v>96065.666666666672</v>
      </c>
    </row>
    <row r="20" spans="1:11" s="66" customFormat="1" x14ac:dyDescent="0.2">
      <c r="A20" s="67" t="s">
        <v>5517</v>
      </c>
      <c r="B20" s="68" t="s">
        <v>5514</v>
      </c>
      <c r="C20" s="69">
        <v>53442</v>
      </c>
      <c r="D20" s="70">
        <v>0</v>
      </c>
      <c r="E20" s="71">
        <v>0</v>
      </c>
      <c r="F20" s="71">
        <v>53442</v>
      </c>
      <c r="G20" s="71">
        <v>17814</v>
      </c>
      <c r="H20" s="71">
        <v>8907</v>
      </c>
      <c r="I20" s="71">
        <v>89070</v>
      </c>
      <c r="J20" s="72">
        <v>0</v>
      </c>
      <c r="K20" s="71">
        <v>115791</v>
      </c>
    </row>
    <row r="21" spans="1:11" s="66" customFormat="1" x14ac:dyDescent="0.2">
      <c r="A21" s="67" t="s">
        <v>5518</v>
      </c>
      <c r="B21" s="68" t="s">
        <v>5514</v>
      </c>
      <c r="C21" s="69">
        <v>63846</v>
      </c>
      <c r="D21" s="70">
        <v>0</v>
      </c>
      <c r="E21" s="71">
        <v>0</v>
      </c>
      <c r="F21" s="71">
        <v>63846</v>
      </c>
      <c r="G21" s="71">
        <v>21282</v>
      </c>
      <c r="H21" s="71">
        <v>10641</v>
      </c>
      <c r="I21" s="71">
        <v>106409.99999999999</v>
      </c>
      <c r="J21" s="72">
        <v>0</v>
      </c>
      <c r="K21" s="71">
        <v>138333</v>
      </c>
    </row>
    <row r="22" spans="1:11" s="66" customFormat="1" x14ac:dyDescent="0.2">
      <c r="A22" s="67" t="s">
        <v>5519</v>
      </c>
      <c r="B22" s="68" t="s">
        <v>5520</v>
      </c>
      <c r="C22" s="69">
        <v>71574</v>
      </c>
      <c r="D22" s="70">
        <v>0</v>
      </c>
      <c r="E22" s="71">
        <v>0</v>
      </c>
      <c r="F22" s="71">
        <v>71574</v>
      </c>
      <c r="G22" s="71">
        <v>23858</v>
      </c>
      <c r="H22" s="71">
        <v>11929</v>
      </c>
      <c r="I22" s="71">
        <v>119290.00000000001</v>
      </c>
      <c r="J22" s="72">
        <v>0</v>
      </c>
      <c r="K22" s="71">
        <v>155077</v>
      </c>
    </row>
    <row r="23" spans="1:11" s="66" customFormat="1" x14ac:dyDescent="0.2">
      <c r="A23" s="67" t="s">
        <v>5521</v>
      </c>
      <c r="B23" s="68" t="s">
        <v>5520</v>
      </c>
      <c r="C23" s="69">
        <v>85988</v>
      </c>
      <c r="D23" s="70">
        <v>0</v>
      </c>
      <c r="E23" s="71">
        <v>0</v>
      </c>
      <c r="F23" s="71">
        <v>85988</v>
      </c>
      <c r="G23" s="71">
        <v>28662.666666666668</v>
      </c>
      <c r="H23" s="71">
        <v>14331.333333333334</v>
      </c>
      <c r="I23" s="71">
        <v>143313.33333333334</v>
      </c>
      <c r="J23" s="72">
        <v>0</v>
      </c>
      <c r="K23" s="71">
        <v>186307.33333333334</v>
      </c>
    </row>
    <row r="24" spans="1:11" s="66" customFormat="1" x14ac:dyDescent="0.2">
      <c r="A24" s="67" t="s">
        <v>5522</v>
      </c>
      <c r="B24" s="68" t="s">
        <v>5520</v>
      </c>
      <c r="C24" s="69">
        <v>107128</v>
      </c>
      <c r="D24" s="70">
        <v>0</v>
      </c>
      <c r="E24" s="71">
        <v>0</v>
      </c>
      <c r="F24" s="71">
        <v>107128</v>
      </c>
      <c r="G24" s="71">
        <v>35709.333333333336</v>
      </c>
      <c r="H24" s="71">
        <v>17854.666666666668</v>
      </c>
      <c r="I24" s="71">
        <v>178546.66666666666</v>
      </c>
      <c r="J24" s="72">
        <v>0</v>
      </c>
      <c r="K24" s="71">
        <v>232110.66666666666</v>
      </c>
    </row>
    <row r="25" spans="1:11" s="66" customFormat="1" x14ac:dyDescent="0.2">
      <c r="A25" s="67" t="s">
        <v>5523</v>
      </c>
      <c r="B25" s="68" t="s">
        <v>5524</v>
      </c>
      <c r="C25" s="69">
        <v>63160</v>
      </c>
      <c r="D25" s="70">
        <v>0</v>
      </c>
      <c r="E25" s="71">
        <v>0</v>
      </c>
      <c r="F25" s="71">
        <v>63160</v>
      </c>
      <c r="G25" s="71">
        <v>21053.333333333336</v>
      </c>
      <c r="H25" s="71">
        <v>10526.666666666668</v>
      </c>
      <c r="I25" s="71">
        <v>105266.66666666667</v>
      </c>
      <c r="J25" s="72">
        <v>0</v>
      </c>
      <c r="K25" s="71">
        <v>136846.66666666669</v>
      </c>
    </row>
    <row r="26" spans="1:11" s="66" customFormat="1" x14ac:dyDescent="0.2">
      <c r="A26" s="67" t="s">
        <v>5525</v>
      </c>
      <c r="B26" s="68" t="s">
        <v>5524</v>
      </c>
      <c r="C26" s="69">
        <v>68340</v>
      </c>
      <c r="D26" s="70">
        <v>0</v>
      </c>
      <c r="E26" s="71">
        <v>0</v>
      </c>
      <c r="F26" s="71">
        <v>68340</v>
      </c>
      <c r="G26" s="71">
        <v>22780</v>
      </c>
      <c r="H26" s="71">
        <v>11390</v>
      </c>
      <c r="I26" s="71">
        <v>113900</v>
      </c>
      <c r="J26" s="72">
        <v>0</v>
      </c>
      <c r="K26" s="71">
        <v>148070</v>
      </c>
    </row>
    <row r="27" spans="1:11" s="66" customFormat="1" x14ac:dyDescent="0.2">
      <c r="A27" s="67" t="s">
        <v>5526</v>
      </c>
      <c r="B27" s="68" t="s">
        <v>5527</v>
      </c>
      <c r="C27" s="69">
        <v>152746</v>
      </c>
      <c r="D27" s="70">
        <v>0</v>
      </c>
      <c r="E27" s="71">
        <v>0</v>
      </c>
      <c r="F27" s="71">
        <v>152746</v>
      </c>
      <c r="G27" s="71">
        <v>50915.333333333336</v>
      </c>
      <c r="H27" s="71">
        <v>25457.666666666668</v>
      </c>
      <c r="I27" s="71">
        <v>254576.66666666669</v>
      </c>
      <c r="J27" s="72">
        <v>0</v>
      </c>
      <c r="K27" s="71">
        <v>330949.66666666669</v>
      </c>
    </row>
    <row r="28" spans="1:11" s="66" customFormat="1" x14ac:dyDescent="0.2">
      <c r="A28" s="67" t="s">
        <v>5528</v>
      </c>
      <c r="B28" s="68" t="s">
        <v>5529</v>
      </c>
      <c r="C28" s="69">
        <v>42752</v>
      </c>
      <c r="D28" s="70">
        <v>0</v>
      </c>
      <c r="E28" s="71">
        <v>0</v>
      </c>
      <c r="F28" s="71">
        <v>42752</v>
      </c>
      <c r="G28" s="71">
        <v>14250.666666666666</v>
      </c>
      <c r="H28" s="71">
        <v>7125.333333333333</v>
      </c>
      <c r="I28" s="71">
        <v>71253.333333333328</v>
      </c>
      <c r="J28" s="72">
        <v>0</v>
      </c>
      <c r="K28" s="71">
        <v>92629.333333333328</v>
      </c>
    </row>
    <row r="29" spans="1:11" s="66" customFormat="1" x14ac:dyDescent="0.2">
      <c r="A29" s="67" t="s">
        <v>5530</v>
      </c>
      <c r="B29" s="68" t="s">
        <v>5531</v>
      </c>
      <c r="C29" s="69">
        <v>57948</v>
      </c>
      <c r="D29" s="70">
        <v>0</v>
      </c>
      <c r="E29" s="71">
        <v>0</v>
      </c>
      <c r="F29" s="71">
        <v>57948</v>
      </c>
      <c r="G29" s="71">
        <v>19316</v>
      </c>
      <c r="H29" s="71">
        <v>9658</v>
      </c>
      <c r="I29" s="71">
        <v>96580</v>
      </c>
      <c r="J29" s="72">
        <v>0</v>
      </c>
      <c r="K29" s="71">
        <v>125554</v>
      </c>
    </row>
    <row r="30" spans="1:11" s="66" customFormat="1" x14ac:dyDescent="0.2">
      <c r="A30" s="67" t="s">
        <v>5532</v>
      </c>
      <c r="B30" s="68" t="s">
        <v>5533</v>
      </c>
      <c r="C30" s="69">
        <v>53442</v>
      </c>
      <c r="D30" s="70">
        <v>0</v>
      </c>
      <c r="E30" s="71">
        <v>0</v>
      </c>
      <c r="F30" s="71">
        <v>53442</v>
      </c>
      <c r="G30" s="71">
        <v>17814</v>
      </c>
      <c r="H30" s="71">
        <v>8907</v>
      </c>
      <c r="I30" s="71">
        <v>89070</v>
      </c>
      <c r="J30" s="72">
        <v>0</v>
      </c>
      <c r="K30" s="71">
        <v>115791</v>
      </c>
    </row>
    <row r="31" spans="1:11" s="66" customFormat="1" x14ac:dyDescent="0.2">
      <c r="A31" s="67" t="s">
        <v>5534</v>
      </c>
      <c r="B31" s="68" t="s">
        <v>5535</v>
      </c>
      <c r="C31" s="69">
        <v>140676</v>
      </c>
      <c r="D31" s="70">
        <v>0</v>
      </c>
      <c r="E31" s="71">
        <v>0</v>
      </c>
      <c r="F31" s="71">
        <v>140676</v>
      </c>
      <c r="G31" s="71">
        <v>46892</v>
      </c>
      <c r="H31" s="71">
        <v>23446</v>
      </c>
      <c r="I31" s="71">
        <v>234460</v>
      </c>
      <c r="J31" s="72">
        <v>0</v>
      </c>
      <c r="K31" s="71">
        <v>304798</v>
      </c>
    </row>
    <row r="32" spans="1:11" s="66" customFormat="1" x14ac:dyDescent="0.2">
      <c r="A32" s="67" t="s">
        <v>5536</v>
      </c>
      <c r="B32" s="68" t="s">
        <v>5537</v>
      </c>
      <c r="C32" s="69">
        <v>107128</v>
      </c>
      <c r="D32" s="70">
        <v>0</v>
      </c>
      <c r="E32" s="71">
        <v>0</v>
      </c>
      <c r="F32" s="71">
        <v>107128</v>
      </c>
      <c r="G32" s="71">
        <v>35709.333333333336</v>
      </c>
      <c r="H32" s="71">
        <v>17854.666666666668</v>
      </c>
      <c r="I32" s="71">
        <v>178546.66666666666</v>
      </c>
      <c r="J32" s="72">
        <v>0</v>
      </c>
      <c r="K32" s="71">
        <v>232110.66666666666</v>
      </c>
    </row>
    <row r="33" spans="1:11" s="66" customFormat="1" x14ac:dyDescent="0.2">
      <c r="A33" s="67" t="s">
        <v>5538</v>
      </c>
      <c r="B33" s="68" t="s">
        <v>5537</v>
      </c>
      <c r="C33" s="69">
        <v>111762</v>
      </c>
      <c r="D33" s="70">
        <v>0</v>
      </c>
      <c r="E33" s="71">
        <v>0</v>
      </c>
      <c r="F33" s="71">
        <v>111762</v>
      </c>
      <c r="G33" s="71">
        <v>37254</v>
      </c>
      <c r="H33" s="71">
        <v>18627</v>
      </c>
      <c r="I33" s="71">
        <v>186270</v>
      </c>
      <c r="J33" s="72">
        <v>0</v>
      </c>
      <c r="K33" s="71">
        <v>242151</v>
      </c>
    </row>
    <row r="34" spans="1:11" s="66" customFormat="1" x14ac:dyDescent="0.2">
      <c r="A34" s="67" t="s">
        <v>5539</v>
      </c>
      <c r="B34" s="68" t="s">
        <v>5537</v>
      </c>
      <c r="C34" s="69">
        <v>120284</v>
      </c>
      <c r="D34" s="70">
        <v>0</v>
      </c>
      <c r="E34" s="71">
        <v>0</v>
      </c>
      <c r="F34" s="71">
        <v>120284</v>
      </c>
      <c r="G34" s="71">
        <v>40094.666666666664</v>
      </c>
      <c r="H34" s="71">
        <v>20047.333333333332</v>
      </c>
      <c r="I34" s="71">
        <v>200473.33333333334</v>
      </c>
      <c r="J34" s="72">
        <v>0</v>
      </c>
      <c r="K34" s="71">
        <v>260615.33333333334</v>
      </c>
    </row>
    <row r="35" spans="1:11" s="66" customFormat="1" x14ac:dyDescent="0.2">
      <c r="A35" s="67" t="s">
        <v>5540</v>
      </c>
      <c r="B35" s="68" t="s">
        <v>5541</v>
      </c>
      <c r="C35" s="69">
        <v>53442</v>
      </c>
      <c r="D35" s="70">
        <v>0</v>
      </c>
      <c r="E35" s="71">
        <v>0</v>
      </c>
      <c r="F35" s="71">
        <v>53442</v>
      </c>
      <c r="G35" s="71">
        <v>17814</v>
      </c>
      <c r="H35" s="71">
        <v>8907</v>
      </c>
      <c r="I35" s="71">
        <v>89070</v>
      </c>
      <c r="J35" s="72">
        <v>0</v>
      </c>
      <c r="K35" s="71">
        <v>115791</v>
      </c>
    </row>
    <row r="36" spans="1:11" s="66" customFormat="1" x14ac:dyDescent="0.2">
      <c r="A36" s="67" t="s">
        <v>5542</v>
      </c>
      <c r="B36" s="68" t="s">
        <v>5543</v>
      </c>
      <c r="C36" s="69">
        <v>85988</v>
      </c>
      <c r="D36" s="70">
        <v>0</v>
      </c>
      <c r="E36" s="71">
        <v>0</v>
      </c>
      <c r="F36" s="71">
        <v>85988</v>
      </c>
      <c r="G36" s="71">
        <v>28662.666666666668</v>
      </c>
      <c r="H36" s="71">
        <v>14331.333333333334</v>
      </c>
      <c r="I36" s="71">
        <v>143313.33333333334</v>
      </c>
      <c r="J36" s="72">
        <v>0</v>
      </c>
      <c r="K36" s="71">
        <v>186307.33333333334</v>
      </c>
    </row>
    <row r="37" spans="1:11" s="66" customFormat="1" x14ac:dyDescent="0.2">
      <c r="A37" s="67" t="s">
        <v>5544</v>
      </c>
      <c r="B37" s="68" t="s">
        <v>5545</v>
      </c>
      <c r="C37" s="69">
        <v>85988</v>
      </c>
      <c r="D37" s="70">
        <v>0</v>
      </c>
      <c r="E37" s="71">
        <v>0</v>
      </c>
      <c r="F37" s="71">
        <v>85988</v>
      </c>
      <c r="G37" s="71">
        <v>28662.666666666668</v>
      </c>
      <c r="H37" s="71">
        <v>14331.333333333334</v>
      </c>
      <c r="I37" s="71">
        <v>143313.33333333334</v>
      </c>
      <c r="J37" s="72">
        <v>0</v>
      </c>
      <c r="K37" s="71">
        <v>186307.33333333334</v>
      </c>
    </row>
    <row r="38" spans="1:11" s="66" customFormat="1" x14ac:dyDescent="0.2">
      <c r="A38" s="67" t="s">
        <v>5546</v>
      </c>
      <c r="B38" s="68" t="s">
        <v>5547</v>
      </c>
      <c r="C38" s="69">
        <v>85988</v>
      </c>
      <c r="D38" s="70">
        <v>0</v>
      </c>
      <c r="E38" s="71">
        <v>0</v>
      </c>
      <c r="F38" s="71">
        <v>85988</v>
      </c>
      <c r="G38" s="71">
        <v>28662.666666666668</v>
      </c>
      <c r="H38" s="71">
        <v>14331.333333333334</v>
      </c>
      <c r="I38" s="71">
        <v>143313.33333333334</v>
      </c>
      <c r="J38" s="72">
        <v>0</v>
      </c>
      <c r="K38" s="71">
        <v>186307.33333333334</v>
      </c>
    </row>
    <row r="39" spans="1:11" s="66" customFormat="1" x14ac:dyDescent="0.2">
      <c r="A39" s="67" t="s">
        <v>5548</v>
      </c>
      <c r="B39" s="68" t="s">
        <v>5547</v>
      </c>
      <c r="C39" s="69">
        <v>99724</v>
      </c>
      <c r="D39" s="70">
        <v>0</v>
      </c>
      <c r="E39" s="71">
        <v>0</v>
      </c>
      <c r="F39" s="71">
        <v>99724</v>
      </c>
      <c r="G39" s="71">
        <v>33241.333333333328</v>
      </c>
      <c r="H39" s="71">
        <v>16620.666666666664</v>
      </c>
      <c r="I39" s="71">
        <v>166206.66666666666</v>
      </c>
      <c r="J39" s="72">
        <v>0</v>
      </c>
      <c r="K39" s="71">
        <v>216068.66666666666</v>
      </c>
    </row>
    <row r="40" spans="1:11" s="66" customFormat="1" x14ac:dyDescent="0.2">
      <c r="A40" s="73"/>
      <c r="B40" s="74"/>
      <c r="C40" s="75"/>
      <c r="D40" s="76"/>
      <c r="E40" s="77"/>
      <c r="F40" s="77"/>
      <c r="G40" s="77"/>
      <c r="H40" s="77"/>
      <c r="I40" s="77"/>
      <c r="J40" s="76"/>
      <c r="K40" s="77"/>
    </row>
    <row r="41" spans="1:11" x14ac:dyDescent="0.2">
      <c r="A41" s="513" t="s">
        <v>5549</v>
      </c>
      <c r="B41" s="513"/>
      <c r="C41" s="513"/>
    </row>
    <row r="42" spans="1:11" x14ac:dyDescent="0.2">
      <c r="A42" s="514" t="s">
        <v>5491</v>
      </c>
      <c r="B42" s="516" t="s">
        <v>5492</v>
      </c>
      <c r="C42" s="518" t="s">
        <v>5461</v>
      </c>
      <c r="D42" s="519"/>
      <c r="E42" s="519"/>
      <c r="F42" s="520"/>
      <c r="G42" s="521" t="s">
        <v>5493</v>
      </c>
      <c r="H42" s="521" t="s">
        <v>5493</v>
      </c>
      <c r="I42" s="521" t="s">
        <v>5493</v>
      </c>
      <c r="J42" s="521" t="s">
        <v>5493</v>
      </c>
      <c r="K42" s="522" t="s">
        <v>5493</v>
      </c>
    </row>
    <row r="43" spans="1:11" ht="25.5" x14ac:dyDescent="0.2">
      <c r="A43" s="515" t="s">
        <v>5491</v>
      </c>
      <c r="B43" s="517" t="s">
        <v>5494</v>
      </c>
      <c r="C43" s="57" t="s">
        <v>5464</v>
      </c>
      <c r="D43" s="79" t="s">
        <v>5466</v>
      </c>
      <c r="E43" s="79" t="s">
        <v>5465</v>
      </c>
      <c r="F43" s="79" t="s">
        <v>5467</v>
      </c>
      <c r="G43" s="79" t="s">
        <v>5495</v>
      </c>
      <c r="H43" s="79" t="s">
        <v>5496</v>
      </c>
      <c r="I43" s="79" t="s">
        <v>5497</v>
      </c>
      <c r="J43" s="79" t="s">
        <v>5498</v>
      </c>
      <c r="K43" s="80" t="s">
        <v>5467</v>
      </c>
    </row>
    <row r="44" spans="1:11" ht="14.25" customHeight="1" x14ac:dyDescent="0.2">
      <c r="A44" s="81" t="s">
        <v>5550</v>
      </c>
      <c r="B44" s="81" t="s">
        <v>5551</v>
      </c>
      <c r="C44" s="82">
        <v>10000</v>
      </c>
      <c r="D44" s="83">
        <v>1100</v>
      </c>
      <c r="E44" s="83">
        <v>0</v>
      </c>
      <c r="F44" s="83">
        <v>11100</v>
      </c>
      <c r="G44" s="83">
        <v>3333.333333333333</v>
      </c>
      <c r="H44" s="83">
        <v>1666.6666666666665</v>
      </c>
      <c r="I44" s="83">
        <v>16666.666666666664</v>
      </c>
      <c r="J44" s="84">
        <v>0</v>
      </c>
      <c r="K44" s="83">
        <v>21666.666666666664</v>
      </c>
    </row>
    <row r="45" spans="1:11" ht="14.25" customHeight="1" x14ac:dyDescent="0.2">
      <c r="A45" s="85" t="s">
        <v>5552</v>
      </c>
      <c r="B45" s="85" t="s">
        <v>5553</v>
      </c>
      <c r="C45" s="86">
        <v>14828</v>
      </c>
      <c r="D45" s="87">
        <v>1100</v>
      </c>
      <c r="E45" s="87">
        <v>0</v>
      </c>
      <c r="F45" s="87">
        <v>15928</v>
      </c>
      <c r="G45" s="87">
        <v>4942.6666666666661</v>
      </c>
      <c r="H45" s="87">
        <v>2471.333333333333</v>
      </c>
      <c r="I45" s="87">
        <v>24713.333333333332</v>
      </c>
      <c r="J45" s="88">
        <v>0</v>
      </c>
      <c r="K45" s="87">
        <v>32127.333333333332</v>
      </c>
    </row>
    <row r="46" spans="1:11" ht="14.25" customHeight="1" x14ac:dyDescent="0.2">
      <c r="A46" s="85" t="s">
        <v>5554</v>
      </c>
      <c r="B46" s="85" t="s">
        <v>5555</v>
      </c>
      <c r="C46" s="86">
        <v>10862</v>
      </c>
      <c r="D46" s="87">
        <v>1100</v>
      </c>
      <c r="E46" s="87">
        <v>0</v>
      </c>
      <c r="F46" s="87">
        <v>11962</v>
      </c>
      <c r="G46" s="87">
        <v>3620.6666666666665</v>
      </c>
      <c r="H46" s="87">
        <v>1810.3333333333333</v>
      </c>
      <c r="I46" s="87">
        <v>18103.333333333332</v>
      </c>
      <c r="J46" s="84">
        <v>0</v>
      </c>
      <c r="K46" s="87">
        <v>23534.333333333332</v>
      </c>
    </row>
    <row r="47" spans="1:11" ht="14.25" customHeight="1" x14ac:dyDescent="0.2">
      <c r="A47" s="85" t="s">
        <v>5556</v>
      </c>
      <c r="B47" s="85" t="s">
        <v>5555</v>
      </c>
      <c r="C47" s="86">
        <v>15170</v>
      </c>
      <c r="D47" s="87">
        <v>1100</v>
      </c>
      <c r="E47" s="87">
        <v>0</v>
      </c>
      <c r="F47" s="87">
        <v>16270</v>
      </c>
      <c r="G47" s="87">
        <v>5056.666666666667</v>
      </c>
      <c r="H47" s="87">
        <v>2528.3333333333335</v>
      </c>
      <c r="I47" s="87">
        <v>25283.333333333336</v>
      </c>
      <c r="J47" s="88">
        <v>0</v>
      </c>
      <c r="K47" s="87">
        <v>32868.333333333336</v>
      </c>
    </row>
    <row r="48" spans="1:11" ht="14.25" customHeight="1" x14ac:dyDescent="0.2">
      <c r="A48" s="85" t="s">
        <v>5557</v>
      </c>
      <c r="B48" s="85" t="s">
        <v>5558</v>
      </c>
      <c r="C48" s="86">
        <v>8364</v>
      </c>
      <c r="D48" s="87">
        <v>1100</v>
      </c>
      <c r="E48" s="87">
        <v>0</v>
      </c>
      <c r="F48" s="87">
        <v>9464</v>
      </c>
      <c r="G48" s="87">
        <v>2788</v>
      </c>
      <c r="H48" s="87">
        <v>1394</v>
      </c>
      <c r="I48" s="87">
        <v>13940</v>
      </c>
      <c r="J48" s="84">
        <v>0</v>
      </c>
      <c r="K48" s="87">
        <v>18122</v>
      </c>
    </row>
    <row r="49" spans="1:11" x14ac:dyDescent="0.2">
      <c r="A49" s="89" t="s">
        <v>5559</v>
      </c>
      <c r="B49" s="89" t="s">
        <v>5560</v>
      </c>
      <c r="C49" s="90">
        <v>8364</v>
      </c>
      <c r="D49" s="87">
        <v>1100</v>
      </c>
      <c r="E49" s="87">
        <v>0</v>
      </c>
      <c r="F49" s="87">
        <v>9464</v>
      </c>
      <c r="G49" s="87">
        <v>2788</v>
      </c>
      <c r="H49" s="87">
        <v>1394</v>
      </c>
      <c r="I49" s="87">
        <v>13940</v>
      </c>
      <c r="J49" s="88">
        <v>0</v>
      </c>
      <c r="K49" s="87">
        <v>18122</v>
      </c>
    </row>
    <row r="50" spans="1:11" x14ac:dyDescent="0.2">
      <c r="A50" s="89" t="s">
        <v>5561</v>
      </c>
      <c r="B50" s="89" t="s">
        <v>5560</v>
      </c>
      <c r="C50" s="90">
        <v>8364</v>
      </c>
      <c r="D50" s="87">
        <v>1100</v>
      </c>
      <c r="E50" s="87">
        <v>0</v>
      </c>
      <c r="F50" s="87">
        <v>9464</v>
      </c>
      <c r="G50" s="87">
        <v>2788</v>
      </c>
      <c r="H50" s="87">
        <v>1394</v>
      </c>
      <c r="I50" s="87">
        <v>13940</v>
      </c>
      <c r="J50" s="84">
        <v>0</v>
      </c>
      <c r="K50" s="87">
        <v>18122</v>
      </c>
    </row>
    <row r="51" spans="1:11" x14ac:dyDescent="0.2">
      <c r="A51" s="89" t="s">
        <v>5562</v>
      </c>
      <c r="B51" s="89" t="s">
        <v>5560</v>
      </c>
      <c r="C51" s="90">
        <v>8364</v>
      </c>
      <c r="D51" s="87">
        <v>1100</v>
      </c>
      <c r="E51" s="87">
        <v>0</v>
      </c>
      <c r="F51" s="87">
        <v>9464</v>
      </c>
      <c r="G51" s="87">
        <v>2788</v>
      </c>
      <c r="H51" s="87">
        <v>1394</v>
      </c>
      <c r="I51" s="87">
        <v>13940</v>
      </c>
      <c r="J51" s="88">
        <v>0</v>
      </c>
      <c r="K51" s="87">
        <v>18122</v>
      </c>
    </row>
    <row r="52" spans="1:11" x14ac:dyDescent="0.2">
      <c r="A52" s="89" t="s">
        <v>5563</v>
      </c>
      <c r="B52" s="89" t="s">
        <v>5560</v>
      </c>
      <c r="C52" s="90">
        <v>8470</v>
      </c>
      <c r="D52" s="87">
        <v>1100</v>
      </c>
      <c r="E52" s="87">
        <v>0</v>
      </c>
      <c r="F52" s="87">
        <v>9570</v>
      </c>
      <c r="G52" s="87">
        <v>2823.333333333333</v>
      </c>
      <c r="H52" s="87">
        <v>1411.6666666666665</v>
      </c>
      <c r="I52" s="87">
        <v>14116.666666666666</v>
      </c>
      <c r="J52" s="84">
        <v>0</v>
      </c>
      <c r="K52" s="87">
        <v>18351.666666666664</v>
      </c>
    </row>
    <row r="53" spans="1:11" x14ac:dyDescent="0.2">
      <c r="A53" s="89" t="s">
        <v>5564</v>
      </c>
      <c r="B53" s="89" t="s">
        <v>5560</v>
      </c>
      <c r="C53" s="90">
        <v>9026</v>
      </c>
      <c r="D53" s="87">
        <v>1100</v>
      </c>
      <c r="E53" s="87">
        <v>0</v>
      </c>
      <c r="F53" s="87">
        <v>10126</v>
      </c>
      <c r="G53" s="87">
        <v>3008.666666666667</v>
      </c>
      <c r="H53" s="87">
        <v>1504.3333333333335</v>
      </c>
      <c r="I53" s="87">
        <v>15043.333333333334</v>
      </c>
      <c r="J53" s="88">
        <v>0</v>
      </c>
      <c r="K53" s="87">
        <v>19556.333333333336</v>
      </c>
    </row>
    <row r="54" spans="1:11" x14ac:dyDescent="0.2">
      <c r="A54" s="89" t="s">
        <v>5565</v>
      </c>
      <c r="B54" s="89" t="s">
        <v>5560</v>
      </c>
      <c r="C54" s="90">
        <v>10000</v>
      </c>
      <c r="D54" s="87">
        <v>1100</v>
      </c>
      <c r="E54" s="87">
        <v>0</v>
      </c>
      <c r="F54" s="87">
        <v>11100</v>
      </c>
      <c r="G54" s="87">
        <v>3333.333333333333</v>
      </c>
      <c r="H54" s="87">
        <v>1666.6666666666665</v>
      </c>
      <c r="I54" s="87">
        <v>16666.666666666664</v>
      </c>
      <c r="J54" s="84">
        <v>0</v>
      </c>
      <c r="K54" s="87">
        <v>21666.666666666664</v>
      </c>
    </row>
    <row r="55" spans="1:11" x14ac:dyDescent="0.2">
      <c r="A55" s="89" t="s">
        <v>5566</v>
      </c>
      <c r="B55" s="89" t="s">
        <v>5560</v>
      </c>
      <c r="C55" s="90">
        <v>10138</v>
      </c>
      <c r="D55" s="87">
        <v>1100</v>
      </c>
      <c r="E55" s="87">
        <v>0</v>
      </c>
      <c r="F55" s="87">
        <v>11238</v>
      </c>
      <c r="G55" s="87">
        <v>3379.3333333333335</v>
      </c>
      <c r="H55" s="87">
        <v>1689.6666666666667</v>
      </c>
      <c r="I55" s="87">
        <v>16896.666666666668</v>
      </c>
      <c r="J55" s="88">
        <v>0</v>
      </c>
      <c r="K55" s="87">
        <v>21965.666666666668</v>
      </c>
    </row>
    <row r="56" spans="1:11" x14ac:dyDescent="0.2">
      <c r="A56" s="89" t="s">
        <v>5567</v>
      </c>
      <c r="B56" s="89" t="s">
        <v>5560</v>
      </c>
      <c r="C56" s="90">
        <v>10934</v>
      </c>
      <c r="D56" s="87">
        <v>1100</v>
      </c>
      <c r="E56" s="87">
        <v>0</v>
      </c>
      <c r="F56" s="87">
        <v>12034</v>
      </c>
      <c r="G56" s="87">
        <v>3644.6666666666665</v>
      </c>
      <c r="H56" s="87">
        <v>1822.3333333333333</v>
      </c>
      <c r="I56" s="87">
        <v>18223.333333333332</v>
      </c>
      <c r="J56" s="84">
        <v>0</v>
      </c>
      <c r="K56" s="87">
        <v>23690.333333333332</v>
      </c>
    </row>
    <row r="57" spans="1:11" x14ac:dyDescent="0.2">
      <c r="A57" s="89" t="s">
        <v>5568</v>
      </c>
      <c r="B57" s="89" t="s">
        <v>5560</v>
      </c>
      <c r="C57" s="90">
        <v>12834</v>
      </c>
      <c r="D57" s="87">
        <v>1100</v>
      </c>
      <c r="E57" s="87">
        <v>0</v>
      </c>
      <c r="F57" s="87">
        <v>13934</v>
      </c>
      <c r="G57" s="87">
        <v>4278</v>
      </c>
      <c r="H57" s="87">
        <v>2139</v>
      </c>
      <c r="I57" s="87">
        <v>21390</v>
      </c>
      <c r="J57" s="88">
        <v>0</v>
      </c>
      <c r="K57" s="87">
        <v>27807</v>
      </c>
    </row>
    <row r="58" spans="1:11" x14ac:dyDescent="0.2">
      <c r="A58" s="89" t="s">
        <v>5569</v>
      </c>
      <c r="B58" s="89" t="s">
        <v>5570</v>
      </c>
      <c r="C58" s="90">
        <v>11078</v>
      </c>
      <c r="D58" s="87">
        <v>1100</v>
      </c>
      <c r="E58" s="87">
        <v>0</v>
      </c>
      <c r="F58" s="87">
        <v>12178</v>
      </c>
      <c r="G58" s="87">
        <v>3692.6666666666665</v>
      </c>
      <c r="H58" s="87">
        <v>1846.3333333333333</v>
      </c>
      <c r="I58" s="87">
        <v>18463.333333333332</v>
      </c>
      <c r="J58" s="84">
        <v>0</v>
      </c>
      <c r="K58" s="87">
        <v>24002.333333333332</v>
      </c>
    </row>
    <row r="59" spans="1:11" x14ac:dyDescent="0.2">
      <c r="A59" s="89" t="s">
        <v>5571</v>
      </c>
      <c r="B59" s="89" t="s">
        <v>5570</v>
      </c>
      <c r="C59" s="90">
        <v>14700</v>
      </c>
      <c r="D59" s="87">
        <v>1100</v>
      </c>
      <c r="E59" s="87">
        <v>0</v>
      </c>
      <c r="F59" s="87">
        <v>15800</v>
      </c>
      <c r="G59" s="87">
        <v>4900</v>
      </c>
      <c r="H59" s="87">
        <v>2450</v>
      </c>
      <c r="I59" s="87">
        <v>24500</v>
      </c>
      <c r="J59" s="88">
        <v>0</v>
      </c>
      <c r="K59" s="87">
        <v>31850</v>
      </c>
    </row>
    <row r="60" spans="1:11" x14ac:dyDescent="0.2">
      <c r="A60" s="89" t="s">
        <v>5572</v>
      </c>
      <c r="B60" s="89" t="s">
        <v>5573</v>
      </c>
      <c r="C60" s="90">
        <v>10220</v>
      </c>
      <c r="D60" s="87">
        <v>1100</v>
      </c>
      <c r="E60" s="87">
        <v>0</v>
      </c>
      <c r="F60" s="87">
        <v>11320</v>
      </c>
      <c r="G60" s="87">
        <v>3406.666666666667</v>
      </c>
      <c r="H60" s="87">
        <v>1703.3333333333335</v>
      </c>
      <c r="I60" s="87">
        <v>17033.333333333336</v>
      </c>
      <c r="J60" s="84">
        <v>0</v>
      </c>
      <c r="K60" s="87">
        <v>22143.333333333336</v>
      </c>
    </row>
    <row r="61" spans="1:11" x14ac:dyDescent="0.2">
      <c r="A61" s="89" t="s">
        <v>5574</v>
      </c>
      <c r="B61" s="89" t="s">
        <v>5575</v>
      </c>
      <c r="C61" s="90">
        <v>10592</v>
      </c>
      <c r="D61" s="87">
        <v>1100</v>
      </c>
      <c r="E61" s="87">
        <v>0</v>
      </c>
      <c r="F61" s="87">
        <v>11692</v>
      </c>
      <c r="G61" s="87">
        <v>3530.6666666666665</v>
      </c>
      <c r="H61" s="87">
        <v>1765.3333333333333</v>
      </c>
      <c r="I61" s="87">
        <v>17653.333333333332</v>
      </c>
      <c r="J61" s="88">
        <v>0</v>
      </c>
      <c r="K61" s="87">
        <v>22949.333333333332</v>
      </c>
    </row>
    <row r="62" spans="1:11" x14ac:dyDescent="0.2">
      <c r="A62" s="89" t="s">
        <v>5576</v>
      </c>
      <c r="B62" s="89" t="s">
        <v>5500</v>
      </c>
      <c r="C62" s="90">
        <v>20546</v>
      </c>
      <c r="D62" s="87">
        <v>1100</v>
      </c>
      <c r="E62" s="87">
        <v>0</v>
      </c>
      <c r="F62" s="87">
        <v>21646</v>
      </c>
      <c r="G62" s="87">
        <v>6848.666666666667</v>
      </c>
      <c r="H62" s="87">
        <v>3424.3333333333335</v>
      </c>
      <c r="I62" s="87">
        <v>34243.333333333336</v>
      </c>
      <c r="J62" s="84">
        <v>0</v>
      </c>
      <c r="K62" s="87">
        <v>44516.333333333336</v>
      </c>
    </row>
    <row r="63" spans="1:11" x14ac:dyDescent="0.2">
      <c r="A63" s="89" t="s">
        <v>5577</v>
      </c>
      <c r="B63" s="89" t="s">
        <v>5578</v>
      </c>
      <c r="C63" s="90">
        <v>13200</v>
      </c>
      <c r="D63" s="87">
        <v>1100</v>
      </c>
      <c r="E63" s="87">
        <v>0</v>
      </c>
      <c r="F63" s="87">
        <v>14300</v>
      </c>
      <c r="G63" s="87">
        <v>4400</v>
      </c>
      <c r="H63" s="87">
        <v>2200</v>
      </c>
      <c r="I63" s="87">
        <v>22000</v>
      </c>
      <c r="J63" s="88">
        <v>0</v>
      </c>
      <c r="K63" s="87">
        <v>28600</v>
      </c>
    </row>
    <row r="64" spans="1:11" x14ac:dyDescent="0.2">
      <c r="A64" s="89" t="s">
        <v>5579</v>
      </c>
      <c r="B64" s="89" t="s">
        <v>5578</v>
      </c>
      <c r="C64" s="90">
        <v>14870</v>
      </c>
      <c r="D64" s="87">
        <v>1100</v>
      </c>
      <c r="E64" s="87">
        <v>0</v>
      </c>
      <c r="F64" s="87">
        <v>15970</v>
      </c>
      <c r="G64" s="87">
        <v>4956.666666666667</v>
      </c>
      <c r="H64" s="87">
        <v>2478.3333333333335</v>
      </c>
      <c r="I64" s="87">
        <v>24783.333333333336</v>
      </c>
      <c r="J64" s="84">
        <v>0</v>
      </c>
      <c r="K64" s="87">
        <v>32218.333333333336</v>
      </c>
    </row>
    <row r="65" spans="1:11" x14ac:dyDescent="0.2">
      <c r="A65" s="89" t="s">
        <v>5580</v>
      </c>
      <c r="B65" s="89" t="s">
        <v>5581</v>
      </c>
      <c r="C65" s="90">
        <v>14652</v>
      </c>
      <c r="D65" s="87">
        <v>1100</v>
      </c>
      <c r="E65" s="87">
        <v>0</v>
      </c>
      <c r="F65" s="87">
        <v>15752</v>
      </c>
      <c r="G65" s="87">
        <v>4884</v>
      </c>
      <c r="H65" s="87">
        <v>2442</v>
      </c>
      <c r="I65" s="87">
        <v>24420</v>
      </c>
      <c r="J65" s="88">
        <v>0</v>
      </c>
      <c r="K65" s="87">
        <v>31746</v>
      </c>
    </row>
    <row r="66" spans="1:11" x14ac:dyDescent="0.2">
      <c r="A66" s="89" t="s">
        <v>5582</v>
      </c>
      <c r="B66" s="89" t="s">
        <v>5581</v>
      </c>
      <c r="C66" s="90">
        <v>14744</v>
      </c>
      <c r="D66" s="87">
        <v>1100</v>
      </c>
      <c r="E66" s="87">
        <v>0</v>
      </c>
      <c r="F66" s="87">
        <v>15844</v>
      </c>
      <c r="G66" s="87">
        <v>4914.6666666666661</v>
      </c>
      <c r="H66" s="87">
        <v>2457.333333333333</v>
      </c>
      <c r="I66" s="87">
        <v>24573.333333333332</v>
      </c>
      <c r="J66" s="84">
        <v>0</v>
      </c>
      <c r="K66" s="87">
        <v>31945.333333333332</v>
      </c>
    </row>
    <row r="67" spans="1:11" x14ac:dyDescent="0.2">
      <c r="A67" s="89" t="s">
        <v>5583</v>
      </c>
      <c r="B67" s="89" t="s">
        <v>5581</v>
      </c>
      <c r="C67" s="90">
        <v>16322</v>
      </c>
      <c r="D67" s="87">
        <v>1100</v>
      </c>
      <c r="E67" s="87">
        <v>0</v>
      </c>
      <c r="F67" s="87">
        <v>17422</v>
      </c>
      <c r="G67" s="87">
        <v>5440.666666666667</v>
      </c>
      <c r="H67" s="87">
        <v>2720.3333333333335</v>
      </c>
      <c r="I67" s="87">
        <v>27203.333333333336</v>
      </c>
      <c r="J67" s="88">
        <v>0</v>
      </c>
      <c r="K67" s="87">
        <v>35364.333333333336</v>
      </c>
    </row>
    <row r="68" spans="1:11" x14ac:dyDescent="0.2">
      <c r="A68" s="89" t="s">
        <v>5584</v>
      </c>
      <c r="B68" s="89" t="s">
        <v>5585</v>
      </c>
      <c r="C68" s="90">
        <v>8678</v>
      </c>
      <c r="D68" s="87">
        <v>1100</v>
      </c>
      <c r="E68" s="87">
        <v>0</v>
      </c>
      <c r="F68" s="87">
        <v>9778</v>
      </c>
      <c r="G68" s="87">
        <v>2892.6666666666665</v>
      </c>
      <c r="H68" s="87">
        <v>1446.3333333333333</v>
      </c>
      <c r="I68" s="87">
        <v>14463.333333333332</v>
      </c>
      <c r="J68" s="84">
        <v>0</v>
      </c>
      <c r="K68" s="87">
        <v>18802.333333333332</v>
      </c>
    </row>
    <row r="69" spans="1:11" x14ac:dyDescent="0.2">
      <c r="A69" s="89" t="s">
        <v>5586</v>
      </c>
      <c r="B69" s="89" t="s">
        <v>5585</v>
      </c>
      <c r="C69" s="90">
        <v>11236</v>
      </c>
      <c r="D69" s="87">
        <v>1100</v>
      </c>
      <c r="E69" s="87">
        <v>0</v>
      </c>
      <c r="F69" s="87">
        <v>12336</v>
      </c>
      <c r="G69" s="87">
        <v>3745.3333333333335</v>
      </c>
      <c r="H69" s="87">
        <v>1872.6666666666667</v>
      </c>
      <c r="I69" s="87">
        <v>18726.666666666668</v>
      </c>
      <c r="J69" s="88">
        <v>0</v>
      </c>
      <c r="K69" s="87">
        <v>24344.666666666668</v>
      </c>
    </row>
    <row r="70" spans="1:11" x14ac:dyDescent="0.2">
      <c r="A70" s="89" t="s">
        <v>5587</v>
      </c>
      <c r="B70" s="89" t="s">
        <v>5585</v>
      </c>
      <c r="C70" s="90">
        <v>14828</v>
      </c>
      <c r="D70" s="87">
        <v>1100</v>
      </c>
      <c r="E70" s="87">
        <v>0</v>
      </c>
      <c r="F70" s="87">
        <v>15928</v>
      </c>
      <c r="G70" s="87">
        <v>4942.6666666666661</v>
      </c>
      <c r="H70" s="87">
        <v>2471.333333333333</v>
      </c>
      <c r="I70" s="87">
        <v>24713.333333333332</v>
      </c>
      <c r="J70" s="84">
        <v>0</v>
      </c>
      <c r="K70" s="87">
        <v>32127.333333333332</v>
      </c>
    </row>
    <row r="71" spans="1:11" x14ac:dyDescent="0.2">
      <c r="A71" s="89" t="s">
        <v>5588</v>
      </c>
      <c r="B71" s="89" t="s">
        <v>5585</v>
      </c>
      <c r="C71" s="90">
        <v>19678</v>
      </c>
      <c r="D71" s="87">
        <v>1100</v>
      </c>
      <c r="E71" s="87">
        <v>0</v>
      </c>
      <c r="F71" s="87">
        <v>20778</v>
      </c>
      <c r="G71" s="87">
        <v>6559.333333333333</v>
      </c>
      <c r="H71" s="87">
        <v>3279.6666666666665</v>
      </c>
      <c r="I71" s="87">
        <v>32796.666666666664</v>
      </c>
      <c r="J71" s="88">
        <v>0</v>
      </c>
      <c r="K71" s="87">
        <v>42635.666666666664</v>
      </c>
    </row>
    <row r="72" spans="1:11" x14ac:dyDescent="0.2">
      <c r="A72" s="89" t="s">
        <v>5589</v>
      </c>
      <c r="B72" s="89" t="s">
        <v>5590</v>
      </c>
      <c r="C72" s="90">
        <v>8598</v>
      </c>
      <c r="D72" s="87">
        <v>1100</v>
      </c>
      <c r="E72" s="87">
        <v>0</v>
      </c>
      <c r="F72" s="87">
        <v>9698</v>
      </c>
      <c r="G72" s="87">
        <v>2866</v>
      </c>
      <c r="H72" s="87">
        <v>1433</v>
      </c>
      <c r="I72" s="87">
        <v>14330.000000000002</v>
      </c>
      <c r="J72" s="84">
        <v>0</v>
      </c>
      <c r="K72" s="87">
        <v>18629</v>
      </c>
    </row>
    <row r="73" spans="1:11" x14ac:dyDescent="0.2">
      <c r="A73" s="89" t="s">
        <v>5591</v>
      </c>
      <c r="B73" s="89" t="s">
        <v>5592</v>
      </c>
      <c r="C73" s="90">
        <v>8364</v>
      </c>
      <c r="D73" s="87">
        <v>1100</v>
      </c>
      <c r="E73" s="87">
        <v>0</v>
      </c>
      <c r="F73" s="87">
        <v>9464</v>
      </c>
      <c r="G73" s="87">
        <v>2788</v>
      </c>
      <c r="H73" s="87">
        <v>1394</v>
      </c>
      <c r="I73" s="87">
        <v>13940</v>
      </c>
      <c r="J73" s="88">
        <v>0</v>
      </c>
      <c r="K73" s="87">
        <v>18122</v>
      </c>
    </row>
    <row r="74" spans="1:11" x14ac:dyDescent="0.2">
      <c r="A74" s="89" t="s">
        <v>5593</v>
      </c>
      <c r="B74" s="89" t="s">
        <v>5592</v>
      </c>
      <c r="C74" s="90">
        <v>10318</v>
      </c>
      <c r="D74" s="87">
        <v>1100</v>
      </c>
      <c r="E74" s="87">
        <v>0</v>
      </c>
      <c r="F74" s="87">
        <v>11418</v>
      </c>
      <c r="G74" s="87">
        <v>3439.3333333333335</v>
      </c>
      <c r="H74" s="87">
        <v>1719.6666666666667</v>
      </c>
      <c r="I74" s="87">
        <v>17196.666666666668</v>
      </c>
      <c r="J74" s="84">
        <v>0</v>
      </c>
      <c r="K74" s="87">
        <v>22355.666666666668</v>
      </c>
    </row>
    <row r="75" spans="1:11" x14ac:dyDescent="0.2">
      <c r="A75" s="89" t="s">
        <v>5594</v>
      </c>
      <c r="B75" s="89" t="s">
        <v>5592</v>
      </c>
      <c r="C75" s="90">
        <v>11368</v>
      </c>
      <c r="D75" s="87">
        <v>1100</v>
      </c>
      <c r="E75" s="87">
        <v>0</v>
      </c>
      <c r="F75" s="87">
        <v>12468</v>
      </c>
      <c r="G75" s="87">
        <v>3789.3333333333335</v>
      </c>
      <c r="H75" s="87">
        <v>1894.6666666666667</v>
      </c>
      <c r="I75" s="87">
        <v>18946.666666666668</v>
      </c>
      <c r="J75" s="88">
        <v>0</v>
      </c>
      <c r="K75" s="87">
        <v>24630.666666666668</v>
      </c>
    </row>
    <row r="76" spans="1:11" x14ac:dyDescent="0.2">
      <c r="A76" s="89" t="s">
        <v>5595</v>
      </c>
      <c r="B76" s="89" t="s">
        <v>5592</v>
      </c>
      <c r="C76" s="90">
        <v>13294</v>
      </c>
      <c r="D76" s="87">
        <v>1100</v>
      </c>
      <c r="E76" s="87">
        <v>0</v>
      </c>
      <c r="F76" s="87">
        <v>14394</v>
      </c>
      <c r="G76" s="87">
        <v>4431.333333333333</v>
      </c>
      <c r="H76" s="87">
        <v>2215.6666666666665</v>
      </c>
      <c r="I76" s="87">
        <v>22156.666666666668</v>
      </c>
      <c r="J76" s="84">
        <v>0</v>
      </c>
      <c r="K76" s="87">
        <v>28803.666666666668</v>
      </c>
    </row>
    <row r="77" spans="1:11" x14ac:dyDescent="0.2">
      <c r="A77" s="89" t="s">
        <v>5596</v>
      </c>
      <c r="B77" s="89" t="s">
        <v>5597</v>
      </c>
      <c r="C77" s="90">
        <v>8364</v>
      </c>
      <c r="D77" s="87">
        <v>1100</v>
      </c>
      <c r="E77" s="87">
        <v>0</v>
      </c>
      <c r="F77" s="87">
        <v>9464</v>
      </c>
      <c r="G77" s="87">
        <v>2788</v>
      </c>
      <c r="H77" s="87">
        <v>1394</v>
      </c>
      <c r="I77" s="87">
        <v>13940</v>
      </c>
      <c r="J77" s="88">
        <v>0</v>
      </c>
      <c r="K77" s="87">
        <v>18122</v>
      </c>
    </row>
    <row r="78" spans="1:11" x14ac:dyDescent="0.2">
      <c r="A78" s="89" t="s">
        <v>5598</v>
      </c>
      <c r="B78" s="89" t="s">
        <v>5597</v>
      </c>
      <c r="C78" s="90">
        <v>8364</v>
      </c>
      <c r="D78" s="87">
        <v>1100</v>
      </c>
      <c r="E78" s="87">
        <v>0</v>
      </c>
      <c r="F78" s="87">
        <v>9464</v>
      </c>
      <c r="G78" s="87">
        <v>2788</v>
      </c>
      <c r="H78" s="87">
        <v>1394</v>
      </c>
      <c r="I78" s="87">
        <v>13940</v>
      </c>
      <c r="J78" s="84">
        <v>0</v>
      </c>
      <c r="K78" s="87">
        <v>18122</v>
      </c>
    </row>
    <row r="79" spans="1:11" x14ac:dyDescent="0.2">
      <c r="A79" s="89" t="s">
        <v>5599</v>
      </c>
      <c r="B79" s="89" t="s">
        <v>5597</v>
      </c>
      <c r="C79" s="90">
        <v>8364</v>
      </c>
      <c r="D79" s="87">
        <v>1100</v>
      </c>
      <c r="E79" s="87">
        <v>0</v>
      </c>
      <c r="F79" s="87">
        <v>9464</v>
      </c>
      <c r="G79" s="87">
        <v>2788</v>
      </c>
      <c r="H79" s="87">
        <v>1394</v>
      </c>
      <c r="I79" s="87">
        <v>13940</v>
      </c>
      <c r="J79" s="88">
        <v>0</v>
      </c>
      <c r="K79" s="87">
        <v>18122</v>
      </c>
    </row>
    <row r="80" spans="1:11" x14ac:dyDescent="0.2">
      <c r="A80" s="89" t="s">
        <v>5600</v>
      </c>
      <c r="B80" s="89" t="s">
        <v>5597</v>
      </c>
      <c r="C80" s="90">
        <v>8364</v>
      </c>
      <c r="D80" s="87">
        <v>1100</v>
      </c>
      <c r="E80" s="87">
        <v>0</v>
      </c>
      <c r="F80" s="87">
        <v>9464</v>
      </c>
      <c r="G80" s="87">
        <v>2788</v>
      </c>
      <c r="H80" s="87">
        <v>1394</v>
      </c>
      <c r="I80" s="87">
        <v>13940</v>
      </c>
      <c r="J80" s="84">
        <v>0</v>
      </c>
      <c r="K80" s="87">
        <v>18122</v>
      </c>
    </row>
    <row r="81" spans="1:11" x14ac:dyDescent="0.2">
      <c r="A81" s="89" t="s">
        <v>5601</v>
      </c>
      <c r="B81" s="89" t="s">
        <v>5597</v>
      </c>
      <c r="C81" s="90">
        <v>8364</v>
      </c>
      <c r="D81" s="87">
        <v>1100</v>
      </c>
      <c r="E81" s="87">
        <v>0</v>
      </c>
      <c r="F81" s="87">
        <v>9464</v>
      </c>
      <c r="G81" s="87">
        <v>2788</v>
      </c>
      <c r="H81" s="87">
        <v>1394</v>
      </c>
      <c r="I81" s="87">
        <v>13940</v>
      </c>
      <c r="J81" s="88">
        <v>0</v>
      </c>
      <c r="K81" s="87">
        <v>18122</v>
      </c>
    </row>
    <row r="82" spans="1:11" x14ac:dyDescent="0.2">
      <c r="A82" s="89" t="s">
        <v>5602</v>
      </c>
      <c r="B82" s="89" t="s">
        <v>5597</v>
      </c>
      <c r="C82" s="90">
        <v>8364</v>
      </c>
      <c r="D82" s="87">
        <v>1100</v>
      </c>
      <c r="E82" s="87">
        <v>0</v>
      </c>
      <c r="F82" s="87">
        <v>9464</v>
      </c>
      <c r="G82" s="87">
        <v>2788</v>
      </c>
      <c r="H82" s="87">
        <v>1394</v>
      </c>
      <c r="I82" s="87">
        <v>13940</v>
      </c>
      <c r="J82" s="84">
        <v>0</v>
      </c>
      <c r="K82" s="87">
        <v>18122</v>
      </c>
    </row>
    <row r="83" spans="1:11" x14ac:dyDescent="0.2">
      <c r="A83" s="89" t="s">
        <v>5603</v>
      </c>
      <c r="B83" s="89" t="s">
        <v>5597</v>
      </c>
      <c r="C83" s="90">
        <v>8364</v>
      </c>
      <c r="D83" s="87">
        <v>1100</v>
      </c>
      <c r="E83" s="87">
        <v>0</v>
      </c>
      <c r="F83" s="87">
        <v>9464</v>
      </c>
      <c r="G83" s="87">
        <v>2788</v>
      </c>
      <c r="H83" s="87">
        <v>1394</v>
      </c>
      <c r="I83" s="87">
        <v>13940</v>
      </c>
      <c r="J83" s="88">
        <v>0</v>
      </c>
      <c r="K83" s="87">
        <v>18122</v>
      </c>
    </row>
    <row r="84" spans="1:11" x14ac:dyDescent="0.2">
      <c r="A84" s="89" t="s">
        <v>5604</v>
      </c>
      <c r="B84" s="89" t="s">
        <v>5597</v>
      </c>
      <c r="C84" s="90">
        <v>8364</v>
      </c>
      <c r="D84" s="87">
        <v>1100</v>
      </c>
      <c r="E84" s="87">
        <v>0</v>
      </c>
      <c r="F84" s="87">
        <v>9464</v>
      </c>
      <c r="G84" s="87">
        <v>2788</v>
      </c>
      <c r="H84" s="87">
        <v>1394</v>
      </c>
      <c r="I84" s="87">
        <v>13940</v>
      </c>
      <c r="J84" s="84">
        <v>0</v>
      </c>
      <c r="K84" s="87">
        <v>18122</v>
      </c>
    </row>
    <row r="85" spans="1:11" x14ac:dyDescent="0.2">
      <c r="A85" s="89" t="s">
        <v>5605</v>
      </c>
      <c r="B85" s="89" t="s">
        <v>5597</v>
      </c>
      <c r="C85" s="90">
        <v>8364</v>
      </c>
      <c r="D85" s="87">
        <v>1100</v>
      </c>
      <c r="E85" s="87">
        <v>0</v>
      </c>
      <c r="F85" s="87">
        <v>9464</v>
      </c>
      <c r="G85" s="87">
        <v>2788</v>
      </c>
      <c r="H85" s="87">
        <v>1394</v>
      </c>
      <c r="I85" s="87">
        <v>13940</v>
      </c>
      <c r="J85" s="88">
        <v>0</v>
      </c>
      <c r="K85" s="87">
        <v>18122</v>
      </c>
    </row>
    <row r="86" spans="1:11" x14ac:dyDescent="0.2">
      <c r="A86" s="89" t="s">
        <v>5606</v>
      </c>
      <c r="B86" s="89" t="s">
        <v>5597</v>
      </c>
      <c r="C86" s="90">
        <v>8364</v>
      </c>
      <c r="D86" s="87">
        <v>1100</v>
      </c>
      <c r="E86" s="87">
        <v>0</v>
      </c>
      <c r="F86" s="87">
        <v>9464</v>
      </c>
      <c r="G86" s="87">
        <v>2788</v>
      </c>
      <c r="H86" s="87">
        <v>1394</v>
      </c>
      <c r="I86" s="87">
        <v>13940</v>
      </c>
      <c r="J86" s="84">
        <v>0</v>
      </c>
      <c r="K86" s="87">
        <v>18122</v>
      </c>
    </row>
    <row r="87" spans="1:11" x14ac:dyDescent="0.2">
      <c r="A87" s="89" t="s">
        <v>5607</v>
      </c>
      <c r="B87" s="89" t="s">
        <v>5597</v>
      </c>
      <c r="C87" s="90">
        <v>8364</v>
      </c>
      <c r="D87" s="87">
        <v>1100</v>
      </c>
      <c r="E87" s="87">
        <v>0</v>
      </c>
      <c r="F87" s="87">
        <v>9464</v>
      </c>
      <c r="G87" s="87">
        <v>2788</v>
      </c>
      <c r="H87" s="87">
        <v>1394</v>
      </c>
      <c r="I87" s="87">
        <v>13940</v>
      </c>
      <c r="J87" s="88">
        <v>0</v>
      </c>
      <c r="K87" s="87">
        <v>18122</v>
      </c>
    </row>
    <row r="88" spans="1:11" x14ac:dyDescent="0.2">
      <c r="A88" s="89" t="s">
        <v>5608</v>
      </c>
      <c r="B88" s="89" t="s">
        <v>5609</v>
      </c>
      <c r="C88" s="90">
        <v>8364</v>
      </c>
      <c r="D88" s="87">
        <v>1100</v>
      </c>
      <c r="E88" s="87">
        <v>0</v>
      </c>
      <c r="F88" s="87">
        <v>9464</v>
      </c>
      <c r="G88" s="87">
        <v>2788</v>
      </c>
      <c r="H88" s="87">
        <v>1394</v>
      </c>
      <c r="I88" s="87">
        <v>13940</v>
      </c>
      <c r="J88" s="84">
        <v>0</v>
      </c>
      <c r="K88" s="87">
        <v>18122</v>
      </c>
    </row>
    <row r="89" spans="1:11" x14ac:dyDescent="0.2">
      <c r="A89" s="89" t="s">
        <v>5610</v>
      </c>
      <c r="B89" s="89" t="s">
        <v>5609</v>
      </c>
      <c r="C89" s="90">
        <v>8364</v>
      </c>
      <c r="D89" s="87">
        <v>1100</v>
      </c>
      <c r="E89" s="87">
        <v>0</v>
      </c>
      <c r="F89" s="87">
        <v>9464</v>
      </c>
      <c r="G89" s="87">
        <v>2788</v>
      </c>
      <c r="H89" s="87">
        <v>1394</v>
      </c>
      <c r="I89" s="87">
        <v>13940</v>
      </c>
      <c r="J89" s="88">
        <v>0</v>
      </c>
      <c r="K89" s="87">
        <v>18122</v>
      </c>
    </row>
    <row r="90" spans="1:11" x14ac:dyDescent="0.2">
      <c r="A90" s="89" t="s">
        <v>5611</v>
      </c>
      <c r="B90" s="89" t="s">
        <v>5609</v>
      </c>
      <c r="C90" s="90">
        <v>8836</v>
      </c>
      <c r="D90" s="87">
        <v>1100</v>
      </c>
      <c r="E90" s="87">
        <v>0</v>
      </c>
      <c r="F90" s="87">
        <v>9936</v>
      </c>
      <c r="G90" s="87">
        <v>2945.3333333333335</v>
      </c>
      <c r="H90" s="87">
        <v>1472.6666666666667</v>
      </c>
      <c r="I90" s="87">
        <v>14726.666666666668</v>
      </c>
      <c r="J90" s="84">
        <v>0</v>
      </c>
      <c r="K90" s="87">
        <v>19144.666666666668</v>
      </c>
    </row>
    <row r="91" spans="1:11" x14ac:dyDescent="0.2">
      <c r="A91" s="89" t="s">
        <v>5612</v>
      </c>
      <c r="B91" s="89" t="s">
        <v>5609</v>
      </c>
      <c r="C91" s="90">
        <v>9696</v>
      </c>
      <c r="D91" s="87">
        <v>1100</v>
      </c>
      <c r="E91" s="87">
        <v>0</v>
      </c>
      <c r="F91" s="87">
        <v>10796</v>
      </c>
      <c r="G91" s="87">
        <v>3232</v>
      </c>
      <c r="H91" s="87">
        <v>1616</v>
      </c>
      <c r="I91" s="87">
        <v>16160</v>
      </c>
      <c r="J91" s="88">
        <v>0</v>
      </c>
      <c r="K91" s="87">
        <v>21008</v>
      </c>
    </row>
    <row r="92" spans="1:11" x14ac:dyDescent="0.2">
      <c r="A92" s="89" t="s">
        <v>5613</v>
      </c>
      <c r="B92" s="89" t="s">
        <v>5609</v>
      </c>
      <c r="C92" s="90">
        <v>10800</v>
      </c>
      <c r="D92" s="87">
        <v>1100</v>
      </c>
      <c r="E92" s="87">
        <v>0</v>
      </c>
      <c r="F92" s="87">
        <v>11900</v>
      </c>
      <c r="G92" s="87">
        <v>3600</v>
      </c>
      <c r="H92" s="87">
        <v>1800</v>
      </c>
      <c r="I92" s="87">
        <v>18000</v>
      </c>
      <c r="J92" s="84">
        <v>0</v>
      </c>
      <c r="K92" s="87">
        <v>23400</v>
      </c>
    </row>
    <row r="93" spans="1:11" x14ac:dyDescent="0.2">
      <c r="A93" s="89" t="s">
        <v>5614</v>
      </c>
      <c r="B93" s="89" t="s">
        <v>5615</v>
      </c>
      <c r="C93" s="90">
        <v>9198</v>
      </c>
      <c r="D93" s="87">
        <v>1100</v>
      </c>
      <c r="E93" s="87">
        <v>0</v>
      </c>
      <c r="F93" s="87">
        <v>10298</v>
      </c>
      <c r="G93" s="87">
        <v>3066</v>
      </c>
      <c r="H93" s="87">
        <v>1533</v>
      </c>
      <c r="I93" s="87">
        <v>15330.000000000002</v>
      </c>
      <c r="J93" s="88">
        <v>0</v>
      </c>
      <c r="K93" s="87">
        <v>19929</v>
      </c>
    </row>
    <row r="94" spans="1:11" ht="15" customHeight="1" x14ac:dyDescent="0.2">
      <c r="A94" s="91" t="s">
        <v>5616</v>
      </c>
      <c r="B94" s="92" t="s">
        <v>5617</v>
      </c>
      <c r="C94" s="44">
        <v>8364</v>
      </c>
      <c r="D94" s="87">
        <v>1100</v>
      </c>
      <c r="E94" s="87">
        <v>0</v>
      </c>
      <c r="F94" s="87">
        <v>9464</v>
      </c>
      <c r="G94" s="87">
        <v>2788</v>
      </c>
      <c r="H94" s="87">
        <v>1394</v>
      </c>
      <c r="I94" s="87">
        <v>13940</v>
      </c>
      <c r="J94" s="84">
        <v>0</v>
      </c>
      <c r="K94" s="87">
        <v>18122</v>
      </c>
    </row>
    <row r="95" spans="1:11" ht="15" customHeight="1" x14ac:dyDescent="0.2">
      <c r="A95" s="91" t="s">
        <v>5618</v>
      </c>
      <c r="B95" s="92" t="s">
        <v>5617</v>
      </c>
      <c r="C95" s="44">
        <v>8364</v>
      </c>
      <c r="D95" s="87">
        <v>1100</v>
      </c>
      <c r="E95" s="87">
        <v>0</v>
      </c>
      <c r="F95" s="87">
        <v>9464</v>
      </c>
      <c r="G95" s="87">
        <v>2788</v>
      </c>
      <c r="H95" s="87">
        <v>1394</v>
      </c>
      <c r="I95" s="87">
        <v>13940</v>
      </c>
      <c r="J95" s="88">
        <v>0</v>
      </c>
      <c r="K95" s="87">
        <v>18122</v>
      </c>
    </row>
    <row r="96" spans="1:11" s="66" customFormat="1" ht="15" customHeight="1" x14ac:dyDescent="0.2">
      <c r="A96" s="67" t="s">
        <v>5619</v>
      </c>
      <c r="B96" s="68" t="s">
        <v>5617</v>
      </c>
      <c r="C96" s="69">
        <v>8364</v>
      </c>
      <c r="D96" s="71">
        <v>1100</v>
      </c>
      <c r="E96" s="71">
        <v>0</v>
      </c>
      <c r="F96" s="71">
        <v>9464</v>
      </c>
      <c r="G96" s="71">
        <v>2788</v>
      </c>
      <c r="H96" s="71">
        <v>1394</v>
      </c>
      <c r="I96" s="71">
        <v>13940</v>
      </c>
      <c r="J96" s="84">
        <v>0</v>
      </c>
      <c r="K96" s="71">
        <v>18122</v>
      </c>
    </row>
    <row r="97" spans="1:11" s="66" customFormat="1" ht="15" customHeight="1" x14ac:dyDescent="0.2">
      <c r="A97" s="67" t="s">
        <v>5620</v>
      </c>
      <c r="B97" s="68" t="s">
        <v>5617</v>
      </c>
      <c r="C97" s="69">
        <v>8364</v>
      </c>
      <c r="D97" s="71">
        <v>1100</v>
      </c>
      <c r="E97" s="71">
        <v>0</v>
      </c>
      <c r="F97" s="71">
        <v>9464</v>
      </c>
      <c r="G97" s="71">
        <v>2788</v>
      </c>
      <c r="H97" s="71">
        <v>1394</v>
      </c>
      <c r="I97" s="71">
        <v>13940</v>
      </c>
      <c r="J97" s="88">
        <v>0</v>
      </c>
      <c r="K97" s="71">
        <v>18122</v>
      </c>
    </row>
    <row r="98" spans="1:11" s="66" customFormat="1" ht="15" customHeight="1" x14ac:dyDescent="0.2">
      <c r="A98" s="67" t="s">
        <v>5621</v>
      </c>
      <c r="B98" s="68" t="s">
        <v>5617</v>
      </c>
      <c r="C98" s="69">
        <v>8364</v>
      </c>
      <c r="D98" s="71">
        <v>1100</v>
      </c>
      <c r="E98" s="71">
        <v>0</v>
      </c>
      <c r="F98" s="71">
        <v>9464</v>
      </c>
      <c r="G98" s="71">
        <v>2788</v>
      </c>
      <c r="H98" s="71">
        <v>1394</v>
      </c>
      <c r="I98" s="71">
        <v>13940</v>
      </c>
      <c r="J98" s="84">
        <v>0</v>
      </c>
      <c r="K98" s="71">
        <v>18122</v>
      </c>
    </row>
    <row r="99" spans="1:11" s="66" customFormat="1" ht="15" customHeight="1" x14ac:dyDescent="0.2">
      <c r="A99" s="67" t="s">
        <v>5622</v>
      </c>
      <c r="B99" s="68" t="s">
        <v>5617</v>
      </c>
      <c r="C99" s="69">
        <v>8364</v>
      </c>
      <c r="D99" s="71">
        <v>1100</v>
      </c>
      <c r="E99" s="71">
        <v>0</v>
      </c>
      <c r="F99" s="71">
        <v>9464</v>
      </c>
      <c r="G99" s="71">
        <v>2788</v>
      </c>
      <c r="H99" s="71">
        <v>1394</v>
      </c>
      <c r="I99" s="71">
        <v>13940</v>
      </c>
      <c r="J99" s="88">
        <v>0</v>
      </c>
      <c r="K99" s="71">
        <v>18122</v>
      </c>
    </row>
    <row r="100" spans="1:11" s="66" customFormat="1" ht="15" customHeight="1" x14ac:dyDescent="0.2">
      <c r="A100" s="67" t="s">
        <v>5623</v>
      </c>
      <c r="B100" s="68" t="s">
        <v>5617</v>
      </c>
      <c r="C100" s="69">
        <v>8364</v>
      </c>
      <c r="D100" s="71">
        <v>1100</v>
      </c>
      <c r="E100" s="71">
        <v>0</v>
      </c>
      <c r="F100" s="71">
        <v>9464</v>
      </c>
      <c r="G100" s="71">
        <v>2788</v>
      </c>
      <c r="H100" s="71">
        <v>1394</v>
      </c>
      <c r="I100" s="71">
        <v>13940</v>
      </c>
      <c r="J100" s="84">
        <v>0</v>
      </c>
      <c r="K100" s="71">
        <v>18122</v>
      </c>
    </row>
    <row r="101" spans="1:11" s="66" customFormat="1" ht="15" customHeight="1" x14ac:dyDescent="0.2">
      <c r="A101" s="67" t="s">
        <v>5624</v>
      </c>
      <c r="B101" s="68" t="s">
        <v>5625</v>
      </c>
      <c r="C101" s="69">
        <v>8364</v>
      </c>
      <c r="D101" s="71">
        <v>1100</v>
      </c>
      <c r="E101" s="71">
        <v>0</v>
      </c>
      <c r="F101" s="71">
        <v>9464</v>
      </c>
      <c r="G101" s="71">
        <v>2788</v>
      </c>
      <c r="H101" s="71">
        <v>1394</v>
      </c>
      <c r="I101" s="71">
        <v>13940</v>
      </c>
      <c r="J101" s="88">
        <v>0</v>
      </c>
      <c r="K101" s="71">
        <v>18122</v>
      </c>
    </row>
    <row r="102" spans="1:11" s="66" customFormat="1" ht="15" customHeight="1" x14ac:dyDescent="0.2">
      <c r="A102" s="67" t="s">
        <v>5626</v>
      </c>
      <c r="B102" s="68" t="s">
        <v>5627</v>
      </c>
      <c r="C102" s="69">
        <v>14478</v>
      </c>
      <c r="D102" s="71">
        <v>1100</v>
      </c>
      <c r="E102" s="71">
        <v>0</v>
      </c>
      <c r="F102" s="71">
        <v>15578</v>
      </c>
      <c r="G102" s="71">
        <v>4826</v>
      </c>
      <c r="H102" s="71">
        <v>2413</v>
      </c>
      <c r="I102" s="71">
        <v>24130</v>
      </c>
      <c r="J102" s="84">
        <v>0</v>
      </c>
      <c r="K102" s="71">
        <v>31369</v>
      </c>
    </row>
    <row r="103" spans="1:11" s="66" customFormat="1" ht="15" customHeight="1" x14ac:dyDescent="0.2">
      <c r="A103" s="67" t="s">
        <v>5628</v>
      </c>
      <c r="B103" s="68" t="s">
        <v>5629</v>
      </c>
      <c r="C103" s="69">
        <v>13294</v>
      </c>
      <c r="D103" s="71">
        <v>1100</v>
      </c>
      <c r="E103" s="71">
        <v>0</v>
      </c>
      <c r="F103" s="71">
        <v>14394</v>
      </c>
      <c r="G103" s="71">
        <v>4431.333333333333</v>
      </c>
      <c r="H103" s="71">
        <v>2215.6666666666665</v>
      </c>
      <c r="I103" s="71">
        <v>22156.666666666668</v>
      </c>
      <c r="J103" s="88">
        <v>0</v>
      </c>
      <c r="K103" s="71">
        <v>28803.666666666668</v>
      </c>
    </row>
    <row r="104" spans="1:11" s="66" customFormat="1" ht="15" customHeight="1" x14ac:dyDescent="0.2">
      <c r="A104" s="67" t="s">
        <v>5630</v>
      </c>
      <c r="B104" s="68" t="s">
        <v>5631</v>
      </c>
      <c r="C104" s="69">
        <v>15460</v>
      </c>
      <c r="D104" s="71">
        <v>1100</v>
      </c>
      <c r="E104" s="71">
        <v>0</v>
      </c>
      <c r="F104" s="71">
        <v>16560</v>
      </c>
      <c r="G104" s="71">
        <v>5153.3333333333339</v>
      </c>
      <c r="H104" s="71">
        <v>2576.666666666667</v>
      </c>
      <c r="I104" s="71">
        <v>25766.666666666668</v>
      </c>
      <c r="J104" s="84">
        <v>0</v>
      </c>
      <c r="K104" s="71">
        <v>33496.666666666672</v>
      </c>
    </row>
    <row r="105" spans="1:11" s="66" customFormat="1" ht="15" customHeight="1" x14ac:dyDescent="0.2">
      <c r="A105" s="67" t="s">
        <v>5632</v>
      </c>
      <c r="B105" s="68" t="s">
        <v>5633</v>
      </c>
      <c r="C105" s="69">
        <v>15460</v>
      </c>
      <c r="D105" s="71">
        <v>1100</v>
      </c>
      <c r="E105" s="71">
        <v>0</v>
      </c>
      <c r="F105" s="71">
        <v>16560</v>
      </c>
      <c r="G105" s="71">
        <v>5153.3333333333339</v>
      </c>
      <c r="H105" s="71">
        <v>2576.666666666667</v>
      </c>
      <c r="I105" s="71">
        <v>25766.666666666668</v>
      </c>
      <c r="J105" s="88">
        <v>0</v>
      </c>
      <c r="K105" s="71">
        <v>33496.666666666672</v>
      </c>
    </row>
    <row r="106" spans="1:11" s="66" customFormat="1" ht="15" customHeight="1" x14ac:dyDescent="0.2">
      <c r="A106" s="67" t="s">
        <v>5634</v>
      </c>
      <c r="B106" s="68" t="s">
        <v>5635</v>
      </c>
      <c r="C106" s="69">
        <v>8560</v>
      </c>
      <c r="D106" s="71">
        <v>1100</v>
      </c>
      <c r="E106" s="71">
        <v>0</v>
      </c>
      <c r="F106" s="71">
        <v>9660</v>
      </c>
      <c r="G106" s="71">
        <v>2853.333333333333</v>
      </c>
      <c r="H106" s="71">
        <v>1426.6666666666665</v>
      </c>
      <c r="I106" s="71">
        <v>14266.666666666666</v>
      </c>
      <c r="J106" s="84">
        <v>0</v>
      </c>
      <c r="K106" s="71">
        <v>18546.666666666664</v>
      </c>
    </row>
    <row r="107" spans="1:11" s="66" customFormat="1" ht="15" customHeight="1" x14ac:dyDescent="0.2">
      <c r="A107" s="67" t="s">
        <v>5636</v>
      </c>
      <c r="B107" s="68" t="s">
        <v>5637</v>
      </c>
      <c r="C107" s="69">
        <v>8364</v>
      </c>
      <c r="D107" s="71">
        <v>1100</v>
      </c>
      <c r="E107" s="71">
        <v>0</v>
      </c>
      <c r="F107" s="71">
        <v>9464</v>
      </c>
      <c r="G107" s="71">
        <v>2788</v>
      </c>
      <c r="H107" s="71">
        <v>1394</v>
      </c>
      <c r="I107" s="71">
        <v>13940</v>
      </c>
      <c r="J107" s="88">
        <v>0</v>
      </c>
      <c r="K107" s="71">
        <v>18122</v>
      </c>
    </row>
    <row r="108" spans="1:11" s="66" customFormat="1" ht="15" customHeight="1" x14ac:dyDescent="0.2">
      <c r="A108" s="67" t="s">
        <v>5638</v>
      </c>
      <c r="B108" s="68" t="s">
        <v>5639</v>
      </c>
      <c r="C108" s="69">
        <v>9010</v>
      </c>
      <c r="D108" s="71">
        <v>1100</v>
      </c>
      <c r="E108" s="71">
        <v>0</v>
      </c>
      <c r="F108" s="71">
        <v>10110</v>
      </c>
      <c r="G108" s="71">
        <v>3003.333333333333</v>
      </c>
      <c r="H108" s="71">
        <v>1501.6666666666665</v>
      </c>
      <c r="I108" s="71">
        <v>15016.666666666666</v>
      </c>
      <c r="J108" s="84">
        <v>0</v>
      </c>
      <c r="K108" s="71">
        <v>19521.666666666664</v>
      </c>
    </row>
    <row r="109" spans="1:11" s="66" customFormat="1" ht="15" customHeight="1" x14ac:dyDescent="0.2">
      <c r="A109" s="67" t="s">
        <v>5640</v>
      </c>
      <c r="B109" s="68" t="s">
        <v>5641</v>
      </c>
      <c r="C109" s="69">
        <v>8364</v>
      </c>
      <c r="D109" s="71">
        <v>1100</v>
      </c>
      <c r="E109" s="71">
        <v>0</v>
      </c>
      <c r="F109" s="71">
        <v>9464</v>
      </c>
      <c r="G109" s="71">
        <v>2788</v>
      </c>
      <c r="H109" s="71">
        <v>1394</v>
      </c>
      <c r="I109" s="71">
        <v>13940</v>
      </c>
      <c r="J109" s="88">
        <v>0</v>
      </c>
      <c r="K109" s="71">
        <v>18122</v>
      </c>
    </row>
    <row r="110" spans="1:11" s="66" customFormat="1" ht="15" customHeight="1" x14ac:dyDescent="0.2">
      <c r="A110" s="67" t="s">
        <v>5642</v>
      </c>
      <c r="B110" s="68" t="s">
        <v>5641</v>
      </c>
      <c r="C110" s="69">
        <v>8450</v>
      </c>
      <c r="D110" s="71">
        <v>1100</v>
      </c>
      <c r="E110" s="71">
        <v>0</v>
      </c>
      <c r="F110" s="71">
        <v>9550</v>
      </c>
      <c r="G110" s="71">
        <v>2816.666666666667</v>
      </c>
      <c r="H110" s="71">
        <v>1408.3333333333335</v>
      </c>
      <c r="I110" s="71">
        <v>14083.333333333334</v>
      </c>
      <c r="J110" s="84">
        <v>0</v>
      </c>
      <c r="K110" s="71">
        <v>18308.333333333336</v>
      </c>
    </row>
    <row r="111" spans="1:11" s="66" customFormat="1" ht="15" customHeight="1" x14ac:dyDescent="0.2">
      <c r="A111" s="67" t="s">
        <v>5643</v>
      </c>
      <c r="B111" s="68" t="s">
        <v>5641</v>
      </c>
      <c r="C111" s="69">
        <v>8652</v>
      </c>
      <c r="D111" s="71">
        <v>1100</v>
      </c>
      <c r="E111" s="71">
        <v>0</v>
      </c>
      <c r="F111" s="71">
        <v>9752</v>
      </c>
      <c r="G111" s="71">
        <v>2884</v>
      </c>
      <c r="H111" s="71">
        <v>1442</v>
      </c>
      <c r="I111" s="71">
        <v>14419.999999999998</v>
      </c>
      <c r="J111" s="88">
        <v>0</v>
      </c>
      <c r="K111" s="71">
        <v>18746</v>
      </c>
    </row>
    <row r="112" spans="1:11" s="66" customFormat="1" ht="15" customHeight="1" x14ac:dyDescent="0.2">
      <c r="A112" s="67" t="s">
        <v>5644</v>
      </c>
      <c r="B112" s="68" t="s">
        <v>5645</v>
      </c>
      <c r="C112" s="69">
        <v>8364</v>
      </c>
      <c r="D112" s="71">
        <v>1100</v>
      </c>
      <c r="E112" s="71">
        <v>0</v>
      </c>
      <c r="F112" s="71">
        <v>9464</v>
      </c>
      <c r="G112" s="71">
        <v>2788</v>
      </c>
      <c r="H112" s="71">
        <v>1394</v>
      </c>
      <c r="I112" s="71">
        <v>13940</v>
      </c>
      <c r="J112" s="84">
        <v>0</v>
      </c>
      <c r="K112" s="71">
        <v>18122</v>
      </c>
    </row>
    <row r="113" spans="1:11" s="66" customFormat="1" ht="15" customHeight="1" x14ac:dyDescent="0.2">
      <c r="A113" s="67" t="s">
        <v>5646</v>
      </c>
      <c r="B113" s="68" t="s">
        <v>5645</v>
      </c>
      <c r="C113" s="69">
        <v>8678</v>
      </c>
      <c r="D113" s="71">
        <v>1100</v>
      </c>
      <c r="E113" s="71">
        <v>0</v>
      </c>
      <c r="F113" s="71">
        <v>9778</v>
      </c>
      <c r="G113" s="71">
        <v>2892.6666666666665</v>
      </c>
      <c r="H113" s="71">
        <v>1446.3333333333333</v>
      </c>
      <c r="I113" s="71">
        <v>14463.333333333332</v>
      </c>
      <c r="J113" s="88">
        <v>0</v>
      </c>
      <c r="K113" s="71">
        <v>18802.333333333332</v>
      </c>
    </row>
    <row r="114" spans="1:11" s="66" customFormat="1" ht="15" customHeight="1" x14ac:dyDescent="0.2">
      <c r="A114" s="67" t="s">
        <v>5647</v>
      </c>
      <c r="B114" s="68" t="s">
        <v>5648</v>
      </c>
      <c r="C114" s="69">
        <v>8364</v>
      </c>
      <c r="D114" s="71">
        <v>1100</v>
      </c>
      <c r="E114" s="71">
        <v>0</v>
      </c>
      <c r="F114" s="71">
        <v>9464</v>
      </c>
      <c r="G114" s="71">
        <v>2788</v>
      </c>
      <c r="H114" s="71">
        <v>1394</v>
      </c>
      <c r="I114" s="71">
        <v>13940</v>
      </c>
      <c r="J114" s="84">
        <v>0</v>
      </c>
      <c r="K114" s="71">
        <v>18122</v>
      </c>
    </row>
    <row r="115" spans="1:11" s="66" customFormat="1" ht="15" customHeight="1" x14ac:dyDescent="0.2">
      <c r="A115" s="67" t="s">
        <v>5649</v>
      </c>
      <c r="B115" s="68" t="s">
        <v>5648</v>
      </c>
      <c r="C115" s="69">
        <v>8364</v>
      </c>
      <c r="D115" s="71">
        <v>1100</v>
      </c>
      <c r="E115" s="71">
        <v>0</v>
      </c>
      <c r="F115" s="71">
        <v>9464</v>
      </c>
      <c r="G115" s="71">
        <v>2788</v>
      </c>
      <c r="H115" s="71">
        <v>1394</v>
      </c>
      <c r="I115" s="71">
        <v>13940</v>
      </c>
      <c r="J115" s="84">
        <v>0</v>
      </c>
      <c r="K115" s="71">
        <v>18122</v>
      </c>
    </row>
    <row r="116" spans="1:11" s="66" customFormat="1" ht="15" customHeight="1" x14ac:dyDescent="0.2">
      <c r="A116" s="67" t="s">
        <v>5650</v>
      </c>
      <c r="B116" s="68" t="s">
        <v>5648</v>
      </c>
      <c r="C116" s="69">
        <v>8556</v>
      </c>
      <c r="D116" s="71">
        <v>1100</v>
      </c>
      <c r="E116" s="71">
        <v>0</v>
      </c>
      <c r="F116" s="71">
        <v>9656</v>
      </c>
      <c r="G116" s="71">
        <v>2852</v>
      </c>
      <c r="H116" s="71">
        <v>1426</v>
      </c>
      <c r="I116" s="71">
        <v>14260</v>
      </c>
      <c r="J116" s="88">
        <v>0</v>
      </c>
      <c r="K116" s="71">
        <v>18538</v>
      </c>
    </row>
    <row r="117" spans="1:11" s="66" customFormat="1" ht="15" customHeight="1" x14ac:dyDescent="0.2">
      <c r="A117" s="67" t="s">
        <v>5651</v>
      </c>
      <c r="B117" s="68" t="s">
        <v>5652</v>
      </c>
      <c r="C117" s="69">
        <v>13790</v>
      </c>
      <c r="D117" s="71">
        <v>1100</v>
      </c>
      <c r="E117" s="71">
        <v>0</v>
      </c>
      <c r="F117" s="71">
        <v>14890</v>
      </c>
      <c r="G117" s="71">
        <v>4596.666666666667</v>
      </c>
      <c r="H117" s="71">
        <v>2298.3333333333335</v>
      </c>
      <c r="I117" s="71">
        <v>22983.333333333336</v>
      </c>
      <c r="J117" s="84">
        <v>0</v>
      </c>
      <c r="K117" s="71">
        <v>29878.333333333336</v>
      </c>
    </row>
    <row r="118" spans="1:11" s="66" customFormat="1" ht="15" customHeight="1" x14ac:dyDescent="0.2">
      <c r="A118" s="67" t="s">
        <v>5653</v>
      </c>
      <c r="B118" s="68" t="s">
        <v>5654</v>
      </c>
      <c r="C118" s="69">
        <v>8364</v>
      </c>
      <c r="D118" s="71">
        <v>1100</v>
      </c>
      <c r="E118" s="71">
        <v>0</v>
      </c>
      <c r="F118" s="71">
        <v>9464</v>
      </c>
      <c r="G118" s="71">
        <v>2788</v>
      </c>
      <c r="H118" s="71">
        <v>1394</v>
      </c>
      <c r="I118" s="71">
        <v>13940</v>
      </c>
      <c r="J118" s="88">
        <v>0</v>
      </c>
      <c r="K118" s="71">
        <v>18122</v>
      </c>
    </row>
    <row r="119" spans="1:11" s="66" customFormat="1" ht="15" customHeight="1" x14ac:dyDescent="0.2">
      <c r="A119" s="67" t="s">
        <v>5655</v>
      </c>
      <c r="B119" s="68" t="s">
        <v>5654</v>
      </c>
      <c r="C119" s="69">
        <v>8364</v>
      </c>
      <c r="D119" s="71">
        <v>1100</v>
      </c>
      <c r="E119" s="71">
        <v>0</v>
      </c>
      <c r="F119" s="71">
        <v>9464</v>
      </c>
      <c r="G119" s="71">
        <v>2788</v>
      </c>
      <c r="H119" s="71">
        <v>1394</v>
      </c>
      <c r="I119" s="71">
        <v>13940</v>
      </c>
      <c r="J119" s="84">
        <v>0</v>
      </c>
      <c r="K119" s="71">
        <v>18122</v>
      </c>
    </row>
    <row r="120" spans="1:11" s="66" customFormat="1" ht="15" customHeight="1" x14ac:dyDescent="0.2">
      <c r="A120" s="67" t="s">
        <v>5656</v>
      </c>
      <c r="B120" s="68" t="s">
        <v>5654</v>
      </c>
      <c r="C120" s="69">
        <v>9026</v>
      </c>
      <c r="D120" s="71">
        <v>1100</v>
      </c>
      <c r="E120" s="71">
        <v>0</v>
      </c>
      <c r="F120" s="71">
        <v>10126</v>
      </c>
      <c r="G120" s="71">
        <v>3008.666666666667</v>
      </c>
      <c r="H120" s="71">
        <v>1504.3333333333335</v>
      </c>
      <c r="I120" s="71">
        <v>15043.333333333334</v>
      </c>
      <c r="J120" s="88">
        <v>0</v>
      </c>
      <c r="K120" s="71">
        <v>19556.333333333336</v>
      </c>
    </row>
    <row r="121" spans="1:11" s="66" customFormat="1" ht="15" customHeight="1" x14ac:dyDescent="0.2">
      <c r="A121" s="67" t="s">
        <v>5657</v>
      </c>
      <c r="B121" s="68" t="s">
        <v>5658</v>
      </c>
      <c r="C121" s="69">
        <v>13710</v>
      </c>
      <c r="D121" s="71">
        <v>1100</v>
      </c>
      <c r="E121" s="71">
        <v>0</v>
      </c>
      <c r="F121" s="71">
        <v>14810</v>
      </c>
      <c r="G121" s="71">
        <v>4570</v>
      </c>
      <c r="H121" s="71">
        <v>2285</v>
      </c>
      <c r="I121" s="71">
        <v>22850</v>
      </c>
      <c r="J121" s="84">
        <v>0</v>
      </c>
      <c r="K121" s="71">
        <v>29705</v>
      </c>
    </row>
    <row r="122" spans="1:11" s="66" customFormat="1" ht="15" customHeight="1" x14ac:dyDescent="0.2">
      <c r="A122" s="67" t="s">
        <v>5659</v>
      </c>
      <c r="B122" s="68" t="s">
        <v>5658</v>
      </c>
      <c r="C122" s="69">
        <v>17834</v>
      </c>
      <c r="D122" s="71">
        <v>1100</v>
      </c>
      <c r="E122" s="71">
        <v>0</v>
      </c>
      <c r="F122" s="71">
        <v>18934</v>
      </c>
      <c r="G122" s="71">
        <v>5944.666666666667</v>
      </c>
      <c r="H122" s="71">
        <v>2972.3333333333335</v>
      </c>
      <c r="I122" s="71">
        <v>29723.333333333336</v>
      </c>
      <c r="J122" s="88">
        <v>0</v>
      </c>
      <c r="K122" s="71">
        <v>38640.333333333336</v>
      </c>
    </row>
    <row r="123" spans="1:11" s="66" customFormat="1" ht="15" customHeight="1" x14ac:dyDescent="0.2">
      <c r="A123" s="67" t="s">
        <v>5660</v>
      </c>
      <c r="B123" s="68" t="s">
        <v>5661</v>
      </c>
      <c r="C123" s="69">
        <v>8364</v>
      </c>
      <c r="D123" s="71">
        <v>1100</v>
      </c>
      <c r="E123" s="71">
        <v>0</v>
      </c>
      <c r="F123" s="71">
        <v>9464</v>
      </c>
      <c r="G123" s="71">
        <v>2788</v>
      </c>
      <c r="H123" s="71">
        <v>1394</v>
      </c>
      <c r="I123" s="71">
        <v>13940</v>
      </c>
      <c r="J123" s="84">
        <v>0</v>
      </c>
      <c r="K123" s="71">
        <v>18122</v>
      </c>
    </row>
    <row r="124" spans="1:11" s="66" customFormat="1" ht="15" customHeight="1" x14ac:dyDescent="0.2">
      <c r="A124" s="67" t="s">
        <v>5662</v>
      </c>
      <c r="B124" s="68" t="s">
        <v>5661</v>
      </c>
      <c r="C124" s="69">
        <v>8364</v>
      </c>
      <c r="D124" s="71">
        <v>1100</v>
      </c>
      <c r="E124" s="71">
        <v>0</v>
      </c>
      <c r="F124" s="71">
        <v>9464</v>
      </c>
      <c r="G124" s="71">
        <v>2788</v>
      </c>
      <c r="H124" s="71">
        <v>1394</v>
      </c>
      <c r="I124" s="71">
        <v>13940</v>
      </c>
      <c r="J124" s="88">
        <v>0</v>
      </c>
      <c r="K124" s="71">
        <v>18122</v>
      </c>
    </row>
    <row r="125" spans="1:11" s="66" customFormat="1" x14ac:dyDescent="0.2">
      <c r="A125" s="67" t="s">
        <v>5663</v>
      </c>
      <c r="B125" s="68" t="s">
        <v>5664</v>
      </c>
      <c r="C125" s="69">
        <v>8364</v>
      </c>
      <c r="D125" s="71">
        <v>1100</v>
      </c>
      <c r="E125" s="71">
        <v>0</v>
      </c>
      <c r="F125" s="71">
        <v>9464</v>
      </c>
      <c r="G125" s="71">
        <v>2788</v>
      </c>
      <c r="H125" s="71">
        <v>1394</v>
      </c>
      <c r="I125" s="71">
        <v>13940</v>
      </c>
      <c r="J125" s="84">
        <v>0</v>
      </c>
      <c r="K125" s="71">
        <v>18122</v>
      </c>
    </row>
    <row r="126" spans="1:11" s="66" customFormat="1" x14ac:dyDescent="0.2">
      <c r="A126" s="67" t="s">
        <v>5665</v>
      </c>
      <c r="B126" s="68" t="s">
        <v>5664</v>
      </c>
      <c r="C126" s="69">
        <v>8364</v>
      </c>
      <c r="D126" s="71">
        <v>1100</v>
      </c>
      <c r="E126" s="71">
        <v>0</v>
      </c>
      <c r="F126" s="71">
        <v>9464</v>
      </c>
      <c r="G126" s="71">
        <v>2788</v>
      </c>
      <c r="H126" s="71">
        <v>1394</v>
      </c>
      <c r="I126" s="71">
        <v>13940</v>
      </c>
      <c r="J126" s="88">
        <v>0</v>
      </c>
      <c r="K126" s="71">
        <v>18122</v>
      </c>
    </row>
    <row r="127" spans="1:11" s="66" customFormat="1" x14ac:dyDescent="0.2">
      <c r="A127" s="67" t="s">
        <v>5666</v>
      </c>
      <c r="B127" s="68" t="s">
        <v>5664</v>
      </c>
      <c r="C127" s="69">
        <v>8364</v>
      </c>
      <c r="D127" s="71">
        <v>1100</v>
      </c>
      <c r="E127" s="71">
        <v>0</v>
      </c>
      <c r="F127" s="71">
        <v>9464</v>
      </c>
      <c r="G127" s="71">
        <v>2788</v>
      </c>
      <c r="H127" s="71">
        <v>1394</v>
      </c>
      <c r="I127" s="71">
        <v>13940</v>
      </c>
      <c r="J127" s="84">
        <v>0</v>
      </c>
      <c r="K127" s="71">
        <v>18122</v>
      </c>
    </row>
    <row r="128" spans="1:11" s="66" customFormat="1" x14ac:dyDescent="0.2">
      <c r="A128" s="67" t="s">
        <v>5667</v>
      </c>
      <c r="B128" s="68" t="s">
        <v>5664</v>
      </c>
      <c r="C128" s="69">
        <v>8470</v>
      </c>
      <c r="D128" s="71">
        <v>1100</v>
      </c>
      <c r="E128" s="71">
        <v>0</v>
      </c>
      <c r="F128" s="71">
        <v>9570</v>
      </c>
      <c r="G128" s="71">
        <v>2823.333333333333</v>
      </c>
      <c r="H128" s="71">
        <v>1411.6666666666665</v>
      </c>
      <c r="I128" s="71">
        <v>14116.666666666666</v>
      </c>
      <c r="J128" s="88">
        <v>0</v>
      </c>
      <c r="K128" s="71">
        <v>18351.666666666664</v>
      </c>
    </row>
    <row r="129" spans="1:11" s="66" customFormat="1" x14ac:dyDescent="0.2">
      <c r="A129" s="67" t="s">
        <v>5668</v>
      </c>
      <c r="B129" s="68" t="s">
        <v>5664</v>
      </c>
      <c r="C129" s="69">
        <v>9026</v>
      </c>
      <c r="D129" s="71">
        <v>1100</v>
      </c>
      <c r="E129" s="71">
        <v>0</v>
      </c>
      <c r="F129" s="71">
        <v>10126</v>
      </c>
      <c r="G129" s="71">
        <v>3008.666666666667</v>
      </c>
      <c r="H129" s="71">
        <v>1504.3333333333335</v>
      </c>
      <c r="I129" s="71">
        <v>15043.333333333334</v>
      </c>
      <c r="J129" s="84">
        <v>0</v>
      </c>
      <c r="K129" s="71">
        <v>19556.333333333336</v>
      </c>
    </row>
    <row r="130" spans="1:11" s="66" customFormat="1" x14ac:dyDescent="0.2">
      <c r="A130" s="67" t="s">
        <v>5669</v>
      </c>
      <c r="B130" s="68" t="s">
        <v>5664</v>
      </c>
      <c r="C130" s="69">
        <v>10318</v>
      </c>
      <c r="D130" s="71">
        <v>1100</v>
      </c>
      <c r="E130" s="71">
        <v>0</v>
      </c>
      <c r="F130" s="71">
        <v>11418</v>
      </c>
      <c r="G130" s="71">
        <v>3439.3333333333335</v>
      </c>
      <c r="H130" s="71">
        <v>1719.6666666666667</v>
      </c>
      <c r="I130" s="71">
        <v>17196.666666666668</v>
      </c>
      <c r="J130" s="88">
        <v>0</v>
      </c>
      <c r="K130" s="71">
        <v>22355.666666666668</v>
      </c>
    </row>
    <row r="131" spans="1:11" s="66" customFormat="1" x14ac:dyDescent="0.2">
      <c r="A131" s="67" t="s">
        <v>5670</v>
      </c>
      <c r="B131" s="68" t="s">
        <v>5664</v>
      </c>
      <c r="C131" s="69">
        <v>10434</v>
      </c>
      <c r="D131" s="71">
        <v>1100</v>
      </c>
      <c r="E131" s="71">
        <v>0</v>
      </c>
      <c r="F131" s="71">
        <v>11534</v>
      </c>
      <c r="G131" s="71">
        <v>3478</v>
      </c>
      <c r="H131" s="71">
        <v>1739</v>
      </c>
      <c r="I131" s="71">
        <v>17390</v>
      </c>
      <c r="J131" s="84">
        <v>0</v>
      </c>
      <c r="K131" s="71">
        <v>22607</v>
      </c>
    </row>
    <row r="132" spans="1:11" s="66" customFormat="1" x14ac:dyDescent="0.2">
      <c r="A132" s="67" t="s">
        <v>5671</v>
      </c>
      <c r="B132" s="68" t="s">
        <v>5664</v>
      </c>
      <c r="C132" s="69">
        <v>11368</v>
      </c>
      <c r="D132" s="71">
        <v>1100</v>
      </c>
      <c r="E132" s="71">
        <v>0</v>
      </c>
      <c r="F132" s="71">
        <v>12468</v>
      </c>
      <c r="G132" s="71">
        <v>3789.3333333333335</v>
      </c>
      <c r="H132" s="71">
        <v>1894.6666666666667</v>
      </c>
      <c r="I132" s="71">
        <v>18946.666666666668</v>
      </c>
      <c r="J132" s="88">
        <v>0</v>
      </c>
      <c r="K132" s="71">
        <v>24630.666666666668</v>
      </c>
    </row>
    <row r="133" spans="1:11" s="66" customFormat="1" x14ac:dyDescent="0.2">
      <c r="A133" s="67" t="s">
        <v>5672</v>
      </c>
      <c r="B133" s="68" t="s">
        <v>5664</v>
      </c>
      <c r="C133" s="69">
        <v>12834</v>
      </c>
      <c r="D133" s="71">
        <v>1100</v>
      </c>
      <c r="E133" s="71">
        <v>0</v>
      </c>
      <c r="F133" s="71">
        <v>13934</v>
      </c>
      <c r="G133" s="71">
        <v>4278</v>
      </c>
      <c r="H133" s="71">
        <v>2139</v>
      </c>
      <c r="I133" s="71">
        <v>21390</v>
      </c>
      <c r="J133" s="84">
        <v>0</v>
      </c>
      <c r="K133" s="71">
        <v>27807</v>
      </c>
    </row>
    <row r="134" spans="1:11" s="66" customFormat="1" x14ac:dyDescent="0.2">
      <c r="A134" s="67" t="s">
        <v>5673</v>
      </c>
      <c r="B134" s="68" t="s">
        <v>5664</v>
      </c>
      <c r="C134" s="69">
        <v>13294</v>
      </c>
      <c r="D134" s="71">
        <v>1100</v>
      </c>
      <c r="E134" s="71">
        <v>0</v>
      </c>
      <c r="F134" s="71">
        <v>14394</v>
      </c>
      <c r="G134" s="71">
        <v>4431.333333333333</v>
      </c>
      <c r="H134" s="71">
        <v>2215.6666666666665</v>
      </c>
      <c r="I134" s="71">
        <v>22156.666666666668</v>
      </c>
      <c r="J134" s="88">
        <v>0</v>
      </c>
      <c r="K134" s="71">
        <v>28803.666666666668</v>
      </c>
    </row>
    <row r="135" spans="1:11" s="66" customFormat="1" x14ac:dyDescent="0.2">
      <c r="A135" s="67" t="s">
        <v>5674</v>
      </c>
      <c r="B135" s="68" t="s">
        <v>5664</v>
      </c>
      <c r="C135" s="69">
        <v>16560</v>
      </c>
      <c r="D135" s="71">
        <v>1100</v>
      </c>
      <c r="E135" s="71">
        <v>0</v>
      </c>
      <c r="F135" s="71">
        <v>17660</v>
      </c>
      <c r="G135" s="71">
        <v>5520</v>
      </c>
      <c r="H135" s="71">
        <v>2760</v>
      </c>
      <c r="I135" s="71">
        <v>27600</v>
      </c>
      <c r="J135" s="84">
        <v>0</v>
      </c>
      <c r="K135" s="71">
        <v>35880</v>
      </c>
    </row>
    <row r="136" spans="1:11" s="66" customFormat="1" x14ac:dyDescent="0.2">
      <c r="A136" s="67" t="s">
        <v>5675</v>
      </c>
      <c r="B136" s="68" t="s">
        <v>5664</v>
      </c>
      <c r="C136" s="69">
        <v>19780</v>
      </c>
      <c r="D136" s="71">
        <v>1100</v>
      </c>
      <c r="E136" s="71">
        <v>0</v>
      </c>
      <c r="F136" s="71">
        <v>20880</v>
      </c>
      <c r="G136" s="71">
        <v>6593.3333333333339</v>
      </c>
      <c r="H136" s="71">
        <v>3296.666666666667</v>
      </c>
      <c r="I136" s="71">
        <v>32966.666666666672</v>
      </c>
      <c r="J136" s="84">
        <v>0</v>
      </c>
      <c r="K136" s="71">
        <v>42856.666666666672</v>
      </c>
    </row>
    <row r="137" spans="1:11" s="66" customFormat="1" x14ac:dyDescent="0.2">
      <c r="A137" s="67" t="s">
        <v>5676</v>
      </c>
      <c r="B137" s="68" t="s">
        <v>5664</v>
      </c>
      <c r="C137" s="69">
        <v>20808</v>
      </c>
      <c r="D137" s="71">
        <v>1100</v>
      </c>
      <c r="E137" s="71">
        <v>0</v>
      </c>
      <c r="F137" s="71">
        <v>21908</v>
      </c>
      <c r="G137" s="71">
        <v>6936</v>
      </c>
      <c r="H137" s="71">
        <v>3468</v>
      </c>
      <c r="I137" s="71">
        <v>34680</v>
      </c>
      <c r="J137" s="88">
        <v>0</v>
      </c>
      <c r="K137" s="71">
        <v>45084</v>
      </c>
    </row>
    <row r="138" spans="1:11" s="66" customFormat="1" x14ac:dyDescent="0.2">
      <c r="A138" s="67" t="s">
        <v>5677</v>
      </c>
      <c r="B138" s="68" t="s">
        <v>5678</v>
      </c>
      <c r="C138" s="69">
        <v>19200</v>
      </c>
      <c r="D138" s="71">
        <v>1100</v>
      </c>
      <c r="E138" s="71">
        <v>0</v>
      </c>
      <c r="F138" s="71">
        <v>20300</v>
      </c>
      <c r="G138" s="71">
        <v>6400</v>
      </c>
      <c r="H138" s="71">
        <v>3200</v>
      </c>
      <c r="I138" s="71">
        <v>32000</v>
      </c>
      <c r="J138" s="84">
        <v>0</v>
      </c>
      <c r="K138" s="71">
        <v>41600</v>
      </c>
    </row>
    <row r="139" spans="1:11" s="66" customFormat="1" x14ac:dyDescent="0.2">
      <c r="A139" s="67" t="s">
        <v>5679</v>
      </c>
      <c r="B139" s="68" t="s">
        <v>5678</v>
      </c>
      <c r="C139" s="69">
        <v>20546</v>
      </c>
      <c r="D139" s="71">
        <v>1100</v>
      </c>
      <c r="E139" s="71">
        <v>0</v>
      </c>
      <c r="F139" s="71">
        <v>21646</v>
      </c>
      <c r="G139" s="71">
        <v>6848.666666666667</v>
      </c>
      <c r="H139" s="71">
        <v>3424.3333333333335</v>
      </c>
      <c r="I139" s="71">
        <v>34243.333333333336</v>
      </c>
      <c r="J139" s="88">
        <v>0</v>
      </c>
      <c r="K139" s="71">
        <v>44516.333333333336</v>
      </c>
    </row>
    <row r="140" spans="1:11" s="66" customFormat="1" x14ac:dyDescent="0.2">
      <c r="A140" s="67" t="s">
        <v>5680</v>
      </c>
      <c r="B140" s="68" t="s">
        <v>5678</v>
      </c>
      <c r="C140" s="69">
        <v>22050</v>
      </c>
      <c r="D140" s="71">
        <v>1100</v>
      </c>
      <c r="E140" s="71">
        <v>0</v>
      </c>
      <c r="F140" s="71">
        <v>23150</v>
      </c>
      <c r="G140" s="71">
        <v>7350</v>
      </c>
      <c r="H140" s="71">
        <v>3675</v>
      </c>
      <c r="I140" s="71">
        <v>36750</v>
      </c>
      <c r="J140" s="84">
        <v>0</v>
      </c>
      <c r="K140" s="71">
        <v>47775</v>
      </c>
    </row>
    <row r="141" spans="1:11" s="66" customFormat="1" x14ac:dyDescent="0.2">
      <c r="A141" s="67" t="s">
        <v>5681</v>
      </c>
      <c r="B141" s="68" t="s">
        <v>5678</v>
      </c>
      <c r="C141" s="69">
        <v>36720</v>
      </c>
      <c r="D141" s="71">
        <v>0</v>
      </c>
      <c r="E141" s="71">
        <v>0</v>
      </c>
      <c r="F141" s="71">
        <v>36720</v>
      </c>
      <c r="G141" s="71">
        <v>12240</v>
      </c>
      <c r="H141" s="71">
        <v>6120</v>
      </c>
      <c r="I141" s="71">
        <v>61200</v>
      </c>
      <c r="J141" s="88">
        <v>0</v>
      </c>
      <c r="K141" s="71">
        <v>79560</v>
      </c>
    </row>
    <row r="142" spans="1:11" s="66" customFormat="1" x14ac:dyDescent="0.2">
      <c r="A142" s="67" t="s">
        <v>5682</v>
      </c>
      <c r="B142" s="68" t="s">
        <v>5678</v>
      </c>
      <c r="C142" s="69">
        <v>37740</v>
      </c>
      <c r="D142" s="71">
        <v>0</v>
      </c>
      <c r="E142" s="71">
        <v>0</v>
      </c>
      <c r="F142" s="71">
        <v>37740</v>
      </c>
      <c r="G142" s="71">
        <v>12580</v>
      </c>
      <c r="H142" s="71">
        <v>6290</v>
      </c>
      <c r="I142" s="71">
        <v>62900</v>
      </c>
      <c r="J142" s="84">
        <v>0</v>
      </c>
      <c r="K142" s="71">
        <v>81770</v>
      </c>
    </row>
    <row r="143" spans="1:11" s="66" customFormat="1" x14ac:dyDescent="0.2">
      <c r="A143" s="67" t="s">
        <v>5683</v>
      </c>
      <c r="B143" s="68" t="s">
        <v>5684</v>
      </c>
      <c r="C143" s="69">
        <v>17080</v>
      </c>
      <c r="D143" s="71">
        <v>1100</v>
      </c>
      <c r="E143" s="71">
        <v>0</v>
      </c>
      <c r="F143" s="71">
        <v>18180</v>
      </c>
      <c r="G143" s="71">
        <v>5693.3333333333339</v>
      </c>
      <c r="H143" s="71">
        <v>2846.666666666667</v>
      </c>
      <c r="I143" s="71">
        <v>28466.666666666668</v>
      </c>
      <c r="J143" s="88">
        <v>0</v>
      </c>
      <c r="K143" s="71">
        <v>37006.666666666672</v>
      </c>
    </row>
    <row r="144" spans="1:11" s="66" customFormat="1" x14ac:dyDescent="0.2">
      <c r="A144" s="67" t="s">
        <v>5685</v>
      </c>
      <c r="B144" s="68" t="s">
        <v>5684</v>
      </c>
      <c r="C144" s="69">
        <v>18670</v>
      </c>
      <c r="D144" s="71">
        <v>1100</v>
      </c>
      <c r="E144" s="71">
        <v>0</v>
      </c>
      <c r="F144" s="71">
        <v>19770</v>
      </c>
      <c r="G144" s="71">
        <v>6223.3333333333339</v>
      </c>
      <c r="H144" s="71">
        <v>3111.666666666667</v>
      </c>
      <c r="I144" s="71">
        <v>31116.666666666668</v>
      </c>
      <c r="J144" s="84">
        <v>0</v>
      </c>
      <c r="K144" s="71">
        <v>40451.666666666672</v>
      </c>
    </row>
    <row r="145" spans="1:11" s="66" customFormat="1" x14ac:dyDescent="0.2">
      <c r="A145" s="67" t="s">
        <v>5686</v>
      </c>
      <c r="B145" s="68" t="s">
        <v>5687</v>
      </c>
      <c r="C145" s="69">
        <v>16618</v>
      </c>
      <c r="D145" s="71">
        <v>1100</v>
      </c>
      <c r="E145" s="71">
        <v>0</v>
      </c>
      <c r="F145" s="71">
        <v>17718</v>
      </c>
      <c r="G145" s="71">
        <v>5539.333333333333</v>
      </c>
      <c r="H145" s="71">
        <v>2769.6666666666665</v>
      </c>
      <c r="I145" s="71">
        <v>27696.666666666664</v>
      </c>
      <c r="J145" s="88">
        <v>0</v>
      </c>
      <c r="K145" s="71">
        <v>36005.666666666664</v>
      </c>
    </row>
    <row r="146" spans="1:11" s="66" customFormat="1" x14ac:dyDescent="0.2">
      <c r="A146" s="67" t="s">
        <v>5688</v>
      </c>
      <c r="B146" s="68" t="s">
        <v>5689</v>
      </c>
      <c r="C146" s="69">
        <v>12302</v>
      </c>
      <c r="D146" s="71">
        <v>1100</v>
      </c>
      <c r="E146" s="71">
        <v>0</v>
      </c>
      <c r="F146" s="71">
        <v>13402</v>
      </c>
      <c r="G146" s="71">
        <v>4100.666666666667</v>
      </c>
      <c r="H146" s="71">
        <v>2050.3333333333335</v>
      </c>
      <c r="I146" s="71">
        <v>20503.333333333332</v>
      </c>
      <c r="J146" s="84">
        <v>0</v>
      </c>
      <c r="K146" s="71">
        <v>26654.333333333332</v>
      </c>
    </row>
    <row r="147" spans="1:11" s="66" customFormat="1" x14ac:dyDescent="0.2">
      <c r="A147" s="67" t="s">
        <v>5690</v>
      </c>
      <c r="B147" s="68" t="s">
        <v>5689</v>
      </c>
      <c r="C147" s="69">
        <v>13294</v>
      </c>
      <c r="D147" s="71">
        <v>1100</v>
      </c>
      <c r="E147" s="71">
        <v>0</v>
      </c>
      <c r="F147" s="71">
        <v>14394</v>
      </c>
      <c r="G147" s="71">
        <v>4431.333333333333</v>
      </c>
      <c r="H147" s="71">
        <v>2215.6666666666665</v>
      </c>
      <c r="I147" s="71">
        <v>22156.666666666668</v>
      </c>
      <c r="J147" s="88">
        <v>0</v>
      </c>
      <c r="K147" s="71">
        <v>28803.666666666668</v>
      </c>
    </row>
    <row r="148" spans="1:11" s="66" customFormat="1" x14ac:dyDescent="0.2">
      <c r="A148" s="67" t="s">
        <v>5691</v>
      </c>
      <c r="B148" s="68" t="s">
        <v>5689</v>
      </c>
      <c r="C148" s="69">
        <v>15460</v>
      </c>
      <c r="D148" s="71">
        <v>1100</v>
      </c>
      <c r="E148" s="71">
        <v>0</v>
      </c>
      <c r="F148" s="71">
        <v>16560</v>
      </c>
      <c r="G148" s="71">
        <v>5153.3333333333339</v>
      </c>
      <c r="H148" s="71">
        <v>2576.666666666667</v>
      </c>
      <c r="I148" s="71">
        <v>25766.666666666668</v>
      </c>
      <c r="J148" s="84">
        <v>0</v>
      </c>
      <c r="K148" s="71">
        <v>33496.666666666672</v>
      </c>
    </row>
    <row r="149" spans="1:11" s="66" customFormat="1" x14ac:dyDescent="0.2">
      <c r="A149" s="67" t="s">
        <v>5692</v>
      </c>
      <c r="B149" s="68" t="s">
        <v>5689</v>
      </c>
      <c r="C149" s="69">
        <v>17602</v>
      </c>
      <c r="D149" s="71">
        <v>1100</v>
      </c>
      <c r="E149" s="71">
        <v>0</v>
      </c>
      <c r="F149" s="71">
        <v>18702</v>
      </c>
      <c r="G149" s="71">
        <v>5867.3333333333339</v>
      </c>
      <c r="H149" s="71">
        <v>2933.666666666667</v>
      </c>
      <c r="I149" s="71">
        <v>29336.666666666668</v>
      </c>
      <c r="J149" s="88">
        <v>0</v>
      </c>
      <c r="K149" s="71">
        <v>38137.666666666672</v>
      </c>
    </row>
    <row r="150" spans="1:11" s="66" customFormat="1" x14ac:dyDescent="0.2">
      <c r="A150" s="67" t="s">
        <v>5693</v>
      </c>
      <c r="B150" s="68" t="s">
        <v>5689</v>
      </c>
      <c r="C150" s="69">
        <v>17834</v>
      </c>
      <c r="D150" s="71">
        <v>1100</v>
      </c>
      <c r="E150" s="71">
        <v>0</v>
      </c>
      <c r="F150" s="71">
        <v>18934</v>
      </c>
      <c r="G150" s="71">
        <v>5944.666666666667</v>
      </c>
      <c r="H150" s="71">
        <v>2972.3333333333335</v>
      </c>
      <c r="I150" s="71">
        <v>29723.333333333336</v>
      </c>
      <c r="J150" s="84">
        <v>0</v>
      </c>
      <c r="K150" s="71">
        <v>38640.333333333336</v>
      </c>
    </row>
    <row r="151" spans="1:11" s="66" customFormat="1" x14ac:dyDescent="0.2">
      <c r="A151" s="67" t="s">
        <v>5694</v>
      </c>
      <c r="B151" s="68" t="s">
        <v>5689</v>
      </c>
      <c r="C151" s="69">
        <v>19434</v>
      </c>
      <c r="D151" s="71">
        <v>1100</v>
      </c>
      <c r="E151" s="71">
        <v>0</v>
      </c>
      <c r="F151" s="71">
        <v>20534</v>
      </c>
      <c r="G151" s="71">
        <v>6478</v>
      </c>
      <c r="H151" s="71">
        <v>3239</v>
      </c>
      <c r="I151" s="71">
        <v>32389.999999999996</v>
      </c>
      <c r="J151" s="88">
        <v>0</v>
      </c>
      <c r="K151" s="71">
        <v>42107</v>
      </c>
    </row>
    <row r="152" spans="1:11" s="66" customFormat="1" x14ac:dyDescent="0.2">
      <c r="A152" s="67" t="s">
        <v>5695</v>
      </c>
      <c r="B152" s="68" t="s">
        <v>5689</v>
      </c>
      <c r="C152" s="69">
        <v>19656</v>
      </c>
      <c r="D152" s="71">
        <v>1100</v>
      </c>
      <c r="E152" s="71">
        <v>0</v>
      </c>
      <c r="F152" s="71">
        <v>20756</v>
      </c>
      <c r="G152" s="71">
        <v>6552</v>
      </c>
      <c r="H152" s="71">
        <v>3276</v>
      </c>
      <c r="I152" s="71">
        <v>32760.000000000004</v>
      </c>
      <c r="J152" s="84">
        <v>0</v>
      </c>
      <c r="K152" s="71">
        <v>42588</v>
      </c>
    </row>
    <row r="153" spans="1:11" s="66" customFormat="1" x14ac:dyDescent="0.2">
      <c r="A153" s="67" t="s">
        <v>5696</v>
      </c>
      <c r="B153" s="68" t="s">
        <v>5689</v>
      </c>
      <c r="C153" s="69">
        <v>20002</v>
      </c>
      <c r="D153" s="71">
        <v>1100</v>
      </c>
      <c r="E153" s="71">
        <v>0</v>
      </c>
      <c r="F153" s="71">
        <v>21102</v>
      </c>
      <c r="G153" s="71">
        <v>6667.3333333333339</v>
      </c>
      <c r="H153" s="71">
        <v>3333.666666666667</v>
      </c>
      <c r="I153" s="71">
        <v>33336.666666666664</v>
      </c>
      <c r="J153" s="88">
        <v>0</v>
      </c>
      <c r="K153" s="71">
        <v>43337.666666666664</v>
      </c>
    </row>
    <row r="154" spans="1:11" s="66" customFormat="1" x14ac:dyDescent="0.2">
      <c r="A154" s="67" t="s">
        <v>5697</v>
      </c>
      <c r="B154" s="68" t="s">
        <v>5689</v>
      </c>
      <c r="C154" s="69">
        <v>20580</v>
      </c>
      <c r="D154" s="71">
        <v>1100</v>
      </c>
      <c r="E154" s="71">
        <v>0</v>
      </c>
      <c r="F154" s="71">
        <v>21680</v>
      </c>
      <c r="G154" s="71">
        <v>6860</v>
      </c>
      <c r="H154" s="71">
        <v>3430</v>
      </c>
      <c r="I154" s="71">
        <v>34300</v>
      </c>
      <c r="J154" s="84">
        <v>0</v>
      </c>
      <c r="K154" s="71">
        <v>44590</v>
      </c>
    </row>
    <row r="155" spans="1:11" s="66" customFormat="1" x14ac:dyDescent="0.2">
      <c r="A155" s="67" t="s">
        <v>5698</v>
      </c>
      <c r="B155" s="68" t="s">
        <v>5689</v>
      </c>
      <c r="C155" s="69">
        <v>20650</v>
      </c>
      <c r="D155" s="71">
        <v>1100</v>
      </c>
      <c r="E155" s="71">
        <v>0</v>
      </c>
      <c r="F155" s="71">
        <v>21750</v>
      </c>
      <c r="G155" s="71">
        <v>6883.3333333333339</v>
      </c>
      <c r="H155" s="71">
        <v>3441.666666666667</v>
      </c>
      <c r="I155" s="71">
        <v>34416.666666666672</v>
      </c>
      <c r="J155" s="88">
        <v>0</v>
      </c>
      <c r="K155" s="71">
        <v>44741.666666666672</v>
      </c>
    </row>
    <row r="156" spans="1:11" s="66" customFormat="1" ht="15" customHeight="1" x14ac:dyDescent="0.2">
      <c r="A156" s="67" t="s">
        <v>5699</v>
      </c>
      <c r="B156" s="68" t="s">
        <v>5700</v>
      </c>
      <c r="C156" s="69">
        <v>21270</v>
      </c>
      <c r="D156" s="71">
        <v>1100</v>
      </c>
      <c r="E156" s="71">
        <v>0</v>
      </c>
      <c r="F156" s="71">
        <v>22370</v>
      </c>
      <c r="G156" s="71">
        <v>7090</v>
      </c>
      <c r="H156" s="71">
        <v>3545</v>
      </c>
      <c r="I156" s="71">
        <v>35450</v>
      </c>
      <c r="J156" s="84">
        <v>0</v>
      </c>
      <c r="K156" s="71">
        <v>46085</v>
      </c>
    </row>
    <row r="157" spans="1:11" s="66" customFormat="1" ht="15" customHeight="1" x14ac:dyDescent="0.2">
      <c r="A157" s="67" t="s">
        <v>5701</v>
      </c>
      <c r="B157" s="68" t="s">
        <v>5702</v>
      </c>
      <c r="C157" s="69">
        <v>8632</v>
      </c>
      <c r="D157" s="71">
        <v>1100</v>
      </c>
      <c r="E157" s="71">
        <v>0</v>
      </c>
      <c r="F157" s="71">
        <v>9732</v>
      </c>
      <c r="G157" s="71">
        <v>2877.3333333333335</v>
      </c>
      <c r="H157" s="71">
        <v>1438.6666666666667</v>
      </c>
      <c r="I157" s="71">
        <v>14386.666666666668</v>
      </c>
      <c r="J157" s="88">
        <v>0</v>
      </c>
      <c r="K157" s="71">
        <v>18702.666666666668</v>
      </c>
    </row>
    <row r="158" spans="1:11" s="66" customFormat="1" ht="15" customHeight="1" x14ac:dyDescent="0.2">
      <c r="A158" s="67" t="s">
        <v>5703</v>
      </c>
      <c r="B158" s="68" t="s">
        <v>5704</v>
      </c>
      <c r="C158" s="69">
        <v>13182</v>
      </c>
      <c r="D158" s="71">
        <v>1100</v>
      </c>
      <c r="E158" s="71">
        <v>0</v>
      </c>
      <c r="F158" s="71">
        <v>14282</v>
      </c>
      <c r="G158" s="71">
        <v>4394</v>
      </c>
      <c r="H158" s="71">
        <v>2197</v>
      </c>
      <c r="I158" s="71">
        <v>21970</v>
      </c>
      <c r="J158" s="84">
        <v>0</v>
      </c>
      <c r="K158" s="71">
        <v>28561</v>
      </c>
    </row>
    <row r="159" spans="1:11" s="66" customFormat="1" ht="15" customHeight="1" x14ac:dyDescent="0.2">
      <c r="A159" s="67" t="s">
        <v>5705</v>
      </c>
      <c r="B159" s="68" t="s">
        <v>5706</v>
      </c>
      <c r="C159" s="69">
        <v>10596</v>
      </c>
      <c r="D159" s="71">
        <v>1100</v>
      </c>
      <c r="E159" s="71">
        <v>0</v>
      </c>
      <c r="F159" s="71">
        <v>11696</v>
      </c>
      <c r="G159" s="71">
        <v>3532</v>
      </c>
      <c r="H159" s="71">
        <v>1766</v>
      </c>
      <c r="I159" s="71">
        <v>17660</v>
      </c>
      <c r="J159" s="88">
        <v>0</v>
      </c>
      <c r="K159" s="71">
        <v>22958</v>
      </c>
    </row>
    <row r="160" spans="1:11" s="66" customFormat="1" ht="15" customHeight="1" x14ac:dyDescent="0.2">
      <c r="A160" s="67" t="s">
        <v>5707</v>
      </c>
      <c r="B160" s="68" t="s">
        <v>5708</v>
      </c>
      <c r="C160" s="69">
        <v>11836</v>
      </c>
      <c r="D160" s="71">
        <v>1100</v>
      </c>
      <c r="E160" s="71">
        <v>0</v>
      </c>
      <c r="F160" s="71">
        <v>12936</v>
      </c>
      <c r="G160" s="71">
        <v>3945.3333333333335</v>
      </c>
      <c r="H160" s="71">
        <v>1972.6666666666667</v>
      </c>
      <c r="I160" s="71">
        <v>19726.666666666668</v>
      </c>
      <c r="J160" s="84">
        <v>0</v>
      </c>
      <c r="K160" s="71">
        <v>25644.666666666668</v>
      </c>
    </row>
    <row r="161" spans="1:11" s="66" customFormat="1" ht="15" customHeight="1" x14ac:dyDescent="0.2">
      <c r="A161" s="67" t="s">
        <v>5709</v>
      </c>
      <c r="B161" s="68" t="s">
        <v>5710</v>
      </c>
      <c r="C161" s="69">
        <v>20546</v>
      </c>
      <c r="D161" s="71">
        <v>1100</v>
      </c>
      <c r="E161" s="71">
        <v>0</v>
      </c>
      <c r="F161" s="71">
        <v>21646</v>
      </c>
      <c r="G161" s="71">
        <v>6848.666666666667</v>
      </c>
      <c r="H161" s="71">
        <v>3424.3333333333335</v>
      </c>
      <c r="I161" s="71">
        <v>34243.333333333336</v>
      </c>
      <c r="J161" s="88">
        <v>0</v>
      </c>
      <c r="K161" s="71">
        <v>44516.333333333336</v>
      </c>
    </row>
    <row r="162" spans="1:11" s="66" customFormat="1" x14ac:dyDescent="0.2">
      <c r="A162" s="67" t="s">
        <v>5711</v>
      </c>
      <c r="B162" s="68" t="s">
        <v>5712</v>
      </c>
      <c r="C162" s="69">
        <v>8364</v>
      </c>
      <c r="D162" s="71">
        <v>1100</v>
      </c>
      <c r="E162" s="71">
        <v>0</v>
      </c>
      <c r="F162" s="71">
        <v>9464</v>
      </c>
      <c r="G162" s="71">
        <v>2788</v>
      </c>
      <c r="H162" s="71">
        <v>1394</v>
      </c>
      <c r="I162" s="71">
        <v>13940</v>
      </c>
      <c r="J162" s="84">
        <v>0</v>
      </c>
      <c r="K162" s="71">
        <v>18122</v>
      </c>
    </row>
    <row r="163" spans="1:11" s="66" customFormat="1" x14ac:dyDescent="0.2">
      <c r="A163" s="67" t="s">
        <v>5713</v>
      </c>
      <c r="B163" s="68" t="s">
        <v>5712</v>
      </c>
      <c r="C163" s="69">
        <v>10000</v>
      </c>
      <c r="D163" s="71">
        <v>1100</v>
      </c>
      <c r="E163" s="71">
        <v>0</v>
      </c>
      <c r="F163" s="71">
        <v>11100</v>
      </c>
      <c r="G163" s="71">
        <v>3333.333333333333</v>
      </c>
      <c r="H163" s="71">
        <v>1666.6666666666665</v>
      </c>
      <c r="I163" s="71">
        <v>16666.666666666664</v>
      </c>
      <c r="J163" s="88">
        <v>0</v>
      </c>
      <c r="K163" s="71">
        <v>21666.666666666664</v>
      </c>
    </row>
    <row r="164" spans="1:11" s="66" customFormat="1" x14ac:dyDescent="0.2">
      <c r="A164" s="67" t="s">
        <v>5714</v>
      </c>
      <c r="B164" s="68" t="s">
        <v>5712</v>
      </c>
      <c r="C164" s="69">
        <v>12302</v>
      </c>
      <c r="D164" s="71">
        <v>1100</v>
      </c>
      <c r="E164" s="71">
        <v>0</v>
      </c>
      <c r="F164" s="71">
        <v>13402</v>
      </c>
      <c r="G164" s="71">
        <v>4100.666666666667</v>
      </c>
      <c r="H164" s="71">
        <v>2050.3333333333335</v>
      </c>
      <c r="I164" s="71">
        <v>20503.333333333332</v>
      </c>
      <c r="J164" s="84">
        <v>0</v>
      </c>
      <c r="K164" s="71">
        <v>26654.333333333332</v>
      </c>
    </row>
    <row r="165" spans="1:11" s="66" customFormat="1" x14ac:dyDescent="0.2">
      <c r="A165" s="67" t="s">
        <v>5715</v>
      </c>
      <c r="B165" s="68" t="s">
        <v>5712</v>
      </c>
      <c r="C165" s="69">
        <v>14040</v>
      </c>
      <c r="D165" s="71">
        <v>1100</v>
      </c>
      <c r="E165" s="71">
        <v>0</v>
      </c>
      <c r="F165" s="71">
        <v>15140</v>
      </c>
      <c r="G165" s="71">
        <v>4680</v>
      </c>
      <c r="H165" s="71">
        <v>2340</v>
      </c>
      <c r="I165" s="71">
        <v>23400</v>
      </c>
      <c r="J165" s="88">
        <v>0</v>
      </c>
      <c r="K165" s="71">
        <v>30420</v>
      </c>
    </row>
    <row r="166" spans="1:11" s="66" customFormat="1" x14ac:dyDescent="0.2">
      <c r="A166" s="67" t="s">
        <v>5716</v>
      </c>
      <c r="B166" s="68" t="s">
        <v>5712</v>
      </c>
      <c r="C166" s="69">
        <v>14828</v>
      </c>
      <c r="D166" s="71">
        <v>1100</v>
      </c>
      <c r="E166" s="71">
        <v>0</v>
      </c>
      <c r="F166" s="71">
        <v>15928</v>
      </c>
      <c r="G166" s="71">
        <v>4942.6666666666661</v>
      </c>
      <c r="H166" s="71">
        <v>2471.333333333333</v>
      </c>
      <c r="I166" s="71">
        <v>24713.333333333332</v>
      </c>
      <c r="J166" s="84">
        <v>0</v>
      </c>
      <c r="K166" s="71">
        <v>32127.333333333332</v>
      </c>
    </row>
    <row r="167" spans="1:11" s="66" customFormat="1" x14ac:dyDescent="0.2">
      <c r="A167" s="67" t="s">
        <v>5717</v>
      </c>
      <c r="B167" s="68" t="s">
        <v>5712</v>
      </c>
      <c r="C167" s="69">
        <v>16932</v>
      </c>
      <c r="D167" s="71">
        <v>1100</v>
      </c>
      <c r="E167" s="71">
        <v>0</v>
      </c>
      <c r="F167" s="71">
        <v>18032</v>
      </c>
      <c r="G167" s="71">
        <v>5644</v>
      </c>
      <c r="H167" s="71">
        <v>2822</v>
      </c>
      <c r="I167" s="71">
        <v>28220</v>
      </c>
      <c r="J167" s="88">
        <v>0</v>
      </c>
      <c r="K167" s="71">
        <v>36686</v>
      </c>
    </row>
    <row r="168" spans="1:11" s="66" customFormat="1" x14ac:dyDescent="0.2">
      <c r="A168" s="67" t="s">
        <v>5718</v>
      </c>
      <c r="B168" s="68" t="s">
        <v>5719</v>
      </c>
      <c r="C168" s="69">
        <v>14236</v>
      </c>
      <c r="D168" s="71">
        <v>1100</v>
      </c>
      <c r="E168" s="71">
        <v>0</v>
      </c>
      <c r="F168" s="71">
        <v>15336</v>
      </c>
      <c r="G168" s="71">
        <v>4745.3333333333339</v>
      </c>
      <c r="H168" s="71">
        <v>2372.666666666667</v>
      </c>
      <c r="I168" s="71">
        <v>23726.666666666668</v>
      </c>
      <c r="J168" s="84">
        <v>0</v>
      </c>
      <c r="K168" s="71">
        <v>30844.666666666668</v>
      </c>
    </row>
    <row r="169" spans="1:11" s="66" customFormat="1" x14ac:dyDescent="0.2">
      <c r="A169" s="67" t="s">
        <v>5720</v>
      </c>
      <c r="B169" s="68" t="s">
        <v>5721</v>
      </c>
      <c r="C169" s="69">
        <v>8364</v>
      </c>
      <c r="D169" s="71">
        <v>1100</v>
      </c>
      <c r="E169" s="71">
        <v>0</v>
      </c>
      <c r="F169" s="71">
        <v>9464</v>
      </c>
      <c r="G169" s="71">
        <v>2788</v>
      </c>
      <c r="H169" s="71">
        <v>1394</v>
      </c>
      <c r="I169" s="71">
        <v>13940</v>
      </c>
      <c r="J169" s="88">
        <v>0</v>
      </c>
      <c r="K169" s="71">
        <v>18122</v>
      </c>
    </row>
    <row r="170" spans="1:11" s="66" customFormat="1" x14ac:dyDescent="0.2">
      <c r="A170" s="67" t="s">
        <v>5722</v>
      </c>
      <c r="B170" s="68" t="s">
        <v>5723</v>
      </c>
      <c r="C170" s="69">
        <v>9018</v>
      </c>
      <c r="D170" s="71">
        <v>1100</v>
      </c>
      <c r="E170" s="71">
        <v>0</v>
      </c>
      <c r="F170" s="71">
        <v>10118</v>
      </c>
      <c r="G170" s="71">
        <v>3006</v>
      </c>
      <c r="H170" s="71">
        <v>1503</v>
      </c>
      <c r="I170" s="71">
        <v>15030.000000000002</v>
      </c>
      <c r="J170" s="84">
        <v>0</v>
      </c>
      <c r="K170" s="71">
        <v>19539</v>
      </c>
    </row>
    <row r="171" spans="1:11" s="66" customFormat="1" x14ac:dyDescent="0.2">
      <c r="A171" s="67" t="s">
        <v>5724</v>
      </c>
      <c r="B171" s="68" t="s">
        <v>5723</v>
      </c>
      <c r="C171" s="69">
        <v>9526</v>
      </c>
      <c r="D171" s="71">
        <v>1100</v>
      </c>
      <c r="E171" s="71">
        <v>0</v>
      </c>
      <c r="F171" s="71">
        <v>10626</v>
      </c>
      <c r="G171" s="71">
        <v>3175.3333333333335</v>
      </c>
      <c r="H171" s="71">
        <v>1587.6666666666667</v>
      </c>
      <c r="I171" s="71">
        <v>15876.666666666668</v>
      </c>
      <c r="J171" s="88">
        <v>0</v>
      </c>
      <c r="K171" s="71">
        <v>20639.666666666668</v>
      </c>
    </row>
    <row r="172" spans="1:11" s="66" customFormat="1" x14ac:dyDescent="0.2">
      <c r="A172" s="67" t="s">
        <v>5725</v>
      </c>
      <c r="B172" s="68" t="s">
        <v>5726</v>
      </c>
      <c r="C172" s="69">
        <v>8470</v>
      </c>
      <c r="D172" s="71">
        <v>1100</v>
      </c>
      <c r="E172" s="71">
        <v>0</v>
      </c>
      <c r="F172" s="71">
        <v>9570</v>
      </c>
      <c r="G172" s="71">
        <v>2823.333333333333</v>
      </c>
      <c r="H172" s="71">
        <v>1411.6666666666665</v>
      </c>
      <c r="I172" s="71">
        <v>14116.666666666666</v>
      </c>
      <c r="J172" s="84">
        <v>0</v>
      </c>
      <c r="K172" s="71">
        <v>18351.666666666664</v>
      </c>
    </row>
    <row r="173" spans="1:11" s="66" customFormat="1" x14ac:dyDescent="0.2">
      <c r="A173" s="67" t="s">
        <v>5727</v>
      </c>
      <c r="B173" s="68" t="s">
        <v>5728</v>
      </c>
      <c r="C173" s="69">
        <v>14652</v>
      </c>
      <c r="D173" s="93">
        <v>1100</v>
      </c>
      <c r="E173" s="71">
        <v>0</v>
      </c>
      <c r="F173" s="71">
        <v>15752</v>
      </c>
      <c r="G173" s="71">
        <v>4884</v>
      </c>
      <c r="H173" s="71">
        <v>2442</v>
      </c>
      <c r="I173" s="71">
        <v>24420</v>
      </c>
      <c r="J173" s="88">
        <v>0</v>
      </c>
      <c r="K173" s="71">
        <v>31746</v>
      </c>
    </row>
    <row r="174" spans="1:11" s="66" customFormat="1" x14ac:dyDescent="0.2">
      <c r="A174" s="67" t="s">
        <v>5729</v>
      </c>
      <c r="B174" s="68" t="s">
        <v>5728</v>
      </c>
      <c r="C174" s="69">
        <v>16322</v>
      </c>
      <c r="D174" s="93">
        <v>1100</v>
      </c>
      <c r="E174" s="71">
        <v>0</v>
      </c>
      <c r="F174" s="71">
        <v>17422</v>
      </c>
      <c r="G174" s="71">
        <v>5440.666666666667</v>
      </c>
      <c r="H174" s="71">
        <v>2720.3333333333335</v>
      </c>
      <c r="I174" s="71">
        <v>27203.333333333336</v>
      </c>
      <c r="J174" s="84">
        <v>0</v>
      </c>
      <c r="K174" s="71">
        <v>35364.333333333336</v>
      </c>
    </row>
    <row r="175" spans="1:11" s="66" customFormat="1" x14ac:dyDescent="0.2">
      <c r="A175" s="67" t="s">
        <v>5730</v>
      </c>
      <c r="B175" s="68" t="s">
        <v>5731</v>
      </c>
      <c r="C175" s="69">
        <v>12052</v>
      </c>
      <c r="D175" s="93">
        <v>1100</v>
      </c>
      <c r="E175" s="71">
        <v>0</v>
      </c>
      <c r="F175" s="71">
        <v>13152</v>
      </c>
      <c r="G175" s="71">
        <v>4017.3333333333335</v>
      </c>
      <c r="H175" s="71">
        <v>2008.6666666666667</v>
      </c>
      <c r="I175" s="71">
        <v>20086.666666666668</v>
      </c>
      <c r="J175" s="88">
        <v>0</v>
      </c>
      <c r="K175" s="71">
        <v>26112.666666666668</v>
      </c>
    </row>
    <row r="176" spans="1:11" s="66" customFormat="1" x14ac:dyDescent="0.2">
      <c r="A176" s="67" t="s">
        <v>5732</v>
      </c>
      <c r="B176" s="68" t="s">
        <v>5731</v>
      </c>
      <c r="C176" s="69">
        <v>14652</v>
      </c>
      <c r="D176" s="93">
        <v>1100</v>
      </c>
      <c r="E176" s="71">
        <v>0</v>
      </c>
      <c r="F176" s="71">
        <v>15752</v>
      </c>
      <c r="G176" s="71">
        <v>4884</v>
      </c>
      <c r="H176" s="71">
        <v>2442</v>
      </c>
      <c r="I176" s="71">
        <v>24420</v>
      </c>
      <c r="J176" s="84">
        <v>0</v>
      </c>
      <c r="K176" s="71">
        <v>31746</v>
      </c>
    </row>
    <row r="177" spans="1:11" s="66" customFormat="1" x14ac:dyDescent="0.2">
      <c r="A177" s="67" t="s">
        <v>5733</v>
      </c>
      <c r="B177" s="68" t="s">
        <v>5731</v>
      </c>
      <c r="C177" s="69">
        <v>14744</v>
      </c>
      <c r="D177" s="93">
        <v>1100</v>
      </c>
      <c r="E177" s="71">
        <v>0</v>
      </c>
      <c r="F177" s="71">
        <v>15844</v>
      </c>
      <c r="G177" s="71">
        <v>4914.6666666666661</v>
      </c>
      <c r="H177" s="71">
        <v>2457.333333333333</v>
      </c>
      <c r="I177" s="71">
        <v>24573.333333333332</v>
      </c>
      <c r="J177" s="88">
        <v>0</v>
      </c>
      <c r="K177" s="71">
        <v>31945.333333333332</v>
      </c>
    </row>
    <row r="178" spans="1:11" s="66" customFormat="1" x14ac:dyDescent="0.2">
      <c r="A178" s="67" t="s">
        <v>5734</v>
      </c>
      <c r="B178" s="68" t="s">
        <v>5731</v>
      </c>
      <c r="C178" s="69">
        <v>16322</v>
      </c>
      <c r="D178" s="93">
        <v>1100</v>
      </c>
      <c r="E178" s="71">
        <v>0</v>
      </c>
      <c r="F178" s="71">
        <v>17422</v>
      </c>
      <c r="G178" s="71">
        <v>5440.666666666667</v>
      </c>
      <c r="H178" s="71">
        <v>2720.3333333333335</v>
      </c>
      <c r="I178" s="71">
        <v>27203.333333333336</v>
      </c>
      <c r="J178" s="84">
        <v>0</v>
      </c>
      <c r="K178" s="71">
        <v>35364.333333333336</v>
      </c>
    </row>
    <row r="179" spans="1:11" s="66" customFormat="1" x14ac:dyDescent="0.2">
      <c r="A179" s="67" t="s">
        <v>5735</v>
      </c>
      <c r="B179" s="68" t="s">
        <v>5731</v>
      </c>
      <c r="C179" s="69">
        <v>16916</v>
      </c>
      <c r="D179" s="93">
        <v>1100</v>
      </c>
      <c r="E179" s="71">
        <v>0</v>
      </c>
      <c r="F179" s="71">
        <v>18016</v>
      </c>
      <c r="G179" s="71">
        <v>5638.666666666667</v>
      </c>
      <c r="H179" s="71">
        <v>2819.3333333333335</v>
      </c>
      <c r="I179" s="71">
        <v>28193.333333333332</v>
      </c>
      <c r="J179" s="88">
        <v>0</v>
      </c>
      <c r="K179" s="71">
        <v>36651.333333333328</v>
      </c>
    </row>
    <row r="180" spans="1:11" s="66" customFormat="1" x14ac:dyDescent="0.2">
      <c r="A180" s="67" t="s">
        <v>5736</v>
      </c>
      <c r="B180" s="68" t="s">
        <v>5737</v>
      </c>
      <c r="C180" s="69">
        <v>8364</v>
      </c>
      <c r="D180" s="93">
        <v>1100</v>
      </c>
      <c r="E180" s="71">
        <v>0</v>
      </c>
      <c r="F180" s="71">
        <v>9464</v>
      </c>
      <c r="G180" s="71">
        <v>2788</v>
      </c>
      <c r="H180" s="71">
        <v>1394</v>
      </c>
      <c r="I180" s="71">
        <v>13940</v>
      </c>
      <c r="J180" s="84">
        <v>0</v>
      </c>
      <c r="K180" s="71">
        <v>18122</v>
      </c>
    </row>
    <row r="181" spans="1:11" s="66" customFormat="1" x14ac:dyDescent="0.2">
      <c r="A181" s="67" t="s">
        <v>5738</v>
      </c>
      <c r="B181" s="68" t="s">
        <v>5739</v>
      </c>
      <c r="C181" s="69">
        <v>12462</v>
      </c>
      <c r="D181" s="93">
        <v>1100</v>
      </c>
      <c r="E181" s="71">
        <v>0</v>
      </c>
      <c r="F181" s="71">
        <v>13562</v>
      </c>
      <c r="G181" s="71">
        <v>4154</v>
      </c>
      <c r="H181" s="71">
        <v>2077</v>
      </c>
      <c r="I181" s="71">
        <v>20770</v>
      </c>
      <c r="J181" s="88">
        <v>0</v>
      </c>
      <c r="K181" s="71">
        <v>27001</v>
      </c>
    </row>
    <row r="182" spans="1:11" s="66" customFormat="1" x14ac:dyDescent="0.2">
      <c r="A182" s="67" t="s">
        <v>5740</v>
      </c>
      <c r="B182" s="68" t="s">
        <v>5741</v>
      </c>
      <c r="C182" s="69">
        <v>8364</v>
      </c>
      <c r="D182" s="93">
        <v>1100</v>
      </c>
      <c r="E182" s="71">
        <v>0</v>
      </c>
      <c r="F182" s="71">
        <v>9464</v>
      </c>
      <c r="G182" s="71">
        <v>2788</v>
      </c>
      <c r="H182" s="71">
        <v>1394</v>
      </c>
      <c r="I182" s="71">
        <v>13940</v>
      </c>
      <c r="J182" s="84">
        <v>0</v>
      </c>
      <c r="K182" s="71">
        <v>18122</v>
      </c>
    </row>
    <row r="183" spans="1:11" s="66" customFormat="1" x14ac:dyDescent="0.2">
      <c r="A183" s="67" t="s">
        <v>5742</v>
      </c>
      <c r="B183" s="68" t="s">
        <v>5743</v>
      </c>
      <c r="C183" s="69">
        <v>13164</v>
      </c>
      <c r="D183" s="93">
        <v>1100</v>
      </c>
      <c r="E183" s="71">
        <v>0</v>
      </c>
      <c r="F183" s="71">
        <v>14264</v>
      </c>
      <c r="G183" s="71">
        <v>4388</v>
      </c>
      <c r="H183" s="71">
        <v>2194</v>
      </c>
      <c r="I183" s="71">
        <v>21940</v>
      </c>
      <c r="J183" s="88">
        <v>0</v>
      </c>
      <c r="K183" s="71">
        <v>28522</v>
      </c>
    </row>
    <row r="184" spans="1:11" s="66" customFormat="1" x14ac:dyDescent="0.2">
      <c r="A184" s="67" t="s">
        <v>5744</v>
      </c>
      <c r="B184" s="68" t="s">
        <v>5745</v>
      </c>
      <c r="C184" s="69">
        <v>16858</v>
      </c>
      <c r="D184" s="93">
        <v>1100</v>
      </c>
      <c r="E184" s="71">
        <v>0</v>
      </c>
      <c r="F184" s="71">
        <v>17958</v>
      </c>
      <c r="G184" s="71">
        <v>5619.333333333333</v>
      </c>
      <c r="H184" s="71">
        <v>2809.6666666666665</v>
      </c>
      <c r="I184" s="71">
        <v>28096.666666666664</v>
      </c>
      <c r="J184" s="84">
        <v>0</v>
      </c>
      <c r="K184" s="71">
        <v>36525.666666666664</v>
      </c>
    </row>
    <row r="185" spans="1:11" s="66" customFormat="1" x14ac:dyDescent="0.2">
      <c r="A185" s="67" t="s">
        <v>5746</v>
      </c>
      <c r="B185" s="68" t="s">
        <v>5529</v>
      </c>
      <c r="C185" s="69">
        <v>8364</v>
      </c>
      <c r="D185" s="93">
        <v>1100</v>
      </c>
      <c r="E185" s="71">
        <v>0</v>
      </c>
      <c r="F185" s="71">
        <v>9464</v>
      </c>
      <c r="G185" s="71">
        <v>2788</v>
      </c>
      <c r="H185" s="71">
        <v>1394</v>
      </c>
      <c r="I185" s="71">
        <v>13940</v>
      </c>
      <c r="J185" s="88">
        <v>0</v>
      </c>
      <c r="K185" s="71">
        <v>18122</v>
      </c>
    </row>
    <row r="186" spans="1:11" s="66" customFormat="1" x14ac:dyDescent="0.2">
      <c r="A186" s="67" t="s">
        <v>5747</v>
      </c>
      <c r="B186" s="68" t="s">
        <v>5748</v>
      </c>
      <c r="C186" s="69">
        <v>8364</v>
      </c>
      <c r="D186" s="93">
        <v>1100</v>
      </c>
      <c r="E186" s="71">
        <v>0</v>
      </c>
      <c r="F186" s="71">
        <v>9464</v>
      </c>
      <c r="G186" s="71">
        <v>2788</v>
      </c>
      <c r="H186" s="71">
        <v>1394</v>
      </c>
      <c r="I186" s="71">
        <v>13940</v>
      </c>
      <c r="J186" s="84">
        <v>0</v>
      </c>
      <c r="K186" s="71">
        <v>18122</v>
      </c>
    </row>
    <row r="187" spans="1:11" s="66" customFormat="1" x14ac:dyDescent="0.2">
      <c r="A187" s="67" t="s">
        <v>5749</v>
      </c>
      <c r="B187" s="68" t="s">
        <v>5748</v>
      </c>
      <c r="C187" s="69">
        <v>8364</v>
      </c>
      <c r="D187" s="93">
        <v>1100</v>
      </c>
      <c r="E187" s="71">
        <v>0</v>
      </c>
      <c r="F187" s="71">
        <v>9464</v>
      </c>
      <c r="G187" s="71">
        <v>2788</v>
      </c>
      <c r="H187" s="71">
        <v>1394</v>
      </c>
      <c r="I187" s="71">
        <v>13940</v>
      </c>
      <c r="J187" s="88">
        <v>0</v>
      </c>
      <c r="K187" s="71">
        <v>18122</v>
      </c>
    </row>
    <row r="188" spans="1:11" s="66" customFormat="1" x14ac:dyDescent="0.2">
      <c r="A188" s="67" t="s">
        <v>5750</v>
      </c>
      <c r="B188" s="68" t="s">
        <v>5748</v>
      </c>
      <c r="C188" s="69">
        <v>8364</v>
      </c>
      <c r="D188" s="93">
        <v>1100</v>
      </c>
      <c r="E188" s="71">
        <v>0</v>
      </c>
      <c r="F188" s="71">
        <v>9464</v>
      </c>
      <c r="G188" s="71">
        <v>2788</v>
      </c>
      <c r="H188" s="71">
        <v>1394</v>
      </c>
      <c r="I188" s="71">
        <v>13940</v>
      </c>
      <c r="J188" s="84">
        <v>0</v>
      </c>
      <c r="K188" s="71">
        <v>18122</v>
      </c>
    </row>
    <row r="189" spans="1:11" s="66" customFormat="1" x14ac:dyDescent="0.2">
      <c r="A189" s="67" t="s">
        <v>5751</v>
      </c>
      <c r="B189" s="68" t="s">
        <v>5748</v>
      </c>
      <c r="C189" s="69">
        <v>8364</v>
      </c>
      <c r="D189" s="93">
        <v>1100</v>
      </c>
      <c r="E189" s="71">
        <v>0</v>
      </c>
      <c r="F189" s="71">
        <v>9464</v>
      </c>
      <c r="G189" s="71">
        <v>2788</v>
      </c>
      <c r="H189" s="71">
        <v>1394</v>
      </c>
      <c r="I189" s="71">
        <v>13940</v>
      </c>
      <c r="J189" s="88">
        <v>0</v>
      </c>
      <c r="K189" s="71">
        <v>18122</v>
      </c>
    </row>
    <row r="190" spans="1:11" s="66" customFormat="1" x14ac:dyDescent="0.2">
      <c r="A190" s="67" t="s">
        <v>5752</v>
      </c>
      <c r="B190" s="68" t="s">
        <v>5748</v>
      </c>
      <c r="C190" s="69">
        <v>8364</v>
      </c>
      <c r="D190" s="93">
        <v>0</v>
      </c>
      <c r="E190" s="71">
        <v>0</v>
      </c>
      <c r="F190" s="71">
        <v>8364</v>
      </c>
      <c r="G190" s="71">
        <v>2788</v>
      </c>
      <c r="H190" s="71">
        <v>1394</v>
      </c>
      <c r="I190" s="71">
        <v>13940</v>
      </c>
      <c r="J190" s="84">
        <v>0</v>
      </c>
      <c r="K190" s="71">
        <v>18122</v>
      </c>
    </row>
    <row r="191" spans="1:11" s="66" customFormat="1" x14ac:dyDescent="0.2">
      <c r="A191" s="67" t="s">
        <v>5753</v>
      </c>
      <c r="B191" s="68" t="s">
        <v>5748</v>
      </c>
      <c r="C191" s="69">
        <v>8364</v>
      </c>
      <c r="D191" s="93">
        <v>0</v>
      </c>
      <c r="E191" s="71">
        <v>0</v>
      </c>
      <c r="F191" s="71">
        <v>8364</v>
      </c>
      <c r="G191" s="71">
        <v>2788</v>
      </c>
      <c r="H191" s="71">
        <v>1394</v>
      </c>
      <c r="I191" s="71">
        <v>13940</v>
      </c>
      <c r="J191" s="88">
        <v>0</v>
      </c>
      <c r="K191" s="71">
        <v>18122</v>
      </c>
    </row>
    <row r="192" spans="1:11" s="66" customFormat="1" x14ac:dyDescent="0.2">
      <c r="A192" s="67" t="s">
        <v>5754</v>
      </c>
      <c r="B192" s="68" t="s">
        <v>5748</v>
      </c>
      <c r="C192" s="69">
        <v>8550</v>
      </c>
      <c r="D192" s="93">
        <v>0</v>
      </c>
      <c r="E192" s="71">
        <v>0</v>
      </c>
      <c r="F192" s="71">
        <v>8550</v>
      </c>
      <c r="G192" s="71">
        <v>2850</v>
      </c>
      <c r="H192" s="71">
        <v>1425</v>
      </c>
      <c r="I192" s="71">
        <v>14250</v>
      </c>
      <c r="J192" s="84">
        <v>0</v>
      </c>
      <c r="K192" s="71">
        <v>18525</v>
      </c>
    </row>
    <row r="193" spans="1:11" s="66" customFormat="1" x14ac:dyDescent="0.2">
      <c r="A193" s="67" t="s">
        <v>5755</v>
      </c>
      <c r="B193" s="68" t="s">
        <v>5748</v>
      </c>
      <c r="C193" s="69">
        <v>8594</v>
      </c>
      <c r="D193" s="93">
        <v>1100</v>
      </c>
      <c r="E193" s="71">
        <v>0</v>
      </c>
      <c r="F193" s="71">
        <v>9694</v>
      </c>
      <c r="G193" s="71">
        <v>2864.6666666666665</v>
      </c>
      <c r="H193" s="71">
        <v>1432.3333333333333</v>
      </c>
      <c r="I193" s="71">
        <v>14323.333333333332</v>
      </c>
      <c r="J193" s="88">
        <v>0</v>
      </c>
      <c r="K193" s="71">
        <v>18620.333333333332</v>
      </c>
    </row>
    <row r="194" spans="1:11" s="66" customFormat="1" x14ac:dyDescent="0.2">
      <c r="A194" s="67" t="s">
        <v>5756</v>
      </c>
      <c r="B194" s="68" t="s">
        <v>5748</v>
      </c>
      <c r="C194" s="69">
        <v>9058</v>
      </c>
      <c r="D194" s="93">
        <v>1100</v>
      </c>
      <c r="E194" s="71">
        <v>0</v>
      </c>
      <c r="F194" s="71">
        <v>10158</v>
      </c>
      <c r="G194" s="71">
        <v>3019.3333333333335</v>
      </c>
      <c r="H194" s="71">
        <v>1509.6666666666667</v>
      </c>
      <c r="I194" s="71">
        <v>15096.666666666666</v>
      </c>
      <c r="J194" s="84">
        <v>0</v>
      </c>
      <c r="K194" s="71">
        <v>19625.666666666664</v>
      </c>
    </row>
    <row r="195" spans="1:11" s="66" customFormat="1" x14ac:dyDescent="0.2">
      <c r="A195" s="67" t="s">
        <v>5757</v>
      </c>
      <c r="B195" s="68" t="s">
        <v>5748</v>
      </c>
      <c r="C195" s="69">
        <v>9854</v>
      </c>
      <c r="D195" s="93">
        <v>0</v>
      </c>
      <c r="E195" s="71">
        <v>0</v>
      </c>
      <c r="F195" s="71">
        <v>9854</v>
      </c>
      <c r="G195" s="71">
        <v>3284.6666666666665</v>
      </c>
      <c r="H195" s="71">
        <v>1642.3333333333333</v>
      </c>
      <c r="I195" s="71">
        <v>16423.333333333332</v>
      </c>
      <c r="J195" s="88">
        <v>0</v>
      </c>
      <c r="K195" s="71">
        <v>21350.333333333332</v>
      </c>
    </row>
    <row r="196" spans="1:11" s="66" customFormat="1" x14ac:dyDescent="0.2">
      <c r="A196" s="67" t="s">
        <v>5758</v>
      </c>
      <c r="B196" s="68" t="s">
        <v>5748</v>
      </c>
      <c r="C196" s="69">
        <v>11028</v>
      </c>
      <c r="D196" s="93">
        <v>0</v>
      </c>
      <c r="E196" s="71">
        <v>0</v>
      </c>
      <c r="F196" s="71">
        <v>11028</v>
      </c>
      <c r="G196" s="71">
        <v>3676</v>
      </c>
      <c r="H196" s="71">
        <v>1838</v>
      </c>
      <c r="I196" s="71">
        <v>18380</v>
      </c>
      <c r="J196" s="84">
        <v>0</v>
      </c>
      <c r="K196" s="71">
        <v>23894</v>
      </c>
    </row>
    <row r="197" spans="1:11" s="66" customFormat="1" x14ac:dyDescent="0.2">
      <c r="A197" s="67" t="s">
        <v>5759</v>
      </c>
      <c r="B197" s="68" t="s">
        <v>5760</v>
      </c>
      <c r="C197" s="69">
        <v>8514</v>
      </c>
      <c r="D197" s="93">
        <v>0</v>
      </c>
      <c r="E197" s="71">
        <v>0</v>
      </c>
      <c r="F197" s="71">
        <v>8514</v>
      </c>
      <c r="G197" s="71">
        <v>2838</v>
      </c>
      <c r="H197" s="71">
        <v>1419</v>
      </c>
      <c r="I197" s="71">
        <v>14190</v>
      </c>
      <c r="J197" s="88">
        <v>0</v>
      </c>
      <c r="K197" s="71">
        <v>18447</v>
      </c>
    </row>
    <row r="198" spans="1:11" s="66" customFormat="1" x14ac:dyDescent="0.2">
      <c r="A198" s="67" t="s">
        <v>5761</v>
      </c>
      <c r="B198" s="68" t="s">
        <v>5762</v>
      </c>
      <c r="C198" s="69">
        <v>15604</v>
      </c>
      <c r="D198" s="93">
        <v>1100</v>
      </c>
      <c r="E198" s="71">
        <v>0</v>
      </c>
      <c r="F198" s="71">
        <v>16704</v>
      </c>
      <c r="G198" s="71">
        <v>5201.333333333333</v>
      </c>
      <c r="H198" s="71">
        <v>2600.6666666666665</v>
      </c>
      <c r="I198" s="71">
        <v>26006.666666666668</v>
      </c>
      <c r="J198" s="84">
        <v>0</v>
      </c>
      <c r="K198" s="71">
        <v>33808.666666666672</v>
      </c>
    </row>
    <row r="199" spans="1:11" s="66" customFormat="1" x14ac:dyDescent="0.2">
      <c r="A199" s="67" t="s">
        <v>5763</v>
      </c>
      <c r="B199" s="68" t="s">
        <v>5764</v>
      </c>
      <c r="C199" s="69">
        <v>15464</v>
      </c>
      <c r="D199" s="93">
        <v>1100</v>
      </c>
      <c r="E199" s="71">
        <v>0</v>
      </c>
      <c r="F199" s="71">
        <v>16564</v>
      </c>
      <c r="G199" s="71">
        <v>5154.666666666667</v>
      </c>
      <c r="H199" s="71">
        <v>2577.3333333333335</v>
      </c>
      <c r="I199" s="71">
        <v>25773.333333333336</v>
      </c>
      <c r="J199" s="88">
        <v>0</v>
      </c>
      <c r="K199" s="71">
        <v>33505.333333333336</v>
      </c>
    </row>
    <row r="200" spans="1:11" s="66" customFormat="1" x14ac:dyDescent="0.2">
      <c r="A200" s="67" t="s">
        <v>5765</v>
      </c>
      <c r="B200" s="68" t="s">
        <v>5766</v>
      </c>
      <c r="C200" s="69">
        <v>8364</v>
      </c>
      <c r="D200" s="93">
        <v>1100</v>
      </c>
      <c r="E200" s="71">
        <v>0</v>
      </c>
      <c r="F200" s="71">
        <v>9464</v>
      </c>
      <c r="G200" s="71">
        <v>2788</v>
      </c>
      <c r="H200" s="71">
        <v>1394</v>
      </c>
      <c r="I200" s="71">
        <v>13940</v>
      </c>
      <c r="J200" s="84">
        <v>0</v>
      </c>
      <c r="K200" s="71">
        <v>18122</v>
      </c>
    </row>
    <row r="201" spans="1:11" s="66" customFormat="1" x14ac:dyDescent="0.2">
      <c r="A201" s="67" t="s">
        <v>5767</v>
      </c>
      <c r="B201" s="68" t="s">
        <v>5766</v>
      </c>
      <c r="C201" s="69">
        <v>8364</v>
      </c>
      <c r="D201" s="93">
        <v>1100</v>
      </c>
      <c r="E201" s="71">
        <v>0</v>
      </c>
      <c r="F201" s="71">
        <v>9464</v>
      </c>
      <c r="G201" s="71">
        <v>2788</v>
      </c>
      <c r="H201" s="71">
        <v>1394</v>
      </c>
      <c r="I201" s="71">
        <v>13940</v>
      </c>
      <c r="J201" s="88">
        <v>0</v>
      </c>
      <c r="K201" s="71">
        <v>18122</v>
      </c>
    </row>
    <row r="202" spans="1:11" s="66" customFormat="1" x14ac:dyDescent="0.2">
      <c r="A202" s="67" t="s">
        <v>5768</v>
      </c>
      <c r="B202" s="68" t="s">
        <v>5766</v>
      </c>
      <c r="C202" s="69">
        <v>8364</v>
      </c>
      <c r="D202" s="93">
        <v>1100</v>
      </c>
      <c r="E202" s="71">
        <v>0</v>
      </c>
      <c r="F202" s="71">
        <v>9464</v>
      </c>
      <c r="G202" s="71">
        <v>2788</v>
      </c>
      <c r="H202" s="71">
        <v>1394</v>
      </c>
      <c r="I202" s="71">
        <v>13940</v>
      </c>
      <c r="J202" s="84">
        <v>0</v>
      </c>
      <c r="K202" s="71">
        <v>18122</v>
      </c>
    </row>
    <row r="203" spans="1:11" s="66" customFormat="1" x14ac:dyDescent="0.2">
      <c r="A203" s="67" t="s">
        <v>5769</v>
      </c>
      <c r="B203" s="68" t="s">
        <v>5770</v>
      </c>
      <c r="C203" s="69">
        <v>10414</v>
      </c>
      <c r="D203" s="93">
        <v>1100</v>
      </c>
      <c r="E203" s="71">
        <v>0</v>
      </c>
      <c r="F203" s="71">
        <v>11514</v>
      </c>
      <c r="G203" s="71">
        <v>3471.333333333333</v>
      </c>
      <c r="H203" s="71">
        <v>1735.6666666666665</v>
      </c>
      <c r="I203" s="71">
        <v>17356.666666666668</v>
      </c>
      <c r="J203" s="88">
        <v>0</v>
      </c>
      <c r="K203" s="71">
        <v>22563.666666666668</v>
      </c>
    </row>
    <row r="204" spans="1:11" s="66" customFormat="1" x14ac:dyDescent="0.2">
      <c r="A204" s="67" t="s">
        <v>5771</v>
      </c>
      <c r="B204" s="68" t="s">
        <v>5772</v>
      </c>
      <c r="C204" s="69">
        <v>8470</v>
      </c>
      <c r="D204" s="93">
        <v>1100</v>
      </c>
      <c r="E204" s="71">
        <v>0</v>
      </c>
      <c r="F204" s="71">
        <v>9570</v>
      </c>
      <c r="G204" s="71">
        <v>2823.333333333333</v>
      </c>
      <c r="H204" s="71">
        <v>1411.6666666666665</v>
      </c>
      <c r="I204" s="71">
        <v>14116.666666666666</v>
      </c>
      <c r="J204" s="84">
        <v>0</v>
      </c>
      <c r="K204" s="71">
        <v>18351.666666666664</v>
      </c>
    </row>
    <row r="205" spans="1:11" s="66" customFormat="1" x14ac:dyDescent="0.2">
      <c r="A205" s="67" t="s">
        <v>5773</v>
      </c>
      <c r="B205" s="68" t="s">
        <v>5774</v>
      </c>
      <c r="C205" s="69">
        <v>8364</v>
      </c>
      <c r="D205" s="93">
        <v>1100</v>
      </c>
      <c r="E205" s="71">
        <v>0</v>
      </c>
      <c r="F205" s="71">
        <v>9464</v>
      </c>
      <c r="G205" s="71">
        <v>2788</v>
      </c>
      <c r="H205" s="71">
        <v>1394</v>
      </c>
      <c r="I205" s="71">
        <v>13940</v>
      </c>
      <c r="J205" s="88">
        <v>0</v>
      </c>
      <c r="K205" s="71">
        <v>18122</v>
      </c>
    </row>
    <row r="206" spans="1:11" s="66" customFormat="1" x14ac:dyDescent="0.2">
      <c r="A206" s="67" t="s">
        <v>5775</v>
      </c>
      <c r="B206" s="68" t="s">
        <v>5774</v>
      </c>
      <c r="C206" s="69">
        <v>8364</v>
      </c>
      <c r="D206" s="93">
        <v>1100</v>
      </c>
      <c r="E206" s="71">
        <v>0</v>
      </c>
      <c r="F206" s="71">
        <v>9464</v>
      </c>
      <c r="G206" s="71">
        <v>2788</v>
      </c>
      <c r="H206" s="71">
        <v>1394</v>
      </c>
      <c r="I206" s="71">
        <v>13940</v>
      </c>
      <c r="J206" s="84">
        <v>0</v>
      </c>
      <c r="K206" s="71">
        <v>18122</v>
      </c>
    </row>
    <row r="207" spans="1:11" s="66" customFormat="1" x14ac:dyDescent="0.2">
      <c r="A207" s="67" t="s">
        <v>5776</v>
      </c>
      <c r="B207" s="68" t="s">
        <v>5774</v>
      </c>
      <c r="C207" s="69">
        <v>8364</v>
      </c>
      <c r="D207" s="93">
        <v>1100</v>
      </c>
      <c r="E207" s="71">
        <v>0</v>
      </c>
      <c r="F207" s="71">
        <v>9464</v>
      </c>
      <c r="G207" s="71">
        <v>2788</v>
      </c>
      <c r="H207" s="71">
        <v>1394</v>
      </c>
      <c r="I207" s="71">
        <v>13940</v>
      </c>
      <c r="J207" s="84">
        <v>0</v>
      </c>
      <c r="K207" s="71">
        <v>18122</v>
      </c>
    </row>
    <row r="208" spans="1:11" s="66" customFormat="1" x14ac:dyDescent="0.2">
      <c r="A208" s="67" t="s">
        <v>5777</v>
      </c>
      <c r="B208" s="68" t="s">
        <v>5774</v>
      </c>
      <c r="C208" s="69">
        <v>8364</v>
      </c>
      <c r="D208" s="93">
        <v>0</v>
      </c>
      <c r="E208" s="71">
        <v>0</v>
      </c>
      <c r="F208" s="71">
        <v>8364</v>
      </c>
      <c r="G208" s="71">
        <v>2788</v>
      </c>
      <c r="H208" s="71">
        <v>1394</v>
      </c>
      <c r="I208" s="71">
        <v>13940</v>
      </c>
      <c r="J208" s="88">
        <v>0</v>
      </c>
      <c r="K208" s="71">
        <v>18122</v>
      </c>
    </row>
    <row r="209" spans="1:11" s="66" customFormat="1" x14ac:dyDescent="0.2">
      <c r="A209" s="67" t="s">
        <v>5778</v>
      </c>
      <c r="B209" s="68" t="s">
        <v>5779</v>
      </c>
      <c r="C209" s="69">
        <v>9198</v>
      </c>
      <c r="D209" s="93">
        <v>1100</v>
      </c>
      <c r="E209" s="71">
        <v>0</v>
      </c>
      <c r="F209" s="71">
        <v>10298</v>
      </c>
      <c r="G209" s="71">
        <v>3066</v>
      </c>
      <c r="H209" s="71">
        <v>1533</v>
      </c>
      <c r="I209" s="71">
        <v>15330.000000000002</v>
      </c>
      <c r="J209" s="84">
        <v>0</v>
      </c>
      <c r="K209" s="71">
        <v>19929</v>
      </c>
    </row>
    <row r="210" spans="1:11" s="66" customFormat="1" x14ac:dyDescent="0.2">
      <c r="A210" s="67" t="s">
        <v>5780</v>
      </c>
      <c r="B210" s="68" t="s">
        <v>5781</v>
      </c>
      <c r="C210" s="69">
        <v>8364</v>
      </c>
      <c r="D210" s="93">
        <v>1100</v>
      </c>
      <c r="E210" s="71">
        <v>0</v>
      </c>
      <c r="F210" s="71">
        <v>9464</v>
      </c>
      <c r="G210" s="71">
        <v>2788</v>
      </c>
      <c r="H210" s="71">
        <v>1394</v>
      </c>
      <c r="I210" s="71">
        <v>13940</v>
      </c>
      <c r="J210" s="88">
        <v>0</v>
      </c>
      <c r="K210" s="71">
        <v>18122</v>
      </c>
    </row>
    <row r="211" spans="1:11" s="66" customFormat="1" x14ac:dyDescent="0.2">
      <c r="A211" s="67" t="s">
        <v>5782</v>
      </c>
      <c r="B211" s="68" t="s">
        <v>5781</v>
      </c>
      <c r="C211" s="69">
        <v>8364</v>
      </c>
      <c r="D211" s="93">
        <v>1100</v>
      </c>
      <c r="E211" s="71">
        <v>0</v>
      </c>
      <c r="F211" s="71">
        <v>9464</v>
      </c>
      <c r="G211" s="71">
        <v>2788</v>
      </c>
      <c r="H211" s="71">
        <v>1394</v>
      </c>
      <c r="I211" s="71">
        <v>13940</v>
      </c>
      <c r="J211" s="84">
        <v>0</v>
      </c>
      <c r="K211" s="71">
        <v>18122</v>
      </c>
    </row>
    <row r="212" spans="1:11" s="66" customFormat="1" x14ac:dyDescent="0.2">
      <c r="A212" s="67" t="s">
        <v>5783</v>
      </c>
      <c r="B212" s="68" t="s">
        <v>5784</v>
      </c>
      <c r="C212" s="69">
        <v>8364</v>
      </c>
      <c r="D212" s="93">
        <v>1100</v>
      </c>
      <c r="E212" s="71">
        <v>0</v>
      </c>
      <c r="F212" s="71">
        <v>9464</v>
      </c>
      <c r="G212" s="71">
        <v>2788</v>
      </c>
      <c r="H212" s="71">
        <v>1394</v>
      </c>
      <c r="I212" s="71">
        <v>13940</v>
      </c>
      <c r="J212" s="88">
        <v>0</v>
      </c>
      <c r="K212" s="71">
        <v>18122</v>
      </c>
    </row>
    <row r="213" spans="1:11" s="66" customFormat="1" x14ac:dyDescent="0.2">
      <c r="A213" s="67" t="s">
        <v>5785</v>
      </c>
      <c r="B213" s="68" t="s">
        <v>5784</v>
      </c>
      <c r="C213" s="69">
        <v>8364</v>
      </c>
      <c r="D213" s="93">
        <v>1100</v>
      </c>
      <c r="E213" s="71">
        <v>0</v>
      </c>
      <c r="F213" s="71">
        <v>9464</v>
      </c>
      <c r="G213" s="71">
        <v>2788</v>
      </c>
      <c r="H213" s="71">
        <v>1394</v>
      </c>
      <c r="I213" s="71">
        <v>13940</v>
      </c>
      <c r="J213" s="84">
        <v>0</v>
      </c>
      <c r="K213" s="71">
        <v>18122</v>
      </c>
    </row>
    <row r="214" spans="1:11" s="66" customFormat="1" x14ac:dyDescent="0.2">
      <c r="A214" s="67" t="s">
        <v>5786</v>
      </c>
      <c r="B214" s="68" t="s">
        <v>5784</v>
      </c>
      <c r="C214" s="69">
        <v>8428</v>
      </c>
      <c r="D214" s="93">
        <v>0</v>
      </c>
      <c r="E214" s="71">
        <v>0</v>
      </c>
      <c r="F214" s="71">
        <v>8428</v>
      </c>
      <c r="G214" s="71">
        <v>2809.3333333333335</v>
      </c>
      <c r="H214" s="71">
        <v>1404.6666666666667</v>
      </c>
      <c r="I214" s="71">
        <v>14046.666666666666</v>
      </c>
      <c r="J214" s="88">
        <v>0</v>
      </c>
      <c r="K214" s="71">
        <v>18260.666666666664</v>
      </c>
    </row>
    <row r="215" spans="1:11" s="66" customFormat="1" x14ac:dyDescent="0.2">
      <c r="A215" s="67" t="s">
        <v>5787</v>
      </c>
      <c r="B215" s="68" t="s">
        <v>5784</v>
      </c>
      <c r="C215" s="69">
        <v>9274</v>
      </c>
      <c r="D215" s="93">
        <v>0</v>
      </c>
      <c r="E215" s="71">
        <v>0</v>
      </c>
      <c r="F215" s="71">
        <v>9274</v>
      </c>
      <c r="G215" s="71">
        <v>3091.333333333333</v>
      </c>
      <c r="H215" s="71">
        <v>1545.6666666666665</v>
      </c>
      <c r="I215" s="71">
        <v>15456.666666666666</v>
      </c>
      <c r="J215" s="84">
        <v>0</v>
      </c>
      <c r="K215" s="71">
        <v>20093.666666666664</v>
      </c>
    </row>
    <row r="216" spans="1:11" s="66" customFormat="1" x14ac:dyDescent="0.2">
      <c r="A216" s="67" t="s">
        <v>5788</v>
      </c>
      <c r="B216" s="68" t="s">
        <v>5789</v>
      </c>
      <c r="C216" s="69">
        <v>8364</v>
      </c>
      <c r="D216" s="93">
        <v>0</v>
      </c>
      <c r="E216" s="71">
        <v>0</v>
      </c>
      <c r="F216" s="71">
        <v>8364</v>
      </c>
      <c r="G216" s="71">
        <v>2788</v>
      </c>
      <c r="H216" s="71">
        <v>1394</v>
      </c>
      <c r="I216" s="71">
        <v>13940</v>
      </c>
      <c r="J216" s="88">
        <v>0</v>
      </c>
      <c r="K216" s="71">
        <v>18122</v>
      </c>
    </row>
    <row r="217" spans="1:11" s="66" customFormat="1" x14ac:dyDescent="0.2">
      <c r="A217" s="67" t="s">
        <v>5790</v>
      </c>
      <c r="B217" s="68" t="s">
        <v>5791</v>
      </c>
      <c r="C217" s="69">
        <v>16530</v>
      </c>
      <c r="D217" s="93">
        <v>1100</v>
      </c>
      <c r="E217" s="71">
        <v>0</v>
      </c>
      <c r="F217" s="71">
        <v>17630</v>
      </c>
      <c r="G217" s="71">
        <v>5510</v>
      </c>
      <c r="H217" s="71">
        <v>2755</v>
      </c>
      <c r="I217" s="71">
        <v>27550</v>
      </c>
      <c r="J217" s="84">
        <v>0</v>
      </c>
      <c r="K217" s="71">
        <v>35815</v>
      </c>
    </row>
    <row r="218" spans="1:11" s="66" customFormat="1" x14ac:dyDescent="0.2">
      <c r="A218" s="67" t="s">
        <v>5792</v>
      </c>
      <c r="B218" s="68" t="s">
        <v>5793</v>
      </c>
      <c r="C218" s="69">
        <v>8364</v>
      </c>
      <c r="D218" s="93">
        <v>1100</v>
      </c>
      <c r="E218" s="71">
        <v>0</v>
      </c>
      <c r="F218" s="71">
        <v>9464</v>
      </c>
      <c r="G218" s="71">
        <v>2788</v>
      </c>
      <c r="H218" s="71">
        <v>1394</v>
      </c>
      <c r="I218" s="71">
        <v>13940</v>
      </c>
      <c r="J218" s="88">
        <v>0</v>
      </c>
      <c r="K218" s="71">
        <v>18122</v>
      </c>
    </row>
    <row r="219" spans="1:11" s="66" customFormat="1" x14ac:dyDescent="0.2">
      <c r="A219" s="67" t="s">
        <v>5794</v>
      </c>
      <c r="B219" s="68" t="s">
        <v>5793</v>
      </c>
      <c r="C219" s="69">
        <v>8594</v>
      </c>
      <c r="D219" s="93">
        <v>1100</v>
      </c>
      <c r="E219" s="71">
        <v>0</v>
      </c>
      <c r="F219" s="71">
        <v>9694</v>
      </c>
      <c r="G219" s="71">
        <v>2864.6666666666665</v>
      </c>
      <c r="H219" s="71">
        <v>1432.3333333333333</v>
      </c>
      <c r="I219" s="71">
        <v>14323.333333333332</v>
      </c>
      <c r="J219" s="84">
        <v>0</v>
      </c>
      <c r="K219" s="71">
        <v>18620.333333333332</v>
      </c>
    </row>
    <row r="220" spans="1:11" s="66" customFormat="1" x14ac:dyDescent="0.2">
      <c r="A220" s="67" t="s">
        <v>5795</v>
      </c>
      <c r="B220" s="68" t="s">
        <v>5796</v>
      </c>
      <c r="C220" s="69">
        <v>10500</v>
      </c>
      <c r="D220" s="93">
        <v>1100</v>
      </c>
      <c r="E220" s="71">
        <v>0</v>
      </c>
      <c r="F220" s="71">
        <v>11600</v>
      </c>
      <c r="G220" s="71">
        <v>3500</v>
      </c>
      <c r="H220" s="71">
        <v>1750</v>
      </c>
      <c r="I220" s="71">
        <v>17500</v>
      </c>
      <c r="J220" s="88">
        <v>0</v>
      </c>
      <c r="K220" s="71">
        <v>22750</v>
      </c>
    </row>
    <row r="221" spans="1:11" s="66" customFormat="1" x14ac:dyDescent="0.2">
      <c r="A221" s="67" t="s">
        <v>5797</v>
      </c>
      <c r="B221" s="68" t="s">
        <v>5798</v>
      </c>
      <c r="C221" s="69">
        <v>19200</v>
      </c>
      <c r="D221" s="93">
        <v>1100</v>
      </c>
      <c r="E221" s="71">
        <v>0</v>
      </c>
      <c r="F221" s="71">
        <v>20300</v>
      </c>
      <c r="G221" s="71">
        <v>6400</v>
      </c>
      <c r="H221" s="71">
        <v>3200</v>
      </c>
      <c r="I221" s="71">
        <v>32000</v>
      </c>
      <c r="J221" s="84">
        <v>0</v>
      </c>
      <c r="K221" s="71">
        <v>41600</v>
      </c>
    </row>
    <row r="222" spans="1:11" s="66" customFormat="1" x14ac:dyDescent="0.2">
      <c r="A222" s="67" t="s">
        <v>5799</v>
      </c>
      <c r="B222" s="68" t="s">
        <v>5800</v>
      </c>
      <c r="C222" s="69">
        <v>13790</v>
      </c>
      <c r="D222" s="93">
        <v>1100</v>
      </c>
      <c r="E222" s="71">
        <v>0</v>
      </c>
      <c r="F222" s="71">
        <v>14890</v>
      </c>
      <c r="G222" s="71">
        <v>4596.666666666667</v>
      </c>
      <c r="H222" s="71">
        <v>2298.3333333333335</v>
      </c>
      <c r="I222" s="71">
        <v>22983.333333333336</v>
      </c>
      <c r="J222" s="88">
        <v>0</v>
      </c>
      <c r="K222" s="71">
        <v>29878.333333333336</v>
      </c>
    </row>
    <row r="223" spans="1:11" s="66" customFormat="1" x14ac:dyDescent="0.2">
      <c r="A223" s="67" t="s">
        <v>5801</v>
      </c>
      <c r="B223" s="68" t="s">
        <v>5802</v>
      </c>
      <c r="C223" s="69">
        <v>12268</v>
      </c>
      <c r="D223" s="93">
        <v>1100</v>
      </c>
      <c r="E223" s="71">
        <v>0</v>
      </c>
      <c r="F223" s="71">
        <v>13368</v>
      </c>
      <c r="G223" s="71">
        <v>4089.3333333333335</v>
      </c>
      <c r="H223" s="71">
        <v>2044.6666666666667</v>
      </c>
      <c r="I223" s="71">
        <v>20446.666666666668</v>
      </c>
      <c r="J223" s="84">
        <v>0</v>
      </c>
      <c r="K223" s="71">
        <v>26580.666666666668</v>
      </c>
    </row>
    <row r="224" spans="1:11" s="66" customFormat="1" x14ac:dyDescent="0.2">
      <c r="A224" s="67" t="s">
        <v>5803</v>
      </c>
      <c r="B224" s="68" t="s">
        <v>5804</v>
      </c>
      <c r="C224" s="69">
        <v>11878</v>
      </c>
      <c r="D224" s="93">
        <v>1100</v>
      </c>
      <c r="E224" s="71">
        <v>0</v>
      </c>
      <c r="F224" s="71">
        <v>12978</v>
      </c>
      <c r="G224" s="71">
        <v>3959.3333333333335</v>
      </c>
      <c r="H224" s="71">
        <v>1979.6666666666667</v>
      </c>
      <c r="I224" s="71">
        <v>19796.666666666668</v>
      </c>
      <c r="J224" s="88">
        <v>0</v>
      </c>
      <c r="K224" s="71">
        <v>25735.666666666668</v>
      </c>
    </row>
    <row r="225" spans="1:11" s="66" customFormat="1" x14ac:dyDescent="0.2">
      <c r="A225" s="67" t="s">
        <v>5805</v>
      </c>
      <c r="B225" s="68" t="s">
        <v>5806</v>
      </c>
      <c r="C225" s="69">
        <v>17430</v>
      </c>
      <c r="D225" s="93">
        <v>1100</v>
      </c>
      <c r="E225" s="71">
        <v>0</v>
      </c>
      <c r="F225" s="71">
        <v>18530</v>
      </c>
      <c r="G225" s="71">
        <v>5810</v>
      </c>
      <c r="H225" s="71">
        <v>2905</v>
      </c>
      <c r="I225" s="71">
        <v>29050</v>
      </c>
      <c r="J225" s="84">
        <v>0</v>
      </c>
      <c r="K225" s="71">
        <v>37765</v>
      </c>
    </row>
    <row r="226" spans="1:11" s="66" customFormat="1" x14ac:dyDescent="0.2">
      <c r="A226" s="67" t="s">
        <v>5807</v>
      </c>
      <c r="B226" s="68" t="s">
        <v>5808</v>
      </c>
      <c r="C226" s="69">
        <v>8364</v>
      </c>
      <c r="D226" s="93">
        <v>1100</v>
      </c>
      <c r="E226" s="71">
        <v>0</v>
      </c>
      <c r="F226" s="71">
        <v>9464</v>
      </c>
      <c r="G226" s="71">
        <v>2788</v>
      </c>
      <c r="H226" s="71">
        <v>1394</v>
      </c>
      <c r="I226" s="71">
        <v>13940</v>
      </c>
      <c r="J226" s="88">
        <v>0</v>
      </c>
      <c r="K226" s="71">
        <v>18122</v>
      </c>
    </row>
    <row r="227" spans="1:11" s="66" customFormat="1" x14ac:dyDescent="0.2">
      <c r="A227" s="67" t="s">
        <v>5809</v>
      </c>
      <c r="B227" s="68" t="s">
        <v>5810</v>
      </c>
      <c r="C227" s="69">
        <v>15170</v>
      </c>
      <c r="D227" s="93">
        <v>1100</v>
      </c>
      <c r="E227" s="71">
        <v>0</v>
      </c>
      <c r="F227" s="71">
        <v>16270</v>
      </c>
      <c r="G227" s="71">
        <v>5056.666666666667</v>
      </c>
      <c r="H227" s="71">
        <v>2528.3333333333335</v>
      </c>
      <c r="I227" s="71">
        <v>25283.333333333336</v>
      </c>
      <c r="J227" s="84">
        <v>0</v>
      </c>
      <c r="K227" s="71">
        <v>32868.333333333336</v>
      </c>
    </row>
    <row r="228" spans="1:11" s="66" customFormat="1" x14ac:dyDescent="0.2">
      <c r="A228" s="67" t="s">
        <v>5811</v>
      </c>
      <c r="B228" s="68" t="s">
        <v>5812</v>
      </c>
      <c r="C228" s="69">
        <v>15890</v>
      </c>
      <c r="D228" s="93">
        <v>1100</v>
      </c>
      <c r="E228" s="71">
        <v>0</v>
      </c>
      <c r="F228" s="71">
        <v>16990</v>
      </c>
      <c r="G228" s="71">
        <v>5296.6666666666661</v>
      </c>
      <c r="H228" s="71">
        <v>2648.333333333333</v>
      </c>
      <c r="I228" s="71">
        <v>26483.333333333332</v>
      </c>
      <c r="J228" s="84">
        <v>0</v>
      </c>
      <c r="K228" s="71">
        <v>34428.333333333328</v>
      </c>
    </row>
    <row r="229" spans="1:11" s="66" customFormat="1" x14ac:dyDescent="0.2">
      <c r="A229" s="67" t="s">
        <v>5813</v>
      </c>
      <c r="B229" s="68" t="s">
        <v>5814</v>
      </c>
      <c r="C229" s="69">
        <v>15890</v>
      </c>
      <c r="D229" s="93">
        <v>1100</v>
      </c>
      <c r="E229" s="71">
        <v>0</v>
      </c>
      <c r="F229" s="71">
        <v>16990</v>
      </c>
      <c r="G229" s="71">
        <v>5296.6666666666661</v>
      </c>
      <c r="H229" s="71">
        <v>2648.333333333333</v>
      </c>
      <c r="I229" s="71">
        <v>26483.333333333332</v>
      </c>
      <c r="J229" s="88">
        <v>0</v>
      </c>
      <c r="K229" s="71">
        <v>34428.333333333328</v>
      </c>
    </row>
    <row r="230" spans="1:11" s="66" customFormat="1" x14ac:dyDescent="0.2">
      <c r="A230" s="67" t="s">
        <v>5815</v>
      </c>
      <c r="B230" s="68" t="s">
        <v>5816</v>
      </c>
      <c r="C230" s="69">
        <v>15890</v>
      </c>
      <c r="D230" s="93">
        <v>1100</v>
      </c>
      <c r="E230" s="71">
        <v>0</v>
      </c>
      <c r="F230" s="71">
        <v>16990</v>
      </c>
      <c r="G230" s="71">
        <v>5296.6666666666661</v>
      </c>
      <c r="H230" s="71">
        <v>2648.333333333333</v>
      </c>
      <c r="I230" s="71">
        <v>26483.333333333332</v>
      </c>
      <c r="J230" s="84">
        <v>0</v>
      </c>
      <c r="K230" s="71">
        <v>34428.333333333328</v>
      </c>
    </row>
    <row r="231" spans="1:11" s="66" customFormat="1" x14ac:dyDescent="0.2">
      <c r="A231" s="67" t="s">
        <v>5817</v>
      </c>
      <c r="B231" s="68" t="s">
        <v>5818</v>
      </c>
      <c r="C231" s="69">
        <v>14640</v>
      </c>
      <c r="D231" s="93">
        <v>1100</v>
      </c>
      <c r="E231" s="71">
        <v>0</v>
      </c>
      <c r="F231" s="71">
        <v>15740</v>
      </c>
      <c r="G231" s="71">
        <v>4880</v>
      </c>
      <c r="H231" s="71">
        <v>2440</v>
      </c>
      <c r="I231" s="71">
        <v>24400</v>
      </c>
      <c r="J231" s="88">
        <v>0</v>
      </c>
      <c r="K231" s="71">
        <v>31720</v>
      </c>
    </row>
    <row r="232" spans="1:11" s="66" customFormat="1" x14ac:dyDescent="0.2">
      <c r="A232" s="67" t="s">
        <v>5819</v>
      </c>
      <c r="B232" s="68" t="s">
        <v>5820</v>
      </c>
      <c r="C232" s="69">
        <v>8470</v>
      </c>
      <c r="D232" s="93">
        <v>1100</v>
      </c>
      <c r="E232" s="71">
        <v>0</v>
      </c>
      <c r="F232" s="71">
        <v>9570</v>
      </c>
      <c r="G232" s="71">
        <v>2823.333333333333</v>
      </c>
      <c r="H232" s="71">
        <v>1411.6666666666665</v>
      </c>
      <c r="I232" s="71">
        <v>14116.666666666666</v>
      </c>
      <c r="J232" s="84">
        <v>0</v>
      </c>
      <c r="K232" s="71">
        <v>18351.666666666664</v>
      </c>
    </row>
    <row r="233" spans="1:11" s="66" customFormat="1" x14ac:dyDescent="0.2">
      <c r="A233" s="67" t="s">
        <v>5821</v>
      </c>
      <c r="B233" s="68" t="s">
        <v>5820</v>
      </c>
      <c r="C233" s="69">
        <v>10318</v>
      </c>
      <c r="D233" s="93">
        <v>1100</v>
      </c>
      <c r="E233" s="71">
        <v>0</v>
      </c>
      <c r="F233" s="71">
        <v>11418</v>
      </c>
      <c r="G233" s="71">
        <v>3439.3333333333335</v>
      </c>
      <c r="H233" s="71">
        <v>1719.6666666666667</v>
      </c>
      <c r="I233" s="71">
        <v>17196.666666666668</v>
      </c>
      <c r="J233" s="88">
        <v>0</v>
      </c>
      <c r="K233" s="71">
        <v>22355.666666666668</v>
      </c>
    </row>
    <row r="234" spans="1:11" s="66" customFormat="1" x14ac:dyDescent="0.2">
      <c r="A234" s="67" t="s">
        <v>5822</v>
      </c>
      <c r="B234" s="68" t="s">
        <v>5820</v>
      </c>
      <c r="C234" s="69">
        <v>10960</v>
      </c>
      <c r="D234" s="93">
        <v>1100</v>
      </c>
      <c r="E234" s="71">
        <v>0</v>
      </c>
      <c r="F234" s="71">
        <v>12060</v>
      </c>
      <c r="G234" s="71">
        <v>3653.333333333333</v>
      </c>
      <c r="H234" s="71">
        <v>1826.6666666666665</v>
      </c>
      <c r="I234" s="71">
        <v>18266.666666666664</v>
      </c>
      <c r="J234" s="84">
        <v>0</v>
      </c>
      <c r="K234" s="71">
        <v>23746.666666666664</v>
      </c>
    </row>
    <row r="235" spans="1:11" s="66" customFormat="1" x14ac:dyDescent="0.2">
      <c r="A235" s="67" t="s">
        <v>5823</v>
      </c>
      <c r="B235" s="68" t="s">
        <v>5820</v>
      </c>
      <c r="C235" s="69">
        <v>15460</v>
      </c>
      <c r="D235" s="93">
        <v>1100</v>
      </c>
      <c r="E235" s="71">
        <v>0</v>
      </c>
      <c r="F235" s="71">
        <v>16560</v>
      </c>
      <c r="G235" s="71">
        <v>5153.3333333333339</v>
      </c>
      <c r="H235" s="71">
        <v>2576.666666666667</v>
      </c>
      <c r="I235" s="71">
        <v>25766.666666666668</v>
      </c>
      <c r="J235" s="88">
        <v>0</v>
      </c>
      <c r="K235" s="71">
        <v>33496.666666666672</v>
      </c>
    </row>
    <row r="236" spans="1:11" s="66" customFormat="1" x14ac:dyDescent="0.2">
      <c r="A236" s="67" t="s">
        <v>5824</v>
      </c>
      <c r="B236" s="68" t="s">
        <v>5820</v>
      </c>
      <c r="C236" s="69">
        <v>20750</v>
      </c>
      <c r="D236" s="93">
        <v>1100</v>
      </c>
      <c r="E236" s="71">
        <v>0</v>
      </c>
      <c r="F236" s="71">
        <v>21850</v>
      </c>
      <c r="G236" s="71">
        <v>6916.6666666666661</v>
      </c>
      <c r="H236" s="71">
        <v>3458.333333333333</v>
      </c>
      <c r="I236" s="71">
        <v>34583.333333333328</v>
      </c>
      <c r="J236" s="84">
        <v>0</v>
      </c>
      <c r="K236" s="71">
        <v>44958.333333333328</v>
      </c>
    </row>
    <row r="237" spans="1:11" s="66" customFormat="1" x14ac:dyDescent="0.2">
      <c r="A237" s="67" t="s">
        <v>5825</v>
      </c>
      <c r="B237" s="68" t="s">
        <v>5826</v>
      </c>
      <c r="C237" s="69">
        <v>13294</v>
      </c>
      <c r="D237" s="93">
        <v>1100</v>
      </c>
      <c r="E237" s="71">
        <v>0</v>
      </c>
      <c r="F237" s="71">
        <v>14394</v>
      </c>
      <c r="G237" s="71">
        <v>4431.333333333333</v>
      </c>
      <c r="H237" s="71">
        <v>2215.6666666666665</v>
      </c>
      <c r="I237" s="71">
        <v>22156.666666666668</v>
      </c>
      <c r="J237" s="88">
        <v>0</v>
      </c>
      <c r="K237" s="71">
        <v>28803.666666666668</v>
      </c>
    </row>
    <row r="238" spans="1:11" s="66" customFormat="1" x14ac:dyDescent="0.2">
      <c r="A238" s="67" t="s">
        <v>5827</v>
      </c>
      <c r="B238" s="68" t="s">
        <v>5826</v>
      </c>
      <c r="C238" s="69">
        <v>19780</v>
      </c>
      <c r="D238" s="93">
        <v>1100</v>
      </c>
      <c r="E238" s="71">
        <v>0</v>
      </c>
      <c r="F238" s="71">
        <v>20880</v>
      </c>
      <c r="G238" s="71">
        <v>6593.3333333333339</v>
      </c>
      <c r="H238" s="71">
        <v>3296.666666666667</v>
      </c>
      <c r="I238" s="71">
        <v>32966.666666666672</v>
      </c>
      <c r="J238" s="84">
        <v>0</v>
      </c>
      <c r="K238" s="71">
        <v>42856.666666666672</v>
      </c>
    </row>
    <row r="239" spans="1:11" s="66" customFormat="1" x14ac:dyDescent="0.2">
      <c r="A239" s="67" t="s">
        <v>5828</v>
      </c>
      <c r="B239" s="68" t="s">
        <v>5829</v>
      </c>
      <c r="C239" s="69">
        <v>9696</v>
      </c>
      <c r="D239" s="93">
        <v>0</v>
      </c>
      <c r="E239" s="71">
        <v>0</v>
      </c>
      <c r="F239" s="71">
        <v>9696</v>
      </c>
      <c r="G239" s="71">
        <v>3232</v>
      </c>
      <c r="H239" s="71">
        <v>1616</v>
      </c>
      <c r="I239" s="71">
        <v>16160</v>
      </c>
      <c r="J239" s="88">
        <v>0</v>
      </c>
      <c r="K239" s="71">
        <v>21008</v>
      </c>
    </row>
    <row r="240" spans="1:11" s="66" customFormat="1" x14ac:dyDescent="0.2">
      <c r="A240" s="67" t="s">
        <v>5830</v>
      </c>
      <c r="B240" s="68" t="s">
        <v>5829</v>
      </c>
      <c r="C240" s="69">
        <v>10640</v>
      </c>
      <c r="D240" s="93">
        <v>0</v>
      </c>
      <c r="E240" s="71">
        <v>0</v>
      </c>
      <c r="F240" s="71">
        <v>10640</v>
      </c>
      <c r="G240" s="71">
        <v>3546.666666666667</v>
      </c>
      <c r="H240" s="71">
        <v>1773.3333333333335</v>
      </c>
      <c r="I240" s="71">
        <v>17733.333333333336</v>
      </c>
      <c r="J240" s="84">
        <v>0</v>
      </c>
      <c r="K240" s="71">
        <v>23053.333333333336</v>
      </c>
    </row>
    <row r="241" spans="1:11" s="66" customFormat="1" x14ac:dyDescent="0.2">
      <c r="A241" s="67" t="s">
        <v>5831</v>
      </c>
      <c r="B241" s="68" t="s">
        <v>5829</v>
      </c>
      <c r="C241" s="69">
        <v>14062</v>
      </c>
      <c r="D241" s="93">
        <v>1100</v>
      </c>
      <c r="E241" s="71">
        <v>0</v>
      </c>
      <c r="F241" s="71">
        <v>15162</v>
      </c>
      <c r="G241" s="71">
        <v>4687.3333333333339</v>
      </c>
      <c r="H241" s="71">
        <v>2343.666666666667</v>
      </c>
      <c r="I241" s="71">
        <v>23436.666666666668</v>
      </c>
      <c r="J241" s="88">
        <v>0</v>
      </c>
      <c r="K241" s="71">
        <v>30467.666666666668</v>
      </c>
    </row>
    <row r="242" spans="1:11" s="66" customFormat="1" x14ac:dyDescent="0.2">
      <c r="A242" s="67" t="s">
        <v>5832</v>
      </c>
      <c r="B242" s="68" t="s">
        <v>5833</v>
      </c>
      <c r="C242" s="69">
        <v>8590</v>
      </c>
      <c r="D242" s="93">
        <v>1100</v>
      </c>
      <c r="E242" s="71">
        <v>0</v>
      </c>
      <c r="F242" s="71">
        <v>9690</v>
      </c>
      <c r="G242" s="71">
        <v>2863.333333333333</v>
      </c>
      <c r="H242" s="71">
        <v>1431.6666666666665</v>
      </c>
      <c r="I242" s="71">
        <v>14316.666666666666</v>
      </c>
      <c r="J242" s="84">
        <v>0</v>
      </c>
      <c r="K242" s="71">
        <v>18611.666666666664</v>
      </c>
    </row>
    <row r="243" spans="1:11" s="66" customFormat="1" x14ac:dyDescent="0.2">
      <c r="A243" s="67" t="s">
        <v>5834</v>
      </c>
      <c r="B243" s="68" t="s">
        <v>5835</v>
      </c>
      <c r="C243" s="69">
        <v>9198</v>
      </c>
      <c r="D243" s="93">
        <v>1100</v>
      </c>
      <c r="E243" s="71">
        <v>0</v>
      </c>
      <c r="F243" s="71">
        <v>10298</v>
      </c>
      <c r="G243" s="71">
        <v>3066</v>
      </c>
      <c r="H243" s="71">
        <v>1533</v>
      </c>
      <c r="I243" s="71">
        <v>15330.000000000002</v>
      </c>
      <c r="J243" s="88">
        <v>0</v>
      </c>
      <c r="K243" s="71">
        <v>19929</v>
      </c>
    </row>
    <row r="244" spans="1:11" s="66" customFormat="1" x14ac:dyDescent="0.2">
      <c r="A244" s="67" t="s">
        <v>5836</v>
      </c>
      <c r="B244" s="68" t="s">
        <v>5837</v>
      </c>
      <c r="C244" s="69">
        <v>9198</v>
      </c>
      <c r="D244" s="93">
        <v>0</v>
      </c>
      <c r="E244" s="71">
        <v>0</v>
      </c>
      <c r="F244" s="71">
        <v>9198</v>
      </c>
      <c r="G244" s="71">
        <v>3066</v>
      </c>
      <c r="H244" s="71">
        <v>1533</v>
      </c>
      <c r="I244" s="71">
        <v>15330.000000000002</v>
      </c>
      <c r="J244" s="84">
        <v>0</v>
      </c>
      <c r="K244" s="71">
        <v>19929</v>
      </c>
    </row>
    <row r="245" spans="1:11" s="66" customFormat="1" x14ac:dyDescent="0.2">
      <c r="A245" s="67" t="s">
        <v>5838</v>
      </c>
      <c r="B245" s="68" t="s">
        <v>5839</v>
      </c>
      <c r="C245" s="69">
        <v>8364</v>
      </c>
      <c r="D245" s="93">
        <v>1100</v>
      </c>
      <c r="E245" s="71">
        <v>0</v>
      </c>
      <c r="F245" s="71">
        <v>9464</v>
      </c>
      <c r="G245" s="71">
        <v>2788</v>
      </c>
      <c r="H245" s="71">
        <v>1394</v>
      </c>
      <c r="I245" s="71">
        <v>13940</v>
      </c>
      <c r="J245" s="88">
        <v>0</v>
      </c>
      <c r="K245" s="71">
        <v>18122</v>
      </c>
    </row>
    <row r="246" spans="1:11" s="66" customFormat="1" x14ac:dyDescent="0.2">
      <c r="A246" s="67" t="s">
        <v>5840</v>
      </c>
      <c r="B246" s="68" t="s">
        <v>5841</v>
      </c>
      <c r="C246" s="69">
        <v>8364</v>
      </c>
      <c r="D246" s="93">
        <v>0</v>
      </c>
      <c r="E246" s="71">
        <v>0</v>
      </c>
      <c r="F246" s="71">
        <v>8364</v>
      </c>
      <c r="G246" s="71">
        <v>2788</v>
      </c>
      <c r="H246" s="71">
        <v>1394</v>
      </c>
      <c r="I246" s="71">
        <v>13940</v>
      </c>
      <c r="J246" s="84">
        <v>0</v>
      </c>
      <c r="K246" s="71">
        <v>18122</v>
      </c>
    </row>
    <row r="247" spans="1:11" s="66" customFormat="1" x14ac:dyDescent="0.2">
      <c r="A247" s="67" t="s">
        <v>5842</v>
      </c>
      <c r="B247" s="68" t="s">
        <v>5843</v>
      </c>
      <c r="C247" s="69">
        <v>8364</v>
      </c>
      <c r="D247" s="93">
        <v>0</v>
      </c>
      <c r="E247" s="71">
        <v>0</v>
      </c>
      <c r="F247" s="71">
        <v>8364</v>
      </c>
      <c r="G247" s="71">
        <v>2788</v>
      </c>
      <c r="H247" s="71">
        <v>1394</v>
      </c>
      <c r="I247" s="71">
        <v>13940</v>
      </c>
      <c r="J247" s="88">
        <v>0</v>
      </c>
      <c r="K247" s="71">
        <v>18122</v>
      </c>
    </row>
    <row r="248" spans="1:11" s="66" customFormat="1" x14ac:dyDescent="0.2">
      <c r="A248" s="67" t="s">
        <v>5844</v>
      </c>
      <c r="B248" s="68" t="s">
        <v>5845</v>
      </c>
      <c r="C248" s="69">
        <v>8364</v>
      </c>
      <c r="D248" s="93">
        <v>1100</v>
      </c>
      <c r="E248" s="71">
        <v>0</v>
      </c>
      <c r="F248" s="71">
        <v>9464</v>
      </c>
      <c r="G248" s="71">
        <v>2788</v>
      </c>
      <c r="H248" s="71">
        <v>1394</v>
      </c>
      <c r="I248" s="71">
        <v>13940</v>
      </c>
      <c r="J248" s="84">
        <v>0</v>
      </c>
      <c r="K248" s="71">
        <v>18122</v>
      </c>
    </row>
    <row r="249" spans="1:11" s="66" customFormat="1" x14ac:dyDescent="0.2">
      <c r="A249" s="67" t="s">
        <v>5846</v>
      </c>
      <c r="B249" s="68" t="s">
        <v>5845</v>
      </c>
      <c r="C249" s="69">
        <v>8364</v>
      </c>
      <c r="D249" s="93">
        <v>1100</v>
      </c>
      <c r="E249" s="71">
        <v>0</v>
      </c>
      <c r="F249" s="71">
        <v>9464</v>
      </c>
      <c r="G249" s="71">
        <v>2788</v>
      </c>
      <c r="H249" s="71">
        <v>1394</v>
      </c>
      <c r="I249" s="71">
        <v>13940</v>
      </c>
      <c r="J249" s="88">
        <v>0</v>
      </c>
      <c r="K249" s="71">
        <v>18122</v>
      </c>
    </row>
    <row r="250" spans="1:11" s="66" customFormat="1" x14ac:dyDescent="0.2">
      <c r="A250" s="67" t="s">
        <v>5847</v>
      </c>
      <c r="B250" s="68" t="s">
        <v>5845</v>
      </c>
      <c r="C250" s="69">
        <v>8364</v>
      </c>
      <c r="D250" s="93">
        <v>1100</v>
      </c>
      <c r="E250" s="71">
        <v>0</v>
      </c>
      <c r="F250" s="71">
        <v>9464</v>
      </c>
      <c r="G250" s="71">
        <v>2788</v>
      </c>
      <c r="H250" s="71">
        <v>1394</v>
      </c>
      <c r="I250" s="71">
        <v>13940</v>
      </c>
      <c r="J250" s="84">
        <v>0</v>
      </c>
      <c r="K250" s="71">
        <v>18122</v>
      </c>
    </row>
    <row r="251" spans="1:11" s="66" customFormat="1" x14ac:dyDescent="0.2">
      <c r="A251" s="67" t="s">
        <v>5848</v>
      </c>
      <c r="B251" s="68" t="s">
        <v>5845</v>
      </c>
      <c r="C251" s="69">
        <v>8364</v>
      </c>
      <c r="D251" s="93">
        <v>0</v>
      </c>
      <c r="E251" s="71">
        <v>0</v>
      </c>
      <c r="F251" s="71">
        <v>8364</v>
      </c>
      <c r="G251" s="71">
        <v>2788</v>
      </c>
      <c r="H251" s="71">
        <v>1394</v>
      </c>
      <c r="I251" s="71">
        <v>13940</v>
      </c>
      <c r="J251" s="88">
        <v>0</v>
      </c>
      <c r="K251" s="71">
        <v>18122</v>
      </c>
    </row>
    <row r="252" spans="1:11" s="66" customFormat="1" x14ac:dyDescent="0.2">
      <c r="A252" s="67" t="s">
        <v>5849</v>
      </c>
      <c r="B252" s="68" t="s">
        <v>5845</v>
      </c>
      <c r="C252" s="69">
        <v>8364</v>
      </c>
      <c r="D252" s="93">
        <v>1100</v>
      </c>
      <c r="E252" s="71">
        <v>0</v>
      </c>
      <c r="F252" s="71">
        <v>9464</v>
      </c>
      <c r="G252" s="71">
        <v>2788</v>
      </c>
      <c r="H252" s="71">
        <v>1394</v>
      </c>
      <c r="I252" s="71">
        <v>13940</v>
      </c>
      <c r="J252" s="84">
        <v>0</v>
      </c>
      <c r="K252" s="71">
        <v>18122</v>
      </c>
    </row>
    <row r="253" spans="1:11" s="66" customFormat="1" x14ac:dyDescent="0.2">
      <c r="A253" s="67" t="s">
        <v>5850</v>
      </c>
      <c r="B253" s="68" t="s">
        <v>5845</v>
      </c>
      <c r="C253" s="69">
        <v>8364</v>
      </c>
      <c r="D253" s="93">
        <v>1100</v>
      </c>
      <c r="E253" s="71">
        <v>0</v>
      </c>
      <c r="F253" s="71">
        <v>9464</v>
      </c>
      <c r="G253" s="71">
        <v>2788</v>
      </c>
      <c r="H253" s="71">
        <v>1394</v>
      </c>
      <c r="I253" s="71">
        <v>13940</v>
      </c>
      <c r="J253" s="88">
        <v>0</v>
      </c>
      <c r="K253" s="71">
        <v>18122</v>
      </c>
    </row>
    <row r="254" spans="1:11" s="66" customFormat="1" x14ac:dyDescent="0.2">
      <c r="A254" s="67" t="s">
        <v>5851</v>
      </c>
      <c r="B254" s="68" t="s">
        <v>5845</v>
      </c>
      <c r="C254" s="69">
        <v>8364</v>
      </c>
      <c r="D254" s="93">
        <v>1100</v>
      </c>
      <c r="E254" s="71">
        <v>0</v>
      </c>
      <c r="F254" s="71">
        <v>9464</v>
      </c>
      <c r="G254" s="71">
        <v>2788</v>
      </c>
      <c r="H254" s="71">
        <v>1394</v>
      </c>
      <c r="I254" s="71">
        <v>13940</v>
      </c>
      <c r="J254" s="84">
        <v>0</v>
      </c>
      <c r="K254" s="71">
        <v>18122</v>
      </c>
    </row>
    <row r="255" spans="1:11" s="66" customFormat="1" x14ac:dyDescent="0.2">
      <c r="A255" s="67" t="s">
        <v>5852</v>
      </c>
      <c r="B255" s="68" t="s">
        <v>5845</v>
      </c>
      <c r="C255" s="69">
        <v>8364</v>
      </c>
      <c r="D255" s="93">
        <v>0</v>
      </c>
      <c r="E255" s="71">
        <v>0</v>
      </c>
      <c r="F255" s="71">
        <v>8364</v>
      </c>
      <c r="G255" s="71">
        <v>2788</v>
      </c>
      <c r="H255" s="71">
        <v>1394</v>
      </c>
      <c r="I255" s="71">
        <v>13940</v>
      </c>
      <c r="J255" s="88">
        <v>0</v>
      </c>
      <c r="K255" s="71">
        <v>18122</v>
      </c>
    </row>
    <row r="256" spans="1:11" s="66" customFormat="1" x14ac:dyDescent="0.2">
      <c r="A256" s="67" t="s">
        <v>5853</v>
      </c>
      <c r="B256" s="68" t="s">
        <v>5845</v>
      </c>
      <c r="C256" s="69">
        <v>8734</v>
      </c>
      <c r="D256" s="93">
        <v>1100</v>
      </c>
      <c r="E256" s="71">
        <v>0</v>
      </c>
      <c r="F256" s="71">
        <v>9834</v>
      </c>
      <c r="G256" s="71">
        <v>2911.333333333333</v>
      </c>
      <c r="H256" s="71">
        <v>1455.6666666666665</v>
      </c>
      <c r="I256" s="71">
        <v>14556.666666666666</v>
      </c>
      <c r="J256" s="84">
        <v>0</v>
      </c>
      <c r="K256" s="71">
        <v>18923.666666666664</v>
      </c>
    </row>
    <row r="257" spans="1:11" s="66" customFormat="1" x14ac:dyDescent="0.2">
      <c r="A257" s="67" t="s">
        <v>5854</v>
      </c>
      <c r="B257" s="68" t="s">
        <v>5845</v>
      </c>
      <c r="C257" s="69">
        <v>10318</v>
      </c>
      <c r="D257" s="93">
        <v>1100</v>
      </c>
      <c r="E257" s="71">
        <v>0</v>
      </c>
      <c r="F257" s="71">
        <v>11418</v>
      </c>
      <c r="G257" s="71">
        <v>3439.3333333333335</v>
      </c>
      <c r="H257" s="71">
        <v>1719.6666666666667</v>
      </c>
      <c r="I257" s="71">
        <v>17196.666666666668</v>
      </c>
      <c r="J257" s="88">
        <v>0</v>
      </c>
      <c r="K257" s="71">
        <v>22355.666666666668</v>
      </c>
    </row>
    <row r="258" spans="1:11" s="66" customFormat="1" x14ac:dyDescent="0.2">
      <c r="A258" s="67" t="s">
        <v>5855</v>
      </c>
      <c r="B258" s="68" t="s">
        <v>5845</v>
      </c>
      <c r="C258" s="69">
        <v>12834</v>
      </c>
      <c r="D258" s="93">
        <v>1100</v>
      </c>
      <c r="E258" s="71">
        <v>0</v>
      </c>
      <c r="F258" s="71">
        <v>13934</v>
      </c>
      <c r="G258" s="71">
        <v>4278</v>
      </c>
      <c r="H258" s="71">
        <v>2139</v>
      </c>
      <c r="I258" s="71">
        <v>21390</v>
      </c>
      <c r="J258" s="84">
        <v>0</v>
      </c>
      <c r="K258" s="71">
        <v>27807</v>
      </c>
    </row>
    <row r="259" spans="1:11" s="66" customFormat="1" x14ac:dyDescent="0.2">
      <c r="A259" s="67" t="s">
        <v>5856</v>
      </c>
      <c r="B259" s="68" t="s">
        <v>5845</v>
      </c>
      <c r="C259" s="69">
        <v>13728</v>
      </c>
      <c r="D259" s="93">
        <v>0</v>
      </c>
      <c r="E259" s="71">
        <v>0</v>
      </c>
      <c r="F259" s="71">
        <v>13728</v>
      </c>
      <c r="G259" s="71">
        <v>4576</v>
      </c>
      <c r="H259" s="71">
        <v>2288</v>
      </c>
      <c r="I259" s="71">
        <v>22880</v>
      </c>
      <c r="J259" s="88">
        <v>0</v>
      </c>
      <c r="K259" s="71">
        <v>29744</v>
      </c>
    </row>
    <row r="260" spans="1:11" s="66" customFormat="1" x14ac:dyDescent="0.2">
      <c r="A260" s="67" t="s">
        <v>5857</v>
      </c>
      <c r="B260" s="68" t="s">
        <v>5845</v>
      </c>
      <c r="C260" s="69">
        <v>14688</v>
      </c>
      <c r="D260" s="93">
        <v>0</v>
      </c>
      <c r="E260" s="71">
        <v>0</v>
      </c>
      <c r="F260" s="71">
        <v>14688</v>
      </c>
      <c r="G260" s="71">
        <v>4896</v>
      </c>
      <c r="H260" s="71">
        <v>2448</v>
      </c>
      <c r="I260" s="71">
        <v>24480</v>
      </c>
      <c r="J260" s="84">
        <v>0</v>
      </c>
      <c r="K260" s="71">
        <v>31824</v>
      </c>
    </row>
    <row r="261" spans="1:11" s="66" customFormat="1" x14ac:dyDescent="0.2">
      <c r="A261" s="67" t="s">
        <v>5858</v>
      </c>
      <c r="B261" s="68" t="s">
        <v>5859</v>
      </c>
      <c r="C261" s="69">
        <v>8560</v>
      </c>
      <c r="D261" s="93">
        <v>0</v>
      </c>
      <c r="E261" s="71">
        <v>0</v>
      </c>
      <c r="F261" s="71">
        <v>8560</v>
      </c>
      <c r="G261" s="71">
        <v>2853.333333333333</v>
      </c>
      <c r="H261" s="71">
        <v>1426.6666666666665</v>
      </c>
      <c r="I261" s="71">
        <v>14266.666666666666</v>
      </c>
      <c r="J261" s="88">
        <v>0</v>
      </c>
      <c r="K261" s="71">
        <v>18546.666666666664</v>
      </c>
    </row>
    <row r="262" spans="1:11" s="66" customFormat="1" x14ac:dyDescent="0.2">
      <c r="A262" s="67" t="s">
        <v>5860</v>
      </c>
      <c r="B262" s="68" t="s">
        <v>5861</v>
      </c>
      <c r="C262" s="69">
        <v>10596</v>
      </c>
      <c r="D262" s="93">
        <v>0</v>
      </c>
      <c r="E262" s="71">
        <v>0</v>
      </c>
      <c r="F262" s="71">
        <v>10596</v>
      </c>
      <c r="G262" s="71">
        <v>3532</v>
      </c>
      <c r="H262" s="71">
        <v>1766</v>
      </c>
      <c r="I262" s="71">
        <v>17660</v>
      </c>
      <c r="J262" s="84">
        <v>0</v>
      </c>
      <c r="K262" s="71">
        <v>22958</v>
      </c>
    </row>
    <row r="263" spans="1:11" s="66" customFormat="1" x14ac:dyDescent="0.2">
      <c r="A263" s="67" t="s">
        <v>5862</v>
      </c>
      <c r="B263" s="68" t="s">
        <v>5863</v>
      </c>
      <c r="C263" s="69">
        <v>16278</v>
      </c>
      <c r="D263" s="93">
        <v>0</v>
      </c>
      <c r="E263" s="71">
        <v>0</v>
      </c>
      <c r="F263" s="71">
        <v>16278</v>
      </c>
      <c r="G263" s="71">
        <v>5426</v>
      </c>
      <c r="H263" s="71">
        <v>2713</v>
      </c>
      <c r="I263" s="71">
        <v>27130</v>
      </c>
      <c r="J263" s="88">
        <v>0</v>
      </c>
      <c r="K263" s="71">
        <v>35269</v>
      </c>
    </row>
    <row r="264" spans="1:11" s="66" customFormat="1" x14ac:dyDescent="0.2">
      <c r="A264" s="67" t="s">
        <v>5864</v>
      </c>
      <c r="B264" s="68" t="s">
        <v>5865</v>
      </c>
      <c r="C264" s="69">
        <v>8566</v>
      </c>
      <c r="D264" s="93">
        <v>1100</v>
      </c>
      <c r="E264" s="71">
        <v>0</v>
      </c>
      <c r="F264" s="71">
        <v>9666</v>
      </c>
      <c r="G264" s="71">
        <v>2855.3333333333335</v>
      </c>
      <c r="H264" s="71">
        <v>1427.6666666666667</v>
      </c>
      <c r="I264" s="71">
        <v>14276.666666666668</v>
      </c>
      <c r="J264" s="84">
        <v>0</v>
      </c>
      <c r="K264" s="71">
        <v>18559.666666666668</v>
      </c>
    </row>
    <row r="265" spans="1:11" s="66" customFormat="1" x14ac:dyDescent="0.2">
      <c r="A265" s="67" t="s">
        <v>5866</v>
      </c>
      <c r="B265" s="68" t="s">
        <v>5867</v>
      </c>
      <c r="C265" s="69">
        <v>8364</v>
      </c>
      <c r="D265" s="93">
        <v>1100</v>
      </c>
      <c r="E265" s="71">
        <v>0</v>
      </c>
      <c r="F265" s="71">
        <v>9464</v>
      </c>
      <c r="G265" s="71">
        <v>2788</v>
      </c>
      <c r="H265" s="71">
        <v>1394</v>
      </c>
      <c r="I265" s="71">
        <v>13940</v>
      </c>
      <c r="J265" s="88">
        <v>0</v>
      </c>
      <c r="K265" s="71">
        <v>18122</v>
      </c>
    </row>
    <row r="266" spans="1:11" s="66" customFormat="1" x14ac:dyDescent="0.2">
      <c r="A266" s="67" t="s">
        <v>5868</v>
      </c>
      <c r="B266" s="68" t="s">
        <v>5869</v>
      </c>
      <c r="C266" s="69">
        <v>8814</v>
      </c>
      <c r="D266" s="93">
        <v>1100</v>
      </c>
      <c r="E266" s="71">
        <v>0</v>
      </c>
      <c r="F266" s="71">
        <v>9914</v>
      </c>
      <c r="G266" s="71">
        <v>2938</v>
      </c>
      <c r="H266" s="71">
        <v>1469</v>
      </c>
      <c r="I266" s="71">
        <v>14690</v>
      </c>
      <c r="J266" s="84">
        <v>0</v>
      </c>
      <c r="K266" s="71">
        <v>19097</v>
      </c>
    </row>
    <row r="267" spans="1:11" s="66" customFormat="1" x14ac:dyDescent="0.2">
      <c r="A267" s="67" t="s">
        <v>5870</v>
      </c>
      <c r="B267" s="68" t="s">
        <v>5871</v>
      </c>
      <c r="C267" s="69">
        <v>8364</v>
      </c>
      <c r="D267" s="93">
        <v>1100</v>
      </c>
      <c r="E267" s="71">
        <v>0</v>
      </c>
      <c r="F267" s="71">
        <v>9464</v>
      </c>
      <c r="G267" s="71">
        <v>2788</v>
      </c>
      <c r="H267" s="71">
        <v>1394</v>
      </c>
      <c r="I267" s="71">
        <v>13940</v>
      </c>
      <c r="J267" s="88">
        <v>0</v>
      </c>
      <c r="K267" s="71">
        <v>18122</v>
      </c>
    </row>
    <row r="268" spans="1:11" s="66" customFormat="1" x14ac:dyDescent="0.2">
      <c r="A268" s="67" t="s">
        <v>5872</v>
      </c>
      <c r="B268" s="68" t="s">
        <v>5873</v>
      </c>
      <c r="C268" s="69">
        <v>8364</v>
      </c>
      <c r="D268" s="93">
        <v>1100</v>
      </c>
      <c r="E268" s="71">
        <v>0</v>
      </c>
      <c r="F268" s="71">
        <v>9464</v>
      </c>
      <c r="G268" s="71">
        <v>2788</v>
      </c>
      <c r="H268" s="71">
        <v>1394</v>
      </c>
      <c r="I268" s="71">
        <v>13940</v>
      </c>
      <c r="J268" s="84">
        <v>0</v>
      </c>
      <c r="K268" s="71">
        <v>18122</v>
      </c>
    </row>
    <row r="269" spans="1:11" s="66" customFormat="1" x14ac:dyDescent="0.2">
      <c r="A269" s="67" t="s">
        <v>5874</v>
      </c>
      <c r="B269" s="68" t="s">
        <v>5875</v>
      </c>
      <c r="C269" s="69">
        <v>8364</v>
      </c>
      <c r="D269" s="93">
        <v>1100</v>
      </c>
      <c r="E269" s="71">
        <v>0</v>
      </c>
      <c r="F269" s="71">
        <v>9464</v>
      </c>
      <c r="G269" s="71">
        <v>2788</v>
      </c>
      <c r="H269" s="71">
        <v>1394</v>
      </c>
      <c r="I269" s="71">
        <v>13940</v>
      </c>
      <c r="J269" s="88">
        <v>0</v>
      </c>
      <c r="K269" s="71">
        <v>18122</v>
      </c>
    </row>
    <row r="270" spans="1:11" s="66" customFormat="1" x14ac:dyDescent="0.2">
      <c r="A270" s="67" t="s">
        <v>5876</v>
      </c>
      <c r="B270" s="68" t="s">
        <v>5877</v>
      </c>
      <c r="C270" s="69">
        <v>8364</v>
      </c>
      <c r="D270" s="93">
        <v>1100</v>
      </c>
      <c r="E270" s="71">
        <v>0</v>
      </c>
      <c r="F270" s="71">
        <v>9464</v>
      </c>
      <c r="G270" s="71">
        <v>2788</v>
      </c>
      <c r="H270" s="71">
        <v>1394</v>
      </c>
      <c r="I270" s="71">
        <v>13940</v>
      </c>
      <c r="J270" s="84">
        <v>0</v>
      </c>
      <c r="K270" s="71">
        <v>18122</v>
      </c>
    </row>
    <row r="271" spans="1:11" s="66" customFormat="1" x14ac:dyDescent="0.2">
      <c r="A271" s="67" t="s">
        <v>5878</v>
      </c>
      <c r="B271" s="68" t="s">
        <v>5877</v>
      </c>
      <c r="C271" s="69">
        <v>8364</v>
      </c>
      <c r="D271" s="93">
        <v>1100</v>
      </c>
      <c r="E271" s="71">
        <v>0</v>
      </c>
      <c r="F271" s="71">
        <v>9464</v>
      </c>
      <c r="G271" s="71">
        <v>2788</v>
      </c>
      <c r="H271" s="71">
        <v>1394</v>
      </c>
      <c r="I271" s="71">
        <v>13940</v>
      </c>
      <c r="J271" s="88">
        <v>0</v>
      </c>
      <c r="K271" s="71">
        <v>18122</v>
      </c>
    </row>
    <row r="272" spans="1:11" s="66" customFormat="1" x14ac:dyDescent="0.2">
      <c r="A272" s="67" t="s">
        <v>5879</v>
      </c>
      <c r="B272" s="68" t="s">
        <v>5877</v>
      </c>
      <c r="C272" s="69">
        <v>8364</v>
      </c>
      <c r="D272" s="93">
        <v>1100</v>
      </c>
      <c r="E272" s="71">
        <v>0</v>
      </c>
      <c r="F272" s="71">
        <v>9464</v>
      </c>
      <c r="G272" s="71">
        <v>2788</v>
      </c>
      <c r="H272" s="71">
        <v>1394</v>
      </c>
      <c r="I272" s="71">
        <v>13940</v>
      </c>
      <c r="J272" s="84">
        <v>0</v>
      </c>
      <c r="K272" s="71">
        <v>18122</v>
      </c>
    </row>
    <row r="273" spans="1:11" s="66" customFormat="1" x14ac:dyDescent="0.2">
      <c r="A273" s="67" t="s">
        <v>5880</v>
      </c>
      <c r="B273" s="68" t="s">
        <v>5881</v>
      </c>
      <c r="C273" s="69">
        <v>8364</v>
      </c>
      <c r="D273" s="93">
        <v>1100</v>
      </c>
      <c r="E273" s="71">
        <v>0</v>
      </c>
      <c r="F273" s="71">
        <v>9464</v>
      </c>
      <c r="G273" s="71">
        <v>2788</v>
      </c>
      <c r="H273" s="71">
        <v>1394</v>
      </c>
      <c r="I273" s="71">
        <v>13940</v>
      </c>
      <c r="J273" s="88">
        <v>0</v>
      </c>
      <c r="K273" s="71">
        <v>18122</v>
      </c>
    </row>
    <row r="274" spans="1:11" s="66" customFormat="1" ht="15.75" customHeight="1" x14ac:dyDescent="0.2">
      <c r="A274" s="67" t="s">
        <v>5882</v>
      </c>
      <c r="B274" s="68" t="s">
        <v>5883</v>
      </c>
      <c r="C274" s="69">
        <v>17596</v>
      </c>
      <c r="D274" s="93">
        <v>0</v>
      </c>
      <c r="E274" s="71">
        <v>0</v>
      </c>
      <c r="F274" s="71">
        <v>17596</v>
      </c>
      <c r="G274" s="71">
        <v>5865.333333333333</v>
      </c>
      <c r="H274" s="71">
        <v>2932.6666666666665</v>
      </c>
      <c r="I274" s="71">
        <v>29326.666666666664</v>
      </c>
      <c r="J274" s="84">
        <v>0</v>
      </c>
      <c r="K274" s="71">
        <v>38124.666666666664</v>
      </c>
    </row>
    <row r="275" spans="1:11" s="66" customFormat="1" x14ac:dyDescent="0.2">
      <c r="A275" s="67" t="s">
        <v>5884</v>
      </c>
      <c r="B275" s="68" t="s">
        <v>5885</v>
      </c>
      <c r="C275" s="69">
        <v>20202</v>
      </c>
      <c r="D275" s="93">
        <v>0</v>
      </c>
      <c r="E275" s="71">
        <v>0</v>
      </c>
      <c r="F275" s="71">
        <v>20202</v>
      </c>
      <c r="G275" s="71">
        <v>6734</v>
      </c>
      <c r="H275" s="71">
        <v>3367</v>
      </c>
      <c r="I275" s="71">
        <v>33670</v>
      </c>
      <c r="J275" s="88">
        <v>0</v>
      </c>
      <c r="K275" s="71">
        <v>43771</v>
      </c>
    </row>
    <row r="276" spans="1:11" s="66" customFormat="1" x14ac:dyDescent="0.2">
      <c r="A276" s="67" t="s">
        <v>5886</v>
      </c>
      <c r="B276" s="68" t="s">
        <v>5885</v>
      </c>
      <c r="C276" s="69">
        <v>25972</v>
      </c>
      <c r="D276" s="93">
        <v>0</v>
      </c>
      <c r="E276" s="71">
        <v>0</v>
      </c>
      <c r="F276" s="71">
        <v>25972</v>
      </c>
      <c r="G276" s="71">
        <v>8657.3333333333339</v>
      </c>
      <c r="H276" s="71">
        <v>4328.666666666667</v>
      </c>
      <c r="I276" s="71">
        <v>43286.666666666664</v>
      </c>
      <c r="J276" s="84">
        <v>0</v>
      </c>
      <c r="K276" s="71">
        <v>56272.666666666664</v>
      </c>
    </row>
    <row r="277" spans="1:11" s="66" customFormat="1" x14ac:dyDescent="0.2">
      <c r="A277" s="67" t="s">
        <v>5887</v>
      </c>
      <c r="B277" s="68" t="s">
        <v>5885</v>
      </c>
      <c r="C277" s="69">
        <v>28560</v>
      </c>
      <c r="D277" s="93">
        <v>0</v>
      </c>
      <c r="E277" s="71">
        <v>0</v>
      </c>
      <c r="F277" s="71">
        <v>28560</v>
      </c>
      <c r="G277" s="71">
        <v>9520</v>
      </c>
      <c r="H277" s="71">
        <v>4760</v>
      </c>
      <c r="I277" s="71">
        <v>47600</v>
      </c>
      <c r="J277" s="88">
        <v>0</v>
      </c>
      <c r="K277" s="71">
        <v>61880</v>
      </c>
    </row>
    <row r="278" spans="1:11" s="66" customFormat="1" x14ac:dyDescent="0.2">
      <c r="A278" s="67" t="s">
        <v>5888</v>
      </c>
      <c r="B278" s="68" t="s">
        <v>5889</v>
      </c>
      <c r="C278" s="69">
        <v>11126</v>
      </c>
      <c r="D278" s="93">
        <v>1100</v>
      </c>
      <c r="E278" s="71">
        <v>0</v>
      </c>
      <c r="F278" s="71">
        <v>12226</v>
      </c>
      <c r="G278" s="71">
        <v>3708.666666666667</v>
      </c>
      <c r="H278" s="71">
        <v>1854.3333333333335</v>
      </c>
      <c r="I278" s="71">
        <v>18543.333333333332</v>
      </c>
      <c r="J278" s="84">
        <v>0</v>
      </c>
      <c r="K278" s="71">
        <v>24106.333333333332</v>
      </c>
    </row>
    <row r="279" spans="1:11" s="66" customFormat="1" x14ac:dyDescent="0.2">
      <c r="A279" s="67" t="s">
        <v>5890</v>
      </c>
      <c r="B279" s="68" t="s">
        <v>5891</v>
      </c>
      <c r="C279" s="69">
        <v>22362</v>
      </c>
      <c r="D279" s="93">
        <v>1100</v>
      </c>
      <c r="E279" s="71">
        <v>0</v>
      </c>
      <c r="F279" s="71">
        <v>23462</v>
      </c>
      <c r="G279" s="71">
        <v>7454</v>
      </c>
      <c r="H279" s="71">
        <v>3727</v>
      </c>
      <c r="I279" s="71">
        <v>37270</v>
      </c>
      <c r="J279" s="88">
        <v>0</v>
      </c>
      <c r="K279" s="71">
        <v>48451</v>
      </c>
    </row>
    <row r="280" spans="1:11" s="66" customFormat="1" x14ac:dyDescent="0.2">
      <c r="A280" s="67" t="s">
        <v>5892</v>
      </c>
      <c r="B280" s="68" t="s">
        <v>5891</v>
      </c>
      <c r="C280" s="69">
        <v>26326</v>
      </c>
      <c r="D280" s="93">
        <v>0</v>
      </c>
      <c r="E280" s="71">
        <v>0</v>
      </c>
      <c r="F280" s="71">
        <v>26326</v>
      </c>
      <c r="G280" s="71">
        <v>8775.3333333333321</v>
      </c>
      <c r="H280" s="71">
        <v>4387.6666666666661</v>
      </c>
      <c r="I280" s="71">
        <v>43876.666666666664</v>
      </c>
      <c r="J280" s="84">
        <v>0</v>
      </c>
      <c r="K280" s="71">
        <v>57039.666666666664</v>
      </c>
    </row>
    <row r="281" spans="1:11" s="66" customFormat="1" x14ac:dyDescent="0.2">
      <c r="A281" s="67" t="s">
        <v>5893</v>
      </c>
      <c r="B281" s="68" t="s">
        <v>5891</v>
      </c>
      <c r="C281" s="69">
        <v>28960</v>
      </c>
      <c r="D281" s="93">
        <v>0</v>
      </c>
      <c r="E281" s="71">
        <v>0</v>
      </c>
      <c r="F281" s="71">
        <v>28960</v>
      </c>
      <c r="G281" s="71">
        <v>9653.3333333333339</v>
      </c>
      <c r="H281" s="71">
        <v>4826.666666666667</v>
      </c>
      <c r="I281" s="71">
        <v>48266.666666666672</v>
      </c>
      <c r="J281" s="88">
        <v>0</v>
      </c>
      <c r="K281" s="71">
        <v>62746.666666666672</v>
      </c>
    </row>
    <row r="282" spans="1:11" s="66" customFormat="1" x14ac:dyDescent="0.2">
      <c r="A282" s="67" t="s">
        <v>5894</v>
      </c>
      <c r="B282" s="68" t="s">
        <v>5712</v>
      </c>
      <c r="C282" s="69">
        <v>20426</v>
      </c>
      <c r="D282" s="93">
        <v>1100</v>
      </c>
      <c r="E282" s="71">
        <v>0</v>
      </c>
      <c r="F282" s="71">
        <v>21526</v>
      </c>
      <c r="G282" s="71">
        <v>6808.666666666667</v>
      </c>
      <c r="H282" s="71">
        <v>3404.3333333333335</v>
      </c>
      <c r="I282" s="71">
        <v>34043.333333333336</v>
      </c>
      <c r="J282" s="84">
        <v>0</v>
      </c>
      <c r="K282" s="71">
        <v>44256.333333333336</v>
      </c>
    </row>
    <row r="283" spans="1:11" s="66" customFormat="1" x14ac:dyDescent="0.2">
      <c r="A283" s="67" t="s">
        <v>5895</v>
      </c>
      <c r="B283" s="68" t="s">
        <v>5712</v>
      </c>
      <c r="C283" s="69">
        <v>20724</v>
      </c>
      <c r="D283" s="93">
        <v>1100</v>
      </c>
      <c r="E283" s="71">
        <v>0</v>
      </c>
      <c r="F283" s="71">
        <v>21824</v>
      </c>
      <c r="G283" s="71">
        <v>6908</v>
      </c>
      <c r="H283" s="71">
        <v>3454</v>
      </c>
      <c r="I283" s="71">
        <v>34540</v>
      </c>
      <c r="J283" s="88">
        <v>0</v>
      </c>
      <c r="K283" s="71">
        <v>44902</v>
      </c>
    </row>
    <row r="284" spans="1:11" s="66" customFormat="1" x14ac:dyDescent="0.2">
      <c r="A284" s="67" t="s">
        <v>5896</v>
      </c>
      <c r="B284" s="68" t="s">
        <v>5897</v>
      </c>
      <c r="C284" s="69">
        <v>20546</v>
      </c>
      <c r="D284" s="93">
        <v>0</v>
      </c>
      <c r="E284" s="71">
        <v>0</v>
      </c>
      <c r="F284" s="71">
        <v>20546</v>
      </c>
      <c r="G284" s="71">
        <v>6848.666666666667</v>
      </c>
      <c r="H284" s="71">
        <v>3424.3333333333335</v>
      </c>
      <c r="I284" s="71">
        <v>34243.333333333336</v>
      </c>
      <c r="J284" s="84">
        <v>0</v>
      </c>
      <c r="K284" s="71">
        <v>44516.333333333336</v>
      </c>
    </row>
    <row r="285" spans="1:11" s="66" customFormat="1" x14ac:dyDescent="0.2">
      <c r="A285" s="67" t="s">
        <v>5898</v>
      </c>
      <c r="B285" s="68" t="s">
        <v>5897</v>
      </c>
      <c r="C285" s="69">
        <v>20890</v>
      </c>
      <c r="D285" s="93">
        <v>1100</v>
      </c>
      <c r="E285" s="71">
        <v>0</v>
      </c>
      <c r="F285" s="71">
        <v>21990</v>
      </c>
      <c r="G285" s="71">
        <v>6963.3333333333339</v>
      </c>
      <c r="H285" s="71">
        <v>3481.666666666667</v>
      </c>
      <c r="I285" s="71">
        <v>34816.666666666672</v>
      </c>
      <c r="J285" s="88">
        <v>0</v>
      </c>
      <c r="K285" s="71">
        <v>45261.666666666672</v>
      </c>
    </row>
    <row r="286" spans="1:11" s="66" customFormat="1" x14ac:dyDescent="0.2">
      <c r="A286" s="67" t="s">
        <v>5899</v>
      </c>
      <c r="B286" s="68" t="s">
        <v>5900</v>
      </c>
      <c r="C286" s="69">
        <v>20294</v>
      </c>
      <c r="D286" s="93">
        <v>1100</v>
      </c>
      <c r="E286" s="71">
        <v>0</v>
      </c>
      <c r="F286" s="71">
        <v>21394</v>
      </c>
      <c r="G286" s="71">
        <v>6764.666666666667</v>
      </c>
      <c r="H286" s="71">
        <v>3382.3333333333335</v>
      </c>
      <c r="I286" s="71">
        <v>33823.333333333336</v>
      </c>
      <c r="J286" s="84">
        <v>0</v>
      </c>
      <c r="K286" s="71">
        <v>43970.333333333336</v>
      </c>
    </row>
    <row r="287" spans="1:11" s="66" customFormat="1" x14ac:dyDescent="0.2">
      <c r="A287" s="67" t="s">
        <v>5901</v>
      </c>
      <c r="B287" s="68" t="s">
        <v>5902</v>
      </c>
      <c r="C287" s="69">
        <v>26326</v>
      </c>
      <c r="D287" s="93">
        <v>0</v>
      </c>
      <c r="E287" s="71">
        <v>0</v>
      </c>
      <c r="F287" s="71">
        <v>26326</v>
      </c>
      <c r="G287" s="71">
        <v>8775.3333333333321</v>
      </c>
      <c r="H287" s="71">
        <v>4387.6666666666661</v>
      </c>
      <c r="I287" s="71">
        <v>43876.666666666664</v>
      </c>
      <c r="J287" s="88">
        <v>0</v>
      </c>
      <c r="K287" s="71">
        <v>57039.666666666664</v>
      </c>
    </row>
    <row r="288" spans="1:11" s="66" customFormat="1" x14ac:dyDescent="0.2">
      <c r="A288" s="67" t="s">
        <v>5903</v>
      </c>
      <c r="B288" s="68" t="s">
        <v>5902</v>
      </c>
      <c r="C288" s="69">
        <v>44338</v>
      </c>
      <c r="D288" s="93">
        <v>0</v>
      </c>
      <c r="E288" s="71">
        <v>0</v>
      </c>
      <c r="F288" s="71">
        <v>44338</v>
      </c>
      <c r="G288" s="71">
        <v>14779.333333333334</v>
      </c>
      <c r="H288" s="71">
        <v>7389.666666666667</v>
      </c>
      <c r="I288" s="71">
        <v>73896.666666666672</v>
      </c>
      <c r="J288" s="84">
        <v>0</v>
      </c>
      <c r="K288" s="71">
        <v>96065.666666666672</v>
      </c>
    </row>
    <row r="289" spans="1:11" s="66" customFormat="1" x14ac:dyDescent="0.2">
      <c r="A289" s="67" t="s">
        <v>5904</v>
      </c>
      <c r="B289" s="68" t="s">
        <v>5739</v>
      </c>
      <c r="C289" s="69">
        <v>36388</v>
      </c>
      <c r="D289" s="93">
        <v>0</v>
      </c>
      <c r="E289" s="71">
        <v>0</v>
      </c>
      <c r="F289" s="71">
        <v>36388</v>
      </c>
      <c r="G289" s="71">
        <v>12129.333333333334</v>
      </c>
      <c r="H289" s="71">
        <v>6064.666666666667</v>
      </c>
      <c r="I289" s="71">
        <v>60646.666666666672</v>
      </c>
      <c r="J289" s="88">
        <v>0</v>
      </c>
      <c r="K289" s="71">
        <v>78840.666666666672</v>
      </c>
    </row>
    <row r="290" spans="1:11" s="66" customFormat="1" x14ac:dyDescent="0.2">
      <c r="A290" s="67" t="s">
        <v>5905</v>
      </c>
      <c r="B290" s="68" t="s">
        <v>5906</v>
      </c>
      <c r="C290" s="69">
        <v>20650</v>
      </c>
      <c r="D290" s="93">
        <v>0</v>
      </c>
      <c r="E290" s="71">
        <v>0</v>
      </c>
      <c r="F290" s="71">
        <v>20650</v>
      </c>
      <c r="G290" s="71">
        <v>6883.3333333333339</v>
      </c>
      <c r="H290" s="71">
        <v>3441.666666666667</v>
      </c>
      <c r="I290" s="71">
        <v>34416.666666666672</v>
      </c>
      <c r="J290" s="84">
        <v>0</v>
      </c>
      <c r="K290" s="71">
        <v>44741.666666666672</v>
      </c>
    </row>
    <row r="291" spans="1:11" s="66" customFormat="1" x14ac:dyDescent="0.2">
      <c r="A291" s="67" t="s">
        <v>5907</v>
      </c>
      <c r="B291" s="68" t="s">
        <v>5906</v>
      </c>
      <c r="C291" s="69">
        <v>35570</v>
      </c>
      <c r="D291" s="93">
        <v>0</v>
      </c>
      <c r="E291" s="71">
        <v>0</v>
      </c>
      <c r="F291" s="71">
        <v>35570</v>
      </c>
      <c r="G291" s="71">
        <v>11856.666666666668</v>
      </c>
      <c r="H291" s="71">
        <v>5928.3333333333339</v>
      </c>
      <c r="I291" s="71">
        <v>59283.333333333336</v>
      </c>
      <c r="J291" s="88">
        <v>0</v>
      </c>
      <c r="K291" s="71">
        <v>77068.333333333343</v>
      </c>
    </row>
    <row r="292" spans="1:11" s="66" customFormat="1" x14ac:dyDescent="0.2">
      <c r="A292" s="67" t="s">
        <v>5908</v>
      </c>
      <c r="B292" s="68" t="s">
        <v>5529</v>
      </c>
      <c r="C292" s="69">
        <v>20650</v>
      </c>
      <c r="D292" s="93">
        <v>1100</v>
      </c>
      <c r="E292" s="71">
        <v>0</v>
      </c>
      <c r="F292" s="71">
        <v>21750</v>
      </c>
      <c r="G292" s="71">
        <v>6883.3333333333339</v>
      </c>
      <c r="H292" s="71">
        <v>3441.666666666667</v>
      </c>
      <c r="I292" s="71">
        <v>34416.666666666672</v>
      </c>
      <c r="J292" s="84">
        <v>0</v>
      </c>
      <c r="K292" s="71">
        <v>44741.666666666672</v>
      </c>
    </row>
    <row r="293" spans="1:11" s="66" customFormat="1" x14ac:dyDescent="0.2">
      <c r="A293" s="67" t="s">
        <v>5909</v>
      </c>
      <c r="B293" s="68" t="s">
        <v>5910</v>
      </c>
      <c r="C293" s="69">
        <v>22362</v>
      </c>
      <c r="D293" s="93">
        <v>1100</v>
      </c>
      <c r="E293" s="71">
        <v>0</v>
      </c>
      <c r="F293" s="71">
        <v>23462</v>
      </c>
      <c r="G293" s="71">
        <v>7454</v>
      </c>
      <c r="H293" s="71">
        <v>3727</v>
      </c>
      <c r="I293" s="71">
        <v>37270</v>
      </c>
      <c r="J293" s="88">
        <v>0</v>
      </c>
      <c r="K293" s="71">
        <v>48451</v>
      </c>
    </row>
    <row r="294" spans="1:11" s="66" customFormat="1" x14ac:dyDescent="0.2">
      <c r="A294" s="67" t="s">
        <v>5911</v>
      </c>
      <c r="B294" s="68" t="s">
        <v>5762</v>
      </c>
      <c r="C294" s="69">
        <v>20890</v>
      </c>
      <c r="D294" s="93">
        <v>1100</v>
      </c>
      <c r="E294" s="71">
        <v>0</v>
      </c>
      <c r="F294" s="71">
        <v>21990</v>
      </c>
      <c r="G294" s="71">
        <v>6963.3333333333339</v>
      </c>
      <c r="H294" s="71">
        <v>3481.666666666667</v>
      </c>
      <c r="I294" s="71">
        <v>34816.666666666672</v>
      </c>
      <c r="J294" s="84">
        <v>0</v>
      </c>
      <c r="K294" s="71">
        <v>45261.666666666672</v>
      </c>
    </row>
    <row r="295" spans="1:11" s="66" customFormat="1" x14ac:dyDescent="0.2">
      <c r="A295" s="67" t="s">
        <v>5912</v>
      </c>
      <c r="B295" s="68" t="s">
        <v>5762</v>
      </c>
      <c r="C295" s="69">
        <v>22438</v>
      </c>
      <c r="D295" s="93">
        <v>0</v>
      </c>
      <c r="E295" s="71">
        <v>0</v>
      </c>
      <c r="F295" s="71">
        <v>22438</v>
      </c>
      <c r="G295" s="71">
        <v>7479.333333333333</v>
      </c>
      <c r="H295" s="71">
        <v>3739.6666666666665</v>
      </c>
      <c r="I295" s="71">
        <v>37396.666666666664</v>
      </c>
      <c r="J295" s="88">
        <v>0</v>
      </c>
      <c r="K295" s="71">
        <v>48615.666666666664</v>
      </c>
    </row>
    <row r="296" spans="1:11" s="66" customFormat="1" x14ac:dyDescent="0.2">
      <c r="A296" s="67" t="s">
        <v>5913</v>
      </c>
      <c r="B296" s="68" t="s">
        <v>5762</v>
      </c>
      <c r="C296" s="69">
        <v>26326</v>
      </c>
      <c r="D296" s="93">
        <v>0</v>
      </c>
      <c r="E296" s="71">
        <v>0</v>
      </c>
      <c r="F296" s="71">
        <v>26326</v>
      </c>
      <c r="G296" s="71">
        <v>8775.3333333333321</v>
      </c>
      <c r="H296" s="71">
        <v>4387.6666666666661</v>
      </c>
      <c r="I296" s="71">
        <v>43876.666666666664</v>
      </c>
      <c r="J296" s="84">
        <v>0</v>
      </c>
      <c r="K296" s="71">
        <v>57039.666666666664</v>
      </c>
    </row>
    <row r="297" spans="1:11" s="66" customFormat="1" x14ac:dyDescent="0.2">
      <c r="A297" s="67" t="s">
        <v>5914</v>
      </c>
      <c r="B297" s="68" t="s">
        <v>5762</v>
      </c>
      <c r="C297" s="69">
        <v>28262</v>
      </c>
      <c r="D297" s="93">
        <v>0</v>
      </c>
      <c r="E297" s="71">
        <v>0</v>
      </c>
      <c r="F297" s="71">
        <v>28262</v>
      </c>
      <c r="G297" s="71">
        <v>9420.6666666666679</v>
      </c>
      <c r="H297" s="71">
        <v>4710.3333333333339</v>
      </c>
      <c r="I297" s="71">
        <v>47103.333333333336</v>
      </c>
      <c r="J297" s="88">
        <v>0</v>
      </c>
      <c r="K297" s="71">
        <v>61234.333333333336</v>
      </c>
    </row>
    <row r="298" spans="1:11" s="66" customFormat="1" x14ac:dyDescent="0.2">
      <c r="A298" s="67" t="s">
        <v>5915</v>
      </c>
      <c r="B298" s="68" t="s">
        <v>5762</v>
      </c>
      <c r="C298" s="69">
        <v>28960</v>
      </c>
      <c r="D298" s="93">
        <v>0</v>
      </c>
      <c r="E298" s="71">
        <v>0</v>
      </c>
      <c r="F298" s="71">
        <v>28960</v>
      </c>
      <c r="G298" s="71">
        <v>9653.3333333333339</v>
      </c>
      <c r="H298" s="71">
        <v>4826.666666666667</v>
      </c>
      <c r="I298" s="71">
        <v>48266.666666666672</v>
      </c>
      <c r="J298" s="84">
        <v>0</v>
      </c>
      <c r="K298" s="71">
        <v>62746.666666666672</v>
      </c>
    </row>
    <row r="299" spans="1:11" s="66" customFormat="1" x14ac:dyDescent="0.2">
      <c r="A299" s="67" t="s">
        <v>5916</v>
      </c>
      <c r="B299" s="68" t="s">
        <v>5762</v>
      </c>
      <c r="C299" s="69">
        <v>35570</v>
      </c>
      <c r="D299" s="93">
        <v>0</v>
      </c>
      <c r="E299" s="71">
        <v>0</v>
      </c>
      <c r="F299" s="71">
        <v>35570</v>
      </c>
      <c r="G299" s="71">
        <v>11856.666666666668</v>
      </c>
      <c r="H299" s="71">
        <v>5928.3333333333339</v>
      </c>
      <c r="I299" s="71">
        <v>59283.333333333336</v>
      </c>
      <c r="J299" s="84">
        <v>0</v>
      </c>
      <c r="K299" s="71">
        <v>77068.333333333343</v>
      </c>
    </row>
    <row r="300" spans="1:11" s="66" customFormat="1" x14ac:dyDescent="0.2">
      <c r="A300" s="67" t="s">
        <v>5917</v>
      </c>
      <c r="B300" s="68" t="s">
        <v>5762</v>
      </c>
      <c r="C300" s="69">
        <v>43284</v>
      </c>
      <c r="D300" s="93">
        <v>0</v>
      </c>
      <c r="E300" s="71">
        <v>0</v>
      </c>
      <c r="F300" s="71">
        <v>43284</v>
      </c>
      <c r="G300" s="71">
        <v>14428</v>
      </c>
      <c r="H300" s="71">
        <v>7214</v>
      </c>
      <c r="I300" s="71">
        <v>72140</v>
      </c>
      <c r="J300" s="88">
        <v>0</v>
      </c>
      <c r="K300" s="71">
        <v>93782</v>
      </c>
    </row>
    <row r="301" spans="1:11" s="66" customFormat="1" x14ac:dyDescent="0.2">
      <c r="A301" s="67" t="s">
        <v>5918</v>
      </c>
      <c r="B301" s="68" t="s">
        <v>5919</v>
      </c>
      <c r="C301" s="69">
        <v>21024</v>
      </c>
      <c r="D301" s="93">
        <v>1100</v>
      </c>
      <c r="E301" s="71">
        <v>0</v>
      </c>
      <c r="F301" s="71">
        <v>22124</v>
      </c>
      <c r="G301" s="71">
        <v>7008</v>
      </c>
      <c r="H301" s="71">
        <v>3504</v>
      </c>
      <c r="I301" s="71">
        <v>35040</v>
      </c>
      <c r="J301" s="84">
        <v>0</v>
      </c>
      <c r="K301" s="71">
        <v>45552</v>
      </c>
    </row>
    <row r="302" spans="1:11" s="66" customFormat="1" x14ac:dyDescent="0.2">
      <c r="A302" s="67" t="s">
        <v>5920</v>
      </c>
      <c r="B302" s="68" t="s">
        <v>5919</v>
      </c>
      <c r="C302" s="69">
        <v>22776</v>
      </c>
      <c r="D302" s="93">
        <v>0</v>
      </c>
      <c r="E302" s="71">
        <v>0</v>
      </c>
      <c r="F302" s="71">
        <v>22776</v>
      </c>
      <c r="G302" s="71">
        <v>7592</v>
      </c>
      <c r="H302" s="71">
        <v>3796</v>
      </c>
      <c r="I302" s="71">
        <v>37960</v>
      </c>
      <c r="J302" s="88">
        <v>0</v>
      </c>
      <c r="K302" s="71">
        <v>49348</v>
      </c>
    </row>
    <row r="303" spans="1:11" s="66" customFormat="1" x14ac:dyDescent="0.2">
      <c r="A303" s="67" t="s">
        <v>5921</v>
      </c>
      <c r="B303" s="68" t="s">
        <v>5922</v>
      </c>
      <c r="C303" s="69">
        <v>35570</v>
      </c>
      <c r="D303" s="93">
        <v>1100</v>
      </c>
      <c r="E303" s="71">
        <v>0</v>
      </c>
      <c r="F303" s="71">
        <v>36670</v>
      </c>
      <c r="G303" s="71">
        <v>11856.666666666668</v>
      </c>
      <c r="H303" s="71">
        <v>5928.3333333333339</v>
      </c>
      <c r="I303" s="71">
        <v>59283.333333333336</v>
      </c>
      <c r="J303" s="84">
        <v>0</v>
      </c>
      <c r="K303" s="71">
        <v>77068.333333333343</v>
      </c>
    </row>
    <row r="304" spans="1:11" s="66" customFormat="1" ht="15.75" customHeight="1" x14ac:dyDescent="0.2">
      <c r="A304" s="67" t="s">
        <v>5923</v>
      </c>
      <c r="B304" s="68" t="s">
        <v>5924</v>
      </c>
      <c r="C304" s="69">
        <v>20890</v>
      </c>
      <c r="D304" s="93">
        <v>1100</v>
      </c>
      <c r="E304" s="71">
        <v>0</v>
      </c>
      <c r="F304" s="71">
        <v>21990</v>
      </c>
      <c r="G304" s="71">
        <v>6963.3333333333339</v>
      </c>
      <c r="H304" s="71">
        <v>3481.666666666667</v>
      </c>
      <c r="I304" s="71">
        <v>34816.666666666672</v>
      </c>
      <c r="J304" s="88">
        <v>0</v>
      </c>
      <c r="K304" s="71">
        <v>45261.666666666672</v>
      </c>
    </row>
    <row r="305" spans="1:11" s="66" customFormat="1" x14ac:dyDescent="0.2">
      <c r="A305" s="67" t="s">
        <v>5925</v>
      </c>
      <c r="B305" s="68" t="s">
        <v>5926</v>
      </c>
      <c r="C305" s="69">
        <v>42752</v>
      </c>
      <c r="D305" s="93">
        <v>0</v>
      </c>
      <c r="E305" s="71">
        <v>0</v>
      </c>
      <c r="F305" s="71">
        <v>42752</v>
      </c>
      <c r="G305" s="71">
        <v>14250.666666666666</v>
      </c>
      <c r="H305" s="71">
        <v>7125.333333333333</v>
      </c>
      <c r="I305" s="71">
        <v>71253.333333333328</v>
      </c>
      <c r="J305" s="84">
        <v>0</v>
      </c>
      <c r="K305" s="71">
        <v>92629.333333333328</v>
      </c>
    </row>
    <row r="306" spans="1:11" s="66" customFormat="1" x14ac:dyDescent="0.2">
      <c r="A306" s="67" t="s">
        <v>5927</v>
      </c>
      <c r="B306" s="68" t="s">
        <v>5928</v>
      </c>
      <c r="C306" s="69">
        <v>20890</v>
      </c>
      <c r="D306" s="93">
        <v>1100</v>
      </c>
      <c r="E306" s="71">
        <v>0</v>
      </c>
      <c r="F306" s="71">
        <v>21990</v>
      </c>
      <c r="G306" s="71">
        <v>6963.3333333333339</v>
      </c>
      <c r="H306" s="71">
        <v>3481.666666666667</v>
      </c>
      <c r="I306" s="71">
        <v>34816.666666666672</v>
      </c>
      <c r="J306" s="88">
        <v>0</v>
      </c>
      <c r="K306" s="71">
        <v>45261.666666666672</v>
      </c>
    </row>
    <row r="307" spans="1:11" s="66" customFormat="1" x14ac:dyDescent="0.2">
      <c r="A307" s="67" t="s">
        <v>5929</v>
      </c>
      <c r="B307" s="68" t="s">
        <v>5928</v>
      </c>
      <c r="C307" s="69">
        <v>21306</v>
      </c>
      <c r="D307" s="93">
        <v>1100</v>
      </c>
      <c r="E307" s="71">
        <v>0</v>
      </c>
      <c r="F307" s="71">
        <v>22406</v>
      </c>
      <c r="G307" s="71">
        <v>7102</v>
      </c>
      <c r="H307" s="71">
        <v>3551</v>
      </c>
      <c r="I307" s="71">
        <v>35510</v>
      </c>
      <c r="J307" s="84">
        <v>0</v>
      </c>
      <c r="K307" s="71">
        <v>46163</v>
      </c>
    </row>
    <row r="308" spans="1:11" s="66" customFormat="1" x14ac:dyDescent="0.2">
      <c r="A308" s="67" t="s">
        <v>5930</v>
      </c>
      <c r="B308" s="68" t="s">
        <v>5931</v>
      </c>
      <c r="C308" s="69">
        <v>20890</v>
      </c>
      <c r="D308" s="93">
        <v>1100</v>
      </c>
      <c r="E308" s="71">
        <v>0</v>
      </c>
      <c r="F308" s="71">
        <v>21990</v>
      </c>
      <c r="G308" s="71">
        <v>6963.3333333333339</v>
      </c>
      <c r="H308" s="71">
        <v>3481.666666666667</v>
      </c>
      <c r="I308" s="71">
        <v>34816.666666666672</v>
      </c>
      <c r="J308" s="88">
        <v>0</v>
      </c>
      <c r="K308" s="71">
        <v>45261.666666666672</v>
      </c>
    </row>
    <row r="309" spans="1:11" s="66" customFormat="1" x14ac:dyDescent="0.2">
      <c r="A309" s="67" t="s">
        <v>5932</v>
      </c>
      <c r="B309" s="68" t="s">
        <v>5933</v>
      </c>
      <c r="C309" s="69">
        <v>26326</v>
      </c>
      <c r="D309" s="93">
        <v>0</v>
      </c>
      <c r="E309" s="71">
        <v>0</v>
      </c>
      <c r="F309" s="71">
        <v>26326</v>
      </c>
      <c r="G309" s="71">
        <v>8775.3333333333321</v>
      </c>
      <c r="H309" s="71">
        <v>4387.6666666666661</v>
      </c>
      <c r="I309" s="71">
        <v>43876.666666666664</v>
      </c>
      <c r="J309" s="84">
        <v>0</v>
      </c>
      <c r="K309" s="71">
        <v>57039.666666666664</v>
      </c>
    </row>
    <row r="310" spans="1:11" s="66" customFormat="1" x14ac:dyDescent="0.2">
      <c r="A310" s="67" t="s">
        <v>5934</v>
      </c>
      <c r="B310" s="68" t="s">
        <v>5933</v>
      </c>
      <c r="C310" s="69">
        <v>43382</v>
      </c>
      <c r="D310" s="93">
        <v>0</v>
      </c>
      <c r="E310" s="71">
        <v>0</v>
      </c>
      <c r="F310" s="71">
        <v>43382</v>
      </c>
      <c r="G310" s="71">
        <v>14460.666666666666</v>
      </c>
      <c r="H310" s="71">
        <v>7230.333333333333</v>
      </c>
      <c r="I310" s="71">
        <v>72303.333333333328</v>
      </c>
      <c r="J310" s="88">
        <v>0</v>
      </c>
      <c r="K310" s="71">
        <v>93994.333333333328</v>
      </c>
    </row>
    <row r="311" spans="1:11" s="66" customFormat="1" x14ac:dyDescent="0.2">
      <c r="A311" s="67" t="s">
        <v>5935</v>
      </c>
      <c r="B311" s="68" t="s">
        <v>5936</v>
      </c>
      <c r="C311" s="69">
        <v>25386</v>
      </c>
      <c r="D311" s="93">
        <v>0</v>
      </c>
      <c r="E311" s="71">
        <v>0</v>
      </c>
      <c r="F311" s="71">
        <v>25386</v>
      </c>
      <c r="G311" s="71">
        <v>8462</v>
      </c>
      <c r="H311" s="71">
        <v>4231</v>
      </c>
      <c r="I311" s="71">
        <v>42310</v>
      </c>
      <c r="J311" s="84">
        <v>0</v>
      </c>
      <c r="K311" s="71">
        <v>55003</v>
      </c>
    </row>
    <row r="312" spans="1:11" s="66" customFormat="1" x14ac:dyDescent="0.2">
      <c r="A312" s="67" t="s">
        <v>5937</v>
      </c>
      <c r="B312" s="68" t="s">
        <v>5938</v>
      </c>
      <c r="C312" s="69">
        <v>16000</v>
      </c>
      <c r="D312" s="93">
        <v>1100</v>
      </c>
      <c r="E312" s="71">
        <v>0</v>
      </c>
      <c r="F312" s="71">
        <v>17100</v>
      </c>
      <c r="G312" s="71">
        <v>5333.3333333333339</v>
      </c>
      <c r="H312" s="71">
        <v>2666.666666666667</v>
      </c>
      <c r="I312" s="71">
        <v>26666.666666666668</v>
      </c>
      <c r="J312" s="88">
        <v>0</v>
      </c>
      <c r="K312" s="71">
        <v>34666.666666666672</v>
      </c>
    </row>
    <row r="313" spans="1:11" s="66" customFormat="1" x14ac:dyDescent="0.2">
      <c r="A313" s="67" t="s">
        <v>5939</v>
      </c>
      <c r="B313" s="68" t="s">
        <v>5940</v>
      </c>
      <c r="C313" s="69">
        <v>16000</v>
      </c>
      <c r="D313" s="93">
        <v>1100</v>
      </c>
      <c r="E313" s="71">
        <v>0</v>
      </c>
      <c r="F313" s="71">
        <v>17100</v>
      </c>
      <c r="G313" s="71">
        <v>5333.3333333333339</v>
      </c>
      <c r="H313" s="71">
        <v>2666.666666666667</v>
      </c>
      <c r="I313" s="71">
        <v>26666.666666666668</v>
      </c>
      <c r="J313" s="84">
        <v>0</v>
      </c>
      <c r="K313" s="71">
        <v>34666.666666666672</v>
      </c>
    </row>
    <row r="314" spans="1:11" s="66" customFormat="1" ht="13.5" customHeight="1" x14ac:dyDescent="0.2">
      <c r="A314" s="67" t="s">
        <v>5941</v>
      </c>
      <c r="B314" s="68" t="s">
        <v>5942</v>
      </c>
      <c r="C314" s="69">
        <v>16000</v>
      </c>
      <c r="D314" s="93">
        <v>1100</v>
      </c>
      <c r="E314" s="71">
        <v>0</v>
      </c>
      <c r="F314" s="71">
        <v>17100</v>
      </c>
      <c r="G314" s="71">
        <v>5333.3333333333339</v>
      </c>
      <c r="H314" s="71">
        <v>2666.666666666667</v>
      </c>
      <c r="I314" s="71">
        <v>26666.666666666668</v>
      </c>
      <c r="J314" s="88">
        <v>0</v>
      </c>
      <c r="K314" s="71">
        <v>34666.666666666672</v>
      </c>
    </row>
    <row r="315" spans="1:11" s="66" customFormat="1" ht="13.5" customHeight="1" x14ac:dyDescent="0.2">
      <c r="A315" s="67" t="s">
        <v>5943</v>
      </c>
      <c r="B315" s="68" t="s">
        <v>5944</v>
      </c>
      <c r="C315" s="69">
        <v>16000</v>
      </c>
      <c r="D315" s="93">
        <v>1100</v>
      </c>
      <c r="E315" s="71">
        <v>0</v>
      </c>
      <c r="F315" s="71">
        <v>17100</v>
      </c>
      <c r="G315" s="71">
        <v>5333.3333333333339</v>
      </c>
      <c r="H315" s="71">
        <v>2666.666666666667</v>
      </c>
      <c r="I315" s="71">
        <v>26666.666666666668</v>
      </c>
      <c r="J315" s="84">
        <v>0</v>
      </c>
      <c r="K315" s="71">
        <v>34666.666666666672</v>
      </c>
    </row>
    <row r="316" spans="1:11" s="66" customFormat="1" ht="13.5" customHeight="1" x14ac:dyDescent="0.2">
      <c r="A316" s="67" t="s">
        <v>5945</v>
      </c>
      <c r="B316" s="68" t="s">
        <v>5946</v>
      </c>
      <c r="C316" s="69">
        <v>16000</v>
      </c>
      <c r="D316" s="93">
        <v>1100</v>
      </c>
      <c r="E316" s="71">
        <v>0</v>
      </c>
      <c r="F316" s="71">
        <v>17100</v>
      </c>
      <c r="G316" s="71">
        <v>5333.3333333333339</v>
      </c>
      <c r="H316" s="71">
        <v>2666.666666666667</v>
      </c>
      <c r="I316" s="71">
        <v>26666.666666666668</v>
      </c>
      <c r="J316" s="88">
        <v>0</v>
      </c>
      <c r="K316" s="71">
        <v>34666.666666666672</v>
      </c>
    </row>
    <row r="317" spans="1:11" s="66" customFormat="1" ht="13.5" customHeight="1" x14ac:dyDescent="0.2">
      <c r="A317" s="67" t="s">
        <v>5947</v>
      </c>
      <c r="B317" s="68" t="s">
        <v>5948</v>
      </c>
      <c r="C317" s="69">
        <v>16000</v>
      </c>
      <c r="D317" s="93">
        <v>1100</v>
      </c>
      <c r="E317" s="71">
        <v>0</v>
      </c>
      <c r="F317" s="71">
        <v>17100</v>
      </c>
      <c r="G317" s="71">
        <v>5333.3333333333339</v>
      </c>
      <c r="H317" s="71">
        <v>2666.666666666667</v>
      </c>
      <c r="I317" s="71">
        <v>26666.666666666668</v>
      </c>
      <c r="J317" s="84">
        <v>0</v>
      </c>
      <c r="K317" s="71">
        <v>34666.666666666672</v>
      </c>
    </row>
    <row r="318" spans="1:11" s="66" customFormat="1" x14ac:dyDescent="0.2">
      <c r="A318" s="67" t="s">
        <v>5949</v>
      </c>
      <c r="B318" s="68" t="s">
        <v>5950</v>
      </c>
      <c r="C318" s="69">
        <v>16000</v>
      </c>
      <c r="D318" s="93">
        <v>1100</v>
      </c>
      <c r="E318" s="71">
        <v>0</v>
      </c>
      <c r="F318" s="71">
        <v>17100</v>
      </c>
      <c r="G318" s="71">
        <v>5333.3333333333339</v>
      </c>
      <c r="H318" s="71">
        <v>2666.666666666667</v>
      </c>
      <c r="I318" s="71">
        <v>26666.666666666668</v>
      </c>
      <c r="J318" s="88">
        <v>0</v>
      </c>
      <c r="K318" s="71">
        <v>34666.666666666672</v>
      </c>
    </row>
    <row r="319" spans="1:11" s="66" customFormat="1" x14ac:dyDescent="0.2">
      <c r="A319" s="67" t="s">
        <v>5951</v>
      </c>
      <c r="B319" s="68" t="s">
        <v>5952</v>
      </c>
      <c r="C319" s="69">
        <v>14000</v>
      </c>
      <c r="D319" s="93">
        <v>1100</v>
      </c>
      <c r="E319" s="71">
        <v>0</v>
      </c>
      <c r="F319" s="71">
        <v>15100</v>
      </c>
      <c r="G319" s="71">
        <v>4666.666666666667</v>
      </c>
      <c r="H319" s="71">
        <v>2333.3333333333335</v>
      </c>
      <c r="I319" s="71">
        <v>23333.333333333336</v>
      </c>
      <c r="J319" s="84">
        <v>0</v>
      </c>
      <c r="K319" s="71">
        <v>30333.333333333336</v>
      </c>
    </row>
    <row r="320" spans="1:11" s="66" customFormat="1" x14ac:dyDescent="0.2">
      <c r="A320" s="67" t="s">
        <v>5953</v>
      </c>
      <c r="B320" s="68" t="s">
        <v>5954</v>
      </c>
      <c r="C320" s="69">
        <v>14000</v>
      </c>
      <c r="D320" s="93">
        <v>1100</v>
      </c>
      <c r="E320" s="71">
        <v>0</v>
      </c>
      <c r="F320" s="71">
        <v>15100</v>
      </c>
      <c r="G320" s="71">
        <v>4666.666666666667</v>
      </c>
      <c r="H320" s="71">
        <v>2333.3333333333335</v>
      </c>
      <c r="I320" s="71">
        <v>23333.333333333336</v>
      </c>
      <c r="J320" s="84">
        <v>0</v>
      </c>
      <c r="K320" s="71">
        <v>30333.333333333336</v>
      </c>
    </row>
    <row r="321" spans="1:11" s="66" customFormat="1" x14ac:dyDescent="0.2">
      <c r="A321" s="67" t="s">
        <v>5955</v>
      </c>
      <c r="B321" s="68" t="s">
        <v>5956</v>
      </c>
      <c r="C321" s="69">
        <v>14000</v>
      </c>
      <c r="D321" s="93">
        <v>1100</v>
      </c>
      <c r="E321" s="71">
        <v>0</v>
      </c>
      <c r="F321" s="71">
        <v>15100</v>
      </c>
      <c r="G321" s="71">
        <v>4666.666666666667</v>
      </c>
      <c r="H321" s="71">
        <v>2333.3333333333335</v>
      </c>
      <c r="I321" s="71">
        <v>23333.333333333336</v>
      </c>
      <c r="J321" s="88">
        <v>0</v>
      </c>
      <c r="K321" s="71">
        <v>30333.333333333336</v>
      </c>
    </row>
    <row r="322" spans="1:11" s="66" customFormat="1" x14ac:dyDescent="0.2">
      <c r="A322" s="67" t="s">
        <v>5957</v>
      </c>
      <c r="B322" s="68" t="s">
        <v>5958</v>
      </c>
      <c r="C322" s="69">
        <v>14000</v>
      </c>
      <c r="D322" s="93">
        <v>1100</v>
      </c>
      <c r="E322" s="71">
        <v>0</v>
      </c>
      <c r="F322" s="71">
        <v>15100</v>
      </c>
      <c r="G322" s="71">
        <v>4666.666666666667</v>
      </c>
      <c r="H322" s="71">
        <v>2333.3333333333335</v>
      </c>
      <c r="I322" s="71">
        <v>23333.333333333336</v>
      </c>
      <c r="J322" s="84">
        <v>0</v>
      </c>
      <c r="K322" s="71">
        <v>30333.333333333336</v>
      </c>
    </row>
    <row r="323" spans="1:11" s="66" customFormat="1" x14ac:dyDescent="0.2">
      <c r="A323" s="67" t="s">
        <v>5959</v>
      </c>
      <c r="B323" s="68" t="s">
        <v>5960</v>
      </c>
      <c r="C323" s="69">
        <v>14000</v>
      </c>
      <c r="D323" s="93">
        <v>1100</v>
      </c>
      <c r="E323" s="71">
        <v>0</v>
      </c>
      <c r="F323" s="71">
        <v>15100</v>
      </c>
      <c r="G323" s="71">
        <v>4666.666666666667</v>
      </c>
      <c r="H323" s="71">
        <v>2333.3333333333335</v>
      </c>
      <c r="I323" s="71">
        <v>23333.333333333336</v>
      </c>
      <c r="J323" s="88">
        <v>0</v>
      </c>
      <c r="K323" s="71">
        <v>30333.333333333336</v>
      </c>
    </row>
    <row r="324" spans="1:11" s="66" customFormat="1" x14ac:dyDescent="0.2">
      <c r="A324" s="67" t="s">
        <v>5961</v>
      </c>
      <c r="B324" s="68" t="s">
        <v>5779</v>
      </c>
      <c r="C324" s="69">
        <v>14000</v>
      </c>
      <c r="D324" s="93">
        <v>1100</v>
      </c>
      <c r="E324" s="71">
        <v>0</v>
      </c>
      <c r="F324" s="71">
        <v>15100</v>
      </c>
      <c r="G324" s="71">
        <v>4666.666666666667</v>
      </c>
      <c r="H324" s="71">
        <v>2333.3333333333335</v>
      </c>
      <c r="I324" s="71">
        <v>23333.333333333336</v>
      </c>
      <c r="J324" s="84">
        <v>0</v>
      </c>
      <c r="K324" s="71">
        <v>30333.333333333336</v>
      </c>
    </row>
    <row r="325" spans="1:11" s="66" customFormat="1" x14ac:dyDescent="0.2">
      <c r="A325" s="67" t="s">
        <v>5962</v>
      </c>
      <c r="B325" s="68" t="s">
        <v>5837</v>
      </c>
      <c r="C325" s="69">
        <v>14000</v>
      </c>
      <c r="D325" s="93">
        <v>1100</v>
      </c>
      <c r="E325" s="71">
        <v>0</v>
      </c>
      <c r="F325" s="71">
        <v>15100</v>
      </c>
      <c r="G325" s="71">
        <v>4666.666666666667</v>
      </c>
      <c r="H325" s="71">
        <v>2333.3333333333335</v>
      </c>
      <c r="I325" s="71">
        <v>23333.333333333336</v>
      </c>
      <c r="J325" s="88">
        <v>0</v>
      </c>
      <c r="K325" s="71">
        <v>30333.333333333336</v>
      </c>
    </row>
    <row r="326" spans="1:11" s="66" customFormat="1" x14ac:dyDescent="0.2">
      <c r="A326" s="67" t="s">
        <v>5963</v>
      </c>
      <c r="B326" s="68" t="s">
        <v>5964</v>
      </c>
      <c r="C326" s="69">
        <v>14000</v>
      </c>
      <c r="D326" s="93">
        <v>1100</v>
      </c>
      <c r="E326" s="71">
        <v>0</v>
      </c>
      <c r="F326" s="71">
        <v>15100</v>
      </c>
      <c r="G326" s="71">
        <v>4666.666666666667</v>
      </c>
      <c r="H326" s="71">
        <v>2333.3333333333335</v>
      </c>
      <c r="I326" s="71">
        <v>23333.333333333336</v>
      </c>
      <c r="J326" s="84">
        <v>0</v>
      </c>
      <c r="K326" s="71">
        <v>30333.333333333336</v>
      </c>
    </row>
    <row r="327" spans="1:11" s="66" customFormat="1" x14ac:dyDescent="0.2">
      <c r="A327" s="67" t="s">
        <v>5965</v>
      </c>
      <c r="B327" s="68" t="s">
        <v>5570</v>
      </c>
      <c r="C327" s="69">
        <v>14000</v>
      </c>
      <c r="D327" s="93">
        <v>1100</v>
      </c>
      <c r="E327" s="71">
        <v>0</v>
      </c>
      <c r="F327" s="71">
        <v>15100</v>
      </c>
      <c r="G327" s="71">
        <v>4666.666666666667</v>
      </c>
      <c r="H327" s="71">
        <v>2333.3333333333335</v>
      </c>
      <c r="I327" s="71">
        <v>23333.333333333336</v>
      </c>
      <c r="J327" s="88">
        <v>0</v>
      </c>
      <c r="K327" s="71">
        <v>30333.333333333336</v>
      </c>
    </row>
    <row r="328" spans="1:11" s="66" customFormat="1" x14ac:dyDescent="0.2">
      <c r="A328" s="67" t="s">
        <v>5966</v>
      </c>
      <c r="B328" s="68" t="s">
        <v>5967</v>
      </c>
      <c r="C328" s="69">
        <v>12000</v>
      </c>
      <c r="D328" s="93">
        <v>1100</v>
      </c>
      <c r="E328" s="71">
        <v>0</v>
      </c>
      <c r="F328" s="71">
        <v>13100</v>
      </c>
      <c r="G328" s="71">
        <v>4000</v>
      </c>
      <c r="H328" s="71">
        <v>2000</v>
      </c>
      <c r="I328" s="71">
        <v>20000</v>
      </c>
      <c r="J328" s="84">
        <v>0</v>
      </c>
      <c r="K328" s="71">
        <v>26000</v>
      </c>
    </row>
    <row r="329" spans="1:11" s="66" customFormat="1" x14ac:dyDescent="0.2">
      <c r="A329" s="67" t="s">
        <v>5968</v>
      </c>
      <c r="B329" s="68" t="s">
        <v>5590</v>
      </c>
      <c r="C329" s="69">
        <v>11000</v>
      </c>
      <c r="D329" s="93">
        <v>1100</v>
      </c>
      <c r="E329" s="71">
        <v>0</v>
      </c>
      <c r="F329" s="71">
        <v>12100</v>
      </c>
      <c r="G329" s="71">
        <v>3666.666666666667</v>
      </c>
      <c r="H329" s="71">
        <v>1833.3333333333335</v>
      </c>
      <c r="I329" s="71">
        <v>18333.333333333336</v>
      </c>
      <c r="J329" s="88">
        <v>0</v>
      </c>
      <c r="K329" s="71">
        <v>23833.333333333336</v>
      </c>
    </row>
    <row r="330" spans="1:11" s="66" customFormat="1" x14ac:dyDescent="0.2">
      <c r="A330" s="67" t="s">
        <v>5969</v>
      </c>
      <c r="B330" s="68" t="s">
        <v>5970</v>
      </c>
      <c r="C330" s="69">
        <v>11000</v>
      </c>
      <c r="D330" s="93">
        <v>1100</v>
      </c>
      <c r="E330" s="71">
        <v>0</v>
      </c>
      <c r="F330" s="71">
        <v>12100</v>
      </c>
      <c r="G330" s="71">
        <v>3666.666666666667</v>
      </c>
      <c r="H330" s="71">
        <v>1833.3333333333335</v>
      </c>
      <c r="I330" s="71">
        <v>18333.333333333336</v>
      </c>
      <c r="J330" s="84">
        <v>0</v>
      </c>
      <c r="K330" s="71">
        <v>23833.333333333336</v>
      </c>
    </row>
    <row r="331" spans="1:11" s="66" customFormat="1" x14ac:dyDescent="0.2">
      <c r="A331" s="67" t="s">
        <v>5971</v>
      </c>
      <c r="B331" s="68" t="s">
        <v>5972</v>
      </c>
      <c r="C331" s="69">
        <v>11000</v>
      </c>
      <c r="D331" s="93">
        <v>1100</v>
      </c>
      <c r="E331" s="71">
        <v>0</v>
      </c>
      <c r="F331" s="71">
        <v>12100</v>
      </c>
      <c r="G331" s="71">
        <v>3666.666666666667</v>
      </c>
      <c r="H331" s="71">
        <v>1833.3333333333335</v>
      </c>
      <c r="I331" s="71">
        <v>18333.333333333336</v>
      </c>
      <c r="J331" s="88">
        <v>0</v>
      </c>
      <c r="K331" s="71">
        <v>23833.333333333336</v>
      </c>
    </row>
    <row r="332" spans="1:11" s="66" customFormat="1" x14ac:dyDescent="0.2">
      <c r="A332" s="67" t="s">
        <v>5973</v>
      </c>
      <c r="B332" s="68" t="s">
        <v>5974</v>
      </c>
      <c r="C332" s="69">
        <v>11000</v>
      </c>
      <c r="D332" s="93">
        <v>1100</v>
      </c>
      <c r="E332" s="71">
        <v>0</v>
      </c>
      <c r="F332" s="71">
        <v>12100</v>
      </c>
      <c r="G332" s="71">
        <v>3666.666666666667</v>
      </c>
      <c r="H332" s="71">
        <v>1833.3333333333335</v>
      </c>
      <c r="I332" s="71">
        <v>18333.333333333336</v>
      </c>
      <c r="J332" s="84">
        <v>0</v>
      </c>
      <c r="K332" s="71">
        <v>23833.333333333336</v>
      </c>
    </row>
    <row r="333" spans="1:11" s="66" customFormat="1" x14ac:dyDescent="0.2">
      <c r="A333" s="67" t="s">
        <v>5975</v>
      </c>
      <c r="B333" s="68" t="s">
        <v>5627</v>
      </c>
      <c r="C333" s="69">
        <v>11000</v>
      </c>
      <c r="D333" s="93">
        <v>1100</v>
      </c>
      <c r="E333" s="71">
        <v>0</v>
      </c>
      <c r="F333" s="71">
        <v>12100</v>
      </c>
      <c r="G333" s="71">
        <v>3666.666666666667</v>
      </c>
      <c r="H333" s="71">
        <v>1833.3333333333335</v>
      </c>
      <c r="I333" s="71">
        <v>18333.333333333336</v>
      </c>
      <c r="J333" s="88">
        <v>0</v>
      </c>
      <c r="K333" s="71">
        <v>23833.333333333336</v>
      </c>
    </row>
    <row r="334" spans="1:11" s="66" customFormat="1" x14ac:dyDescent="0.2">
      <c r="A334" s="67" t="s">
        <v>5976</v>
      </c>
      <c r="B334" s="68" t="s">
        <v>5977</v>
      </c>
      <c r="C334" s="69">
        <v>11000</v>
      </c>
      <c r="D334" s="93">
        <v>1100</v>
      </c>
      <c r="E334" s="71">
        <v>0</v>
      </c>
      <c r="F334" s="71">
        <v>12100</v>
      </c>
      <c r="G334" s="71">
        <v>3666.666666666667</v>
      </c>
      <c r="H334" s="71">
        <v>1833.3333333333335</v>
      </c>
      <c r="I334" s="71">
        <v>18333.333333333336</v>
      </c>
      <c r="J334" s="84">
        <v>0</v>
      </c>
      <c r="K334" s="71">
        <v>23833.333333333336</v>
      </c>
    </row>
    <row r="335" spans="1:11" s="66" customFormat="1" x14ac:dyDescent="0.2">
      <c r="A335" s="67" t="s">
        <v>5978</v>
      </c>
      <c r="B335" s="68" t="s">
        <v>5979</v>
      </c>
      <c r="C335" s="69">
        <v>11000</v>
      </c>
      <c r="D335" s="93">
        <v>1100</v>
      </c>
      <c r="E335" s="71">
        <v>0</v>
      </c>
      <c r="F335" s="71">
        <v>12100</v>
      </c>
      <c r="G335" s="71">
        <v>3666.666666666667</v>
      </c>
      <c r="H335" s="71">
        <v>1833.3333333333335</v>
      </c>
      <c r="I335" s="71">
        <v>18333.333333333336</v>
      </c>
      <c r="J335" s="88">
        <v>0</v>
      </c>
      <c r="K335" s="71">
        <v>23833.333333333336</v>
      </c>
    </row>
    <row r="336" spans="1:11" s="66" customFormat="1" ht="15.75" customHeight="1" x14ac:dyDescent="0.2">
      <c r="A336" s="67" t="s">
        <v>5980</v>
      </c>
      <c r="B336" s="68" t="s">
        <v>5981</v>
      </c>
      <c r="C336" s="69">
        <v>11000</v>
      </c>
      <c r="D336" s="93">
        <v>1100</v>
      </c>
      <c r="E336" s="71">
        <v>0</v>
      </c>
      <c r="F336" s="71">
        <v>12100</v>
      </c>
      <c r="G336" s="71">
        <v>3666.666666666667</v>
      </c>
      <c r="H336" s="71">
        <v>1833.3333333333335</v>
      </c>
      <c r="I336" s="71">
        <v>18333.333333333336</v>
      </c>
      <c r="J336" s="84">
        <v>0</v>
      </c>
      <c r="K336" s="71">
        <v>23833.333333333336</v>
      </c>
    </row>
    <row r="337" spans="1:11" s="66" customFormat="1" x14ac:dyDescent="0.2">
      <c r="A337" s="67" t="s">
        <v>5982</v>
      </c>
      <c r="B337" s="68" t="s">
        <v>5615</v>
      </c>
      <c r="C337" s="69">
        <v>11000</v>
      </c>
      <c r="D337" s="93">
        <v>1100</v>
      </c>
      <c r="E337" s="71">
        <v>0</v>
      </c>
      <c r="F337" s="71">
        <v>12100</v>
      </c>
      <c r="G337" s="71">
        <v>3666.666666666667</v>
      </c>
      <c r="H337" s="71">
        <v>1833.3333333333335</v>
      </c>
      <c r="I337" s="71">
        <v>18333.333333333336</v>
      </c>
      <c r="J337" s="88">
        <v>0</v>
      </c>
      <c r="K337" s="71">
        <v>23833.333333333336</v>
      </c>
    </row>
    <row r="338" spans="1:11" s="66" customFormat="1" ht="17.25" customHeight="1" x14ac:dyDescent="0.2">
      <c r="A338" s="67" t="s">
        <v>5983</v>
      </c>
      <c r="B338" s="68" t="s">
        <v>5984</v>
      </c>
      <c r="C338" s="69">
        <v>11000</v>
      </c>
      <c r="D338" s="93">
        <v>1100</v>
      </c>
      <c r="E338" s="71">
        <v>0</v>
      </c>
      <c r="F338" s="71">
        <v>12100</v>
      </c>
      <c r="G338" s="71">
        <v>3666.666666666667</v>
      </c>
      <c r="H338" s="71">
        <v>1833.3333333333335</v>
      </c>
      <c r="I338" s="71">
        <v>18333.333333333336</v>
      </c>
      <c r="J338" s="84">
        <v>0</v>
      </c>
      <c r="K338" s="71">
        <v>23833.333333333336</v>
      </c>
    </row>
    <row r="339" spans="1:11" s="66" customFormat="1" x14ac:dyDescent="0.2">
      <c r="A339" s="67" t="s">
        <v>5985</v>
      </c>
      <c r="B339" s="68" t="s">
        <v>5986</v>
      </c>
      <c r="C339" s="69">
        <v>11000</v>
      </c>
      <c r="D339" s="93">
        <v>1100</v>
      </c>
      <c r="E339" s="71">
        <v>0</v>
      </c>
      <c r="F339" s="71">
        <v>12100</v>
      </c>
      <c r="G339" s="71">
        <v>3666.666666666667</v>
      </c>
      <c r="H339" s="71">
        <v>1833.3333333333335</v>
      </c>
      <c r="I339" s="71">
        <v>18333.333333333336</v>
      </c>
      <c r="J339" s="88">
        <v>0</v>
      </c>
      <c r="K339" s="71">
        <v>23833.333333333336</v>
      </c>
    </row>
    <row r="340" spans="1:11" s="66" customFormat="1" x14ac:dyDescent="0.2">
      <c r="A340" s="67" t="s">
        <v>5987</v>
      </c>
      <c r="B340" s="68" t="s">
        <v>5796</v>
      </c>
      <c r="C340" s="69">
        <v>11000</v>
      </c>
      <c r="D340" s="93">
        <v>1100</v>
      </c>
      <c r="E340" s="71">
        <v>0</v>
      </c>
      <c r="F340" s="71">
        <v>12100</v>
      </c>
      <c r="G340" s="71">
        <v>3666.666666666667</v>
      </c>
      <c r="H340" s="71">
        <v>1833.3333333333335</v>
      </c>
      <c r="I340" s="71">
        <v>18333.333333333336</v>
      </c>
      <c r="J340" s="84">
        <v>0</v>
      </c>
      <c r="K340" s="71">
        <v>23833.333333333336</v>
      </c>
    </row>
    <row r="341" spans="1:11" s="66" customFormat="1" x14ac:dyDescent="0.2">
      <c r="A341" s="67" t="s">
        <v>5988</v>
      </c>
      <c r="B341" s="68" t="s">
        <v>5989</v>
      </c>
      <c r="C341" s="69">
        <v>11000</v>
      </c>
      <c r="D341" s="93">
        <v>1100</v>
      </c>
      <c r="E341" s="71">
        <v>0</v>
      </c>
      <c r="F341" s="71">
        <v>12100</v>
      </c>
      <c r="G341" s="71">
        <v>3666.666666666667</v>
      </c>
      <c r="H341" s="71">
        <v>1833.3333333333335</v>
      </c>
      <c r="I341" s="71">
        <v>18333.333333333336</v>
      </c>
      <c r="J341" s="88">
        <v>0</v>
      </c>
      <c r="K341" s="71">
        <v>23833.333333333336</v>
      </c>
    </row>
    <row r="342" spans="1:11" s="66" customFormat="1" x14ac:dyDescent="0.2">
      <c r="A342" s="67" t="s">
        <v>5990</v>
      </c>
      <c r="B342" s="68" t="s">
        <v>5991</v>
      </c>
      <c r="C342" s="69">
        <v>35570</v>
      </c>
      <c r="D342" s="93">
        <v>0</v>
      </c>
      <c r="E342" s="71">
        <v>0</v>
      </c>
      <c r="F342" s="71">
        <v>35570</v>
      </c>
      <c r="G342" s="71">
        <v>11856.666666666668</v>
      </c>
      <c r="H342" s="71">
        <v>5928.3333333333339</v>
      </c>
      <c r="I342" s="71">
        <v>59283.333333333336</v>
      </c>
      <c r="J342" s="84">
        <v>0</v>
      </c>
      <c r="K342" s="71">
        <v>77068.333333333343</v>
      </c>
    </row>
  </sheetData>
  <mergeCells count="14">
    <mergeCell ref="A7:A8"/>
    <mergeCell ref="B7:B8"/>
    <mergeCell ref="C7:F7"/>
    <mergeCell ref="G7:K7"/>
    <mergeCell ref="A2:K2"/>
    <mergeCell ref="A3:K3"/>
    <mergeCell ref="A4:K4"/>
    <mergeCell ref="A5:K5"/>
    <mergeCell ref="A6:C6"/>
    <mergeCell ref="A41:C41"/>
    <mergeCell ref="A42:A43"/>
    <mergeCell ref="B42:B43"/>
    <mergeCell ref="C42:F42"/>
    <mergeCell ref="G42:K42"/>
  </mergeCells>
  <printOptions horizontalCentered="1"/>
  <pageMargins left="0.7" right="0.7" top="0.75" bottom="0.75" header="0.31496062992125989" footer="0.31496062992125989"/>
  <pageSetup fitToHeight="0" orientation="portrait" r:id="rId1"/>
  <headerFooter scaleWithDoc="0"/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48053-5543-4350-B864-A6E53477951D}">
  <dimension ref="A2:E56"/>
  <sheetViews>
    <sheetView showGridLines="0" showWhiteSpace="0" zoomScaleNormal="100" workbookViewId="0">
      <selection activeCell="E17" sqref="E17"/>
    </sheetView>
  </sheetViews>
  <sheetFormatPr baseColWidth="10" defaultColWidth="11.42578125" defaultRowHeight="12.75" x14ac:dyDescent="0.2"/>
  <cols>
    <col min="1" max="1" width="25.140625" style="127" customWidth="1"/>
    <col min="2" max="2" width="53.5703125" style="127" customWidth="1"/>
    <col min="3" max="3" width="11.28515625" style="127" customWidth="1"/>
    <col min="4" max="5" width="14.7109375" style="127" customWidth="1"/>
    <col min="6" max="6" width="12.7109375" style="95" customWidth="1"/>
    <col min="7" max="7" width="14.7109375" style="95" customWidth="1"/>
    <col min="8" max="8" width="17" style="95" customWidth="1"/>
    <col min="9" max="16384" width="11.42578125" style="95"/>
  </cols>
  <sheetData>
    <row r="2" spans="1:5" x14ac:dyDescent="0.2">
      <c r="A2" s="532" t="s">
        <v>0</v>
      </c>
      <c r="B2" s="532"/>
      <c r="C2" s="532"/>
      <c r="D2" s="532"/>
      <c r="E2" s="532"/>
    </row>
    <row r="3" spans="1:5" x14ac:dyDescent="0.2">
      <c r="A3" s="533" t="s">
        <v>16</v>
      </c>
      <c r="B3" s="533"/>
      <c r="C3" s="533"/>
      <c r="D3" s="533"/>
      <c r="E3" s="533"/>
    </row>
    <row r="4" spans="1:5" x14ac:dyDescent="0.2">
      <c r="A4" s="533" t="s">
        <v>5992</v>
      </c>
      <c r="B4" s="533"/>
      <c r="C4" s="533"/>
      <c r="D4" s="533"/>
      <c r="E4" s="533"/>
    </row>
    <row r="5" spans="1:5" x14ac:dyDescent="0.2">
      <c r="A5" s="533" t="s">
        <v>5993</v>
      </c>
      <c r="B5" s="533"/>
      <c r="C5" s="533"/>
      <c r="D5" s="533"/>
      <c r="E5" s="533"/>
    </row>
    <row r="6" spans="1:5" x14ac:dyDescent="0.2">
      <c r="A6" s="534" t="s">
        <v>5459</v>
      </c>
      <c r="B6" s="534"/>
      <c r="C6" s="534"/>
      <c r="D6" s="534"/>
      <c r="E6" s="534"/>
    </row>
    <row r="7" spans="1:5" x14ac:dyDescent="0.2">
      <c r="A7" s="95"/>
      <c r="B7" s="95"/>
      <c r="C7" s="95"/>
      <c r="D7" s="95"/>
      <c r="E7" s="95"/>
    </row>
    <row r="8" spans="1:5" ht="12.75" customHeight="1" x14ac:dyDescent="0.2">
      <c r="A8" s="535" t="s">
        <v>5994</v>
      </c>
      <c r="B8" s="535" t="s">
        <v>5492</v>
      </c>
      <c r="C8" s="535" t="s">
        <v>5995</v>
      </c>
      <c r="D8" s="536" t="s">
        <v>5996</v>
      </c>
      <c r="E8" s="536" t="s">
        <v>5996</v>
      </c>
    </row>
    <row r="9" spans="1:5" ht="12.75" customHeight="1" x14ac:dyDescent="0.2">
      <c r="A9" s="535" t="s">
        <v>5994</v>
      </c>
      <c r="B9" s="535" t="s">
        <v>5492</v>
      </c>
      <c r="C9" s="535" t="s">
        <v>5995</v>
      </c>
      <c r="D9" s="97" t="s">
        <v>5997</v>
      </c>
      <c r="E9" s="97" t="s">
        <v>5998</v>
      </c>
    </row>
    <row r="10" spans="1:5" ht="15.75" customHeight="1" x14ac:dyDescent="0.2">
      <c r="A10" s="98"/>
      <c r="B10" s="98"/>
      <c r="C10" s="99"/>
      <c r="D10" s="99"/>
      <c r="E10" s="99"/>
    </row>
    <row r="11" spans="1:5" x14ac:dyDescent="0.2">
      <c r="A11" s="527" t="s">
        <v>5429</v>
      </c>
      <c r="B11" s="527" t="s">
        <v>5429</v>
      </c>
      <c r="C11" s="101"/>
      <c r="D11" s="102"/>
      <c r="E11" s="102"/>
    </row>
    <row r="12" spans="1:5" x14ac:dyDescent="0.2">
      <c r="A12" s="103" t="s">
        <v>5999</v>
      </c>
      <c r="B12" s="104" t="s">
        <v>5560</v>
      </c>
      <c r="C12" s="105">
        <v>6</v>
      </c>
      <c r="D12" s="106">
        <v>8470</v>
      </c>
      <c r="E12" s="106">
        <v>10934</v>
      </c>
    </row>
    <row r="13" spans="1:5" x14ac:dyDescent="0.2">
      <c r="A13" s="103" t="s">
        <v>6000</v>
      </c>
      <c r="B13" s="104" t="s">
        <v>5581</v>
      </c>
      <c r="C13" s="105">
        <v>39</v>
      </c>
      <c r="D13" s="106">
        <v>14652</v>
      </c>
      <c r="E13" s="106">
        <v>16322</v>
      </c>
    </row>
    <row r="14" spans="1:5" x14ac:dyDescent="0.2">
      <c r="A14" s="103" t="s">
        <v>5607</v>
      </c>
      <c r="B14" s="104" t="s">
        <v>5597</v>
      </c>
      <c r="C14" s="105">
        <v>2</v>
      </c>
      <c r="D14" s="106">
        <v>8364</v>
      </c>
      <c r="E14" s="106">
        <v>8364</v>
      </c>
    </row>
    <row r="15" spans="1:5" x14ac:dyDescent="0.2">
      <c r="A15" s="103" t="s">
        <v>5508</v>
      </c>
      <c r="B15" s="104" t="s">
        <v>5474</v>
      </c>
      <c r="C15" s="105">
        <v>1</v>
      </c>
      <c r="D15" s="106">
        <v>111762</v>
      </c>
      <c r="E15" s="106">
        <v>111762</v>
      </c>
    </row>
    <row r="16" spans="1:5" ht="24" customHeight="1" x14ac:dyDescent="0.2">
      <c r="A16" s="107" t="s">
        <v>6001</v>
      </c>
      <c r="B16" s="104" t="s">
        <v>5689</v>
      </c>
      <c r="C16" s="105">
        <v>45</v>
      </c>
      <c r="D16" s="106">
        <v>12302</v>
      </c>
      <c r="E16" s="106">
        <v>20580</v>
      </c>
    </row>
    <row r="17" spans="1:5" x14ac:dyDescent="0.2">
      <c r="A17" s="103" t="s">
        <v>5705</v>
      </c>
      <c r="B17" s="104" t="s">
        <v>5706</v>
      </c>
      <c r="C17" s="105">
        <v>2</v>
      </c>
      <c r="D17" s="106">
        <v>10596</v>
      </c>
      <c r="E17" s="106">
        <v>10596</v>
      </c>
    </row>
    <row r="18" spans="1:5" x14ac:dyDescent="0.2">
      <c r="A18" s="103" t="s">
        <v>5901</v>
      </c>
      <c r="B18" s="104" t="s">
        <v>5902</v>
      </c>
      <c r="C18" s="105">
        <v>2</v>
      </c>
      <c r="D18" s="106">
        <v>26326</v>
      </c>
      <c r="E18" s="106">
        <v>26326</v>
      </c>
    </row>
    <row r="19" spans="1:5" x14ac:dyDescent="0.2">
      <c r="A19" s="103" t="s">
        <v>6002</v>
      </c>
      <c r="B19" s="104" t="s">
        <v>5728</v>
      </c>
      <c r="C19" s="105">
        <v>15</v>
      </c>
      <c r="D19" s="106">
        <v>14652</v>
      </c>
      <c r="E19" s="106">
        <v>16322</v>
      </c>
    </row>
    <row r="20" spans="1:5" ht="24" customHeight="1" x14ac:dyDescent="0.2">
      <c r="A20" s="107" t="s">
        <v>6003</v>
      </c>
      <c r="B20" s="104" t="s">
        <v>5731</v>
      </c>
      <c r="C20" s="105">
        <v>55</v>
      </c>
      <c r="D20" s="106">
        <v>12052</v>
      </c>
      <c r="E20" s="106">
        <v>16916</v>
      </c>
    </row>
    <row r="21" spans="1:5" x14ac:dyDescent="0.2">
      <c r="A21" s="103" t="s">
        <v>5517</v>
      </c>
      <c r="B21" s="104" t="s">
        <v>5514</v>
      </c>
      <c r="C21" s="105">
        <v>11</v>
      </c>
      <c r="D21" s="106">
        <v>53442</v>
      </c>
      <c r="E21" s="106">
        <v>53442</v>
      </c>
    </row>
    <row r="22" spans="1:5" x14ac:dyDescent="0.2">
      <c r="A22" s="103" t="s">
        <v>5519</v>
      </c>
      <c r="B22" s="104" t="s">
        <v>5520</v>
      </c>
      <c r="C22" s="105">
        <v>1</v>
      </c>
      <c r="D22" s="106">
        <v>71574</v>
      </c>
      <c r="E22" s="106">
        <v>71574</v>
      </c>
    </row>
    <row r="23" spans="1:5" ht="24" customHeight="1" x14ac:dyDescent="0.2">
      <c r="A23" s="107" t="s">
        <v>6004</v>
      </c>
      <c r="B23" s="104" t="s">
        <v>5762</v>
      </c>
      <c r="C23" s="105">
        <v>27</v>
      </c>
      <c r="D23" s="106">
        <v>20890</v>
      </c>
      <c r="E23" s="106">
        <v>35570</v>
      </c>
    </row>
    <row r="24" spans="1:5" x14ac:dyDescent="0.2">
      <c r="A24" s="103" t="s">
        <v>6005</v>
      </c>
      <c r="B24" s="104" t="s">
        <v>5919</v>
      </c>
      <c r="C24" s="105">
        <v>18</v>
      </c>
      <c r="D24" s="106">
        <v>21024</v>
      </c>
      <c r="E24" s="106">
        <v>22776</v>
      </c>
    </row>
    <row r="25" spans="1:5" x14ac:dyDescent="0.2">
      <c r="A25" s="103" t="s">
        <v>6006</v>
      </c>
      <c r="B25" s="104" t="s">
        <v>5793</v>
      </c>
      <c r="C25" s="105">
        <v>125</v>
      </c>
      <c r="D25" s="106">
        <v>8364</v>
      </c>
      <c r="E25" s="106">
        <v>8594</v>
      </c>
    </row>
    <row r="26" spans="1:5" x14ac:dyDescent="0.2">
      <c r="A26" s="103" t="s">
        <v>5542</v>
      </c>
      <c r="B26" s="104" t="s">
        <v>5543</v>
      </c>
      <c r="C26" s="105">
        <v>2</v>
      </c>
      <c r="D26" s="106">
        <v>85988</v>
      </c>
      <c r="E26" s="106">
        <v>85988</v>
      </c>
    </row>
    <row r="27" spans="1:5" x14ac:dyDescent="0.2">
      <c r="A27" s="95"/>
      <c r="B27" s="108" t="s">
        <v>6007</v>
      </c>
      <c r="C27" s="109">
        <f>SUM(C12:C26)</f>
        <v>351</v>
      </c>
      <c r="D27" s="110"/>
      <c r="E27" s="110"/>
    </row>
    <row r="28" spans="1:5" x14ac:dyDescent="0.2">
      <c r="A28" s="95"/>
      <c r="B28" s="111"/>
      <c r="C28" s="112"/>
      <c r="D28" s="110"/>
      <c r="E28" s="110"/>
    </row>
    <row r="29" spans="1:5" x14ac:dyDescent="0.2">
      <c r="A29" s="113"/>
      <c r="B29" s="114"/>
      <c r="C29" s="115"/>
      <c r="D29" s="116"/>
      <c r="E29" s="116"/>
    </row>
    <row r="30" spans="1:5" x14ac:dyDescent="0.2">
      <c r="A30" s="528" t="s">
        <v>5430</v>
      </c>
      <c r="B30" s="528" t="s">
        <v>5430</v>
      </c>
      <c r="C30" s="115"/>
      <c r="D30" s="116"/>
      <c r="E30" s="116"/>
    </row>
    <row r="31" spans="1:5" ht="24" customHeight="1" x14ac:dyDescent="0.2">
      <c r="A31" s="117" t="s">
        <v>6008</v>
      </c>
      <c r="B31" s="118" t="s">
        <v>5560</v>
      </c>
      <c r="C31" s="105">
        <v>90</v>
      </c>
      <c r="D31" s="119">
        <v>8364</v>
      </c>
      <c r="E31" s="119">
        <v>12834</v>
      </c>
    </row>
    <row r="32" spans="1:5" x14ac:dyDescent="0.2">
      <c r="A32" s="117" t="s">
        <v>6009</v>
      </c>
      <c r="B32" s="118" t="s">
        <v>5597</v>
      </c>
      <c r="C32" s="105">
        <v>35</v>
      </c>
      <c r="D32" s="119">
        <v>8364</v>
      </c>
      <c r="E32" s="119">
        <v>8364</v>
      </c>
    </row>
    <row r="33" spans="1:5" x14ac:dyDescent="0.2">
      <c r="A33" s="117" t="s">
        <v>6010</v>
      </c>
      <c r="B33" s="118" t="s">
        <v>5664</v>
      </c>
      <c r="C33" s="105">
        <v>2</v>
      </c>
      <c r="D33" s="119">
        <v>9026</v>
      </c>
      <c r="E33" s="119">
        <v>12834</v>
      </c>
    </row>
    <row r="34" spans="1:5" x14ac:dyDescent="0.2">
      <c r="A34" s="117" t="s">
        <v>5690</v>
      </c>
      <c r="B34" s="118" t="s">
        <v>5689</v>
      </c>
      <c r="C34" s="105">
        <v>1</v>
      </c>
      <c r="D34" s="119">
        <v>13294</v>
      </c>
      <c r="E34" s="119">
        <v>13294</v>
      </c>
    </row>
    <row r="35" spans="1:5" x14ac:dyDescent="0.2">
      <c r="A35" s="117" t="s">
        <v>5705</v>
      </c>
      <c r="B35" s="118" t="s">
        <v>5706</v>
      </c>
      <c r="C35" s="105">
        <v>1</v>
      </c>
      <c r="D35" s="119">
        <v>10596</v>
      </c>
      <c r="E35" s="119">
        <v>10596</v>
      </c>
    </row>
    <row r="36" spans="1:5" x14ac:dyDescent="0.2">
      <c r="A36" s="117" t="s">
        <v>5792</v>
      </c>
      <c r="B36" s="118" t="s">
        <v>5793</v>
      </c>
      <c r="C36" s="105">
        <v>2</v>
      </c>
      <c r="D36" s="119">
        <v>8364</v>
      </c>
      <c r="E36" s="119">
        <v>8364</v>
      </c>
    </row>
    <row r="37" spans="1:5" ht="25.5" x14ac:dyDescent="0.2">
      <c r="A37" s="117" t="s">
        <v>6011</v>
      </c>
      <c r="B37" s="118" t="s">
        <v>5820</v>
      </c>
      <c r="C37" s="105">
        <v>3</v>
      </c>
      <c r="D37" s="119">
        <v>8470</v>
      </c>
      <c r="E37" s="119">
        <v>15460</v>
      </c>
    </row>
    <row r="38" spans="1:5" x14ac:dyDescent="0.2">
      <c r="A38" s="117" t="s">
        <v>5852</v>
      </c>
      <c r="B38" s="118" t="s">
        <v>5845</v>
      </c>
      <c r="C38" s="105">
        <v>1</v>
      </c>
      <c r="D38" s="119">
        <v>8364</v>
      </c>
      <c r="E38" s="119">
        <v>8364</v>
      </c>
    </row>
    <row r="39" spans="1:5" x14ac:dyDescent="0.2">
      <c r="A39" s="95"/>
      <c r="B39" s="108" t="s">
        <v>6012</v>
      </c>
      <c r="C39" s="109">
        <f>SUM(C31:C38)</f>
        <v>135</v>
      </c>
      <c r="D39" s="110"/>
      <c r="E39" s="110"/>
    </row>
    <row r="40" spans="1:5" ht="12" customHeight="1" x14ac:dyDescent="0.2">
      <c r="A40" s="95"/>
      <c r="B40" s="111"/>
      <c r="C40" s="112"/>
      <c r="D40" s="110"/>
      <c r="E40" s="110"/>
    </row>
    <row r="41" spans="1:5" x14ac:dyDescent="0.2">
      <c r="A41" s="120"/>
      <c r="B41" s="95"/>
      <c r="C41" s="95"/>
      <c r="D41" s="110"/>
      <c r="E41" s="110"/>
    </row>
    <row r="42" spans="1:5" x14ac:dyDescent="0.2">
      <c r="A42" s="528" t="s">
        <v>5431</v>
      </c>
      <c r="B42" s="528" t="s">
        <v>5430</v>
      </c>
      <c r="C42" s="95"/>
      <c r="D42" s="116"/>
      <c r="E42" s="116"/>
    </row>
    <row r="43" spans="1:5" x14ac:dyDescent="0.2">
      <c r="A43" s="121" t="s">
        <v>6013</v>
      </c>
      <c r="B43" s="121" t="s">
        <v>6013</v>
      </c>
      <c r="C43" s="122">
        <v>0</v>
      </c>
      <c r="D43" s="119">
        <v>0</v>
      </c>
      <c r="E43" s="119">
        <v>0</v>
      </c>
    </row>
    <row r="44" spans="1:5" x14ac:dyDescent="0.2">
      <c r="A44" s="95"/>
      <c r="B44" s="108" t="s">
        <v>6014</v>
      </c>
      <c r="C44" s="109">
        <f>SUM(C43)</f>
        <v>0</v>
      </c>
      <c r="D44" s="110"/>
      <c r="E44" s="110"/>
    </row>
    <row r="45" spans="1:5" x14ac:dyDescent="0.2">
      <c r="A45" s="95"/>
      <c r="B45" s="111"/>
      <c r="C45" s="112"/>
      <c r="D45" s="110"/>
      <c r="E45" s="110"/>
    </row>
    <row r="46" spans="1:5" x14ac:dyDescent="0.2">
      <c r="A46" s="95"/>
      <c r="B46" s="123" t="s">
        <v>5432</v>
      </c>
      <c r="C46" s="124">
        <f>SUM(C39,C27,C44)</f>
        <v>486</v>
      </c>
      <c r="D46" s="110"/>
      <c r="E46" s="110"/>
    </row>
    <row r="49" spans="1:5" x14ac:dyDescent="0.2">
      <c r="A49" s="529" t="s">
        <v>5425</v>
      </c>
      <c r="B49" s="529"/>
      <c r="C49" s="115"/>
      <c r="D49" s="116"/>
      <c r="E49" s="116"/>
    </row>
    <row r="50" spans="1:5" x14ac:dyDescent="0.2">
      <c r="A50" s="528" t="s">
        <v>6015</v>
      </c>
      <c r="B50" s="528"/>
      <c r="C50" s="115"/>
      <c r="D50" s="116"/>
      <c r="E50" s="116"/>
    </row>
    <row r="51" spans="1:5" x14ac:dyDescent="0.2">
      <c r="A51" s="121" t="s">
        <v>6013</v>
      </c>
      <c r="B51" s="125" t="s">
        <v>6016</v>
      </c>
      <c r="C51" s="122">
        <v>18</v>
      </c>
      <c r="D51" s="119">
        <v>5500</v>
      </c>
      <c r="E51" s="119">
        <v>50000</v>
      </c>
    </row>
    <row r="52" spans="1:5" x14ac:dyDescent="0.2">
      <c r="A52" s="95"/>
      <c r="B52" s="108" t="s">
        <v>6017</v>
      </c>
      <c r="C52" s="109">
        <f>SUM(C51)</f>
        <v>18</v>
      </c>
      <c r="D52" s="110"/>
      <c r="E52" s="110"/>
    </row>
    <row r="53" spans="1:5" x14ac:dyDescent="0.2">
      <c r="A53" s="113"/>
      <c r="B53" s="114"/>
      <c r="C53" s="115"/>
      <c r="D53" s="116"/>
      <c r="E53" s="116"/>
    </row>
    <row r="54" spans="1:5" ht="12.75" customHeight="1" x14ac:dyDescent="0.2">
      <c r="A54" s="530" t="s">
        <v>5434</v>
      </c>
      <c r="B54" s="531"/>
      <c r="C54" s="115"/>
      <c r="D54" s="116"/>
      <c r="E54" s="116"/>
    </row>
    <row r="55" spans="1:5" x14ac:dyDescent="0.2">
      <c r="A55" s="121" t="s">
        <v>6013</v>
      </c>
      <c r="B55" s="121" t="s">
        <v>6013</v>
      </c>
      <c r="C55" s="122">
        <v>0</v>
      </c>
      <c r="D55" s="119">
        <v>0</v>
      </c>
      <c r="E55" s="119">
        <v>0</v>
      </c>
    </row>
    <row r="56" spans="1:5" ht="12" customHeight="1" x14ac:dyDescent="0.2">
      <c r="A56" s="95"/>
      <c r="B56" s="108" t="s">
        <v>6018</v>
      </c>
      <c r="C56" s="126">
        <f>SUM(C55)</f>
        <v>0</v>
      </c>
      <c r="D56" s="110"/>
      <c r="E56" s="110"/>
    </row>
  </sheetData>
  <mergeCells count="15">
    <mergeCell ref="A54:B54"/>
    <mergeCell ref="A2:E2"/>
    <mergeCell ref="A3:E3"/>
    <mergeCell ref="A4:E4"/>
    <mergeCell ref="A5:E5"/>
    <mergeCell ref="A6:E6"/>
    <mergeCell ref="A8:A9"/>
    <mergeCell ref="B8:B9"/>
    <mergeCell ref="C8:C9"/>
    <mergeCell ref="D8:E8"/>
    <mergeCell ref="A11:B11"/>
    <mergeCell ref="A30:B30"/>
    <mergeCell ref="A42:B42"/>
    <mergeCell ref="A49:B49"/>
    <mergeCell ref="A50:B50"/>
  </mergeCells>
  <printOptions horizontalCentered="1"/>
  <pageMargins left="0.7" right="0.7" top="0.75" bottom="0.75" header="0.31496062992125989" footer="0.31496062992125989"/>
  <pageSetup fitToHeight="0" orientation="portrait" r:id="rId1"/>
  <headerFooter scaleWithDoc="0"/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AB0F0-93B5-429B-9F31-1CEC14532D17}">
  <dimension ref="A2:E69"/>
  <sheetViews>
    <sheetView showGridLines="0" zoomScaleNormal="100" workbookViewId="0"/>
  </sheetViews>
  <sheetFormatPr baseColWidth="10" defaultColWidth="11.42578125" defaultRowHeight="12.75" x14ac:dyDescent="0.2"/>
  <cols>
    <col min="1" max="1" width="28.28515625" style="127" customWidth="1"/>
    <col min="2" max="2" width="51.7109375" style="127" customWidth="1"/>
    <col min="3" max="3" width="11.28515625" style="127" customWidth="1"/>
    <col min="4" max="5" width="14.7109375" style="127" customWidth="1"/>
    <col min="6" max="6" width="12.7109375" style="128" customWidth="1"/>
    <col min="7" max="7" width="14.7109375" style="128" customWidth="1"/>
    <col min="8" max="8" width="17" style="128" customWidth="1"/>
    <col min="9" max="16384" width="11.42578125" style="128"/>
  </cols>
  <sheetData>
    <row r="2" spans="1:5" ht="15" customHeight="1" x14ac:dyDescent="0.2">
      <c r="A2" s="532" t="s">
        <v>0</v>
      </c>
      <c r="B2" s="532"/>
      <c r="C2" s="532"/>
      <c r="D2" s="532"/>
      <c r="E2" s="532"/>
    </row>
    <row r="3" spans="1:5" x14ac:dyDescent="0.2">
      <c r="A3" s="539" t="s">
        <v>661</v>
      </c>
      <c r="B3" s="539"/>
      <c r="C3" s="539"/>
      <c r="D3" s="539"/>
      <c r="E3" s="539"/>
    </row>
    <row r="4" spans="1:5" x14ac:dyDescent="0.2">
      <c r="A4" s="539" t="s">
        <v>5992</v>
      </c>
      <c r="B4" s="539"/>
      <c r="C4" s="539"/>
      <c r="D4" s="539"/>
      <c r="E4" s="539"/>
    </row>
    <row r="5" spans="1:5" x14ac:dyDescent="0.2">
      <c r="A5" s="539" t="s">
        <v>5993</v>
      </c>
      <c r="B5" s="539"/>
      <c r="C5" s="539"/>
      <c r="D5" s="539"/>
      <c r="E5" s="539"/>
    </row>
    <row r="6" spans="1:5" x14ac:dyDescent="0.2">
      <c r="A6" s="540" t="s">
        <v>5459</v>
      </c>
      <c r="B6" s="540"/>
      <c r="C6" s="540"/>
      <c r="D6" s="540"/>
      <c r="E6" s="540"/>
    </row>
    <row r="7" spans="1:5" x14ac:dyDescent="0.2">
      <c r="A7" s="128"/>
      <c r="B7" s="128"/>
      <c r="C7" s="128"/>
      <c r="D7" s="128"/>
      <c r="E7" s="128"/>
    </row>
    <row r="8" spans="1:5" ht="12.75" customHeight="1" x14ac:dyDescent="0.2">
      <c r="A8" s="535" t="s">
        <v>5994</v>
      </c>
      <c r="B8" s="535" t="s">
        <v>5492</v>
      </c>
      <c r="C8" s="535" t="s">
        <v>5995</v>
      </c>
      <c r="D8" s="536" t="s">
        <v>5996</v>
      </c>
      <c r="E8" s="536" t="s">
        <v>5996</v>
      </c>
    </row>
    <row r="9" spans="1:5" ht="12.75" customHeight="1" x14ac:dyDescent="0.2">
      <c r="A9" s="535" t="s">
        <v>5994</v>
      </c>
      <c r="B9" s="535" t="s">
        <v>5492</v>
      </c>
      <c r="C9" s="535" t="s">
        <v>5995</v>
      </c>
      <c r="D9" s="97" t="s">
        <v>5997</v>
      </c>
      <c r="E9" s="97" t="s">
        <v>5998</v>
      </c>
    </row>
    <row r="10" spans="1:5" ht="15.75" customHeight="1" x14ac:dyDescent="0.2">
      <c r="A10" s="129"/>
      <c r="B10" s="129"/>
      <c r="C10" s="130"/>
      <c r="D10" s="130"/>
      <c r="E10" s="130"/>
    </row>
    <row r="11" spans="1:5" x14ac:dyDescent="0.2">
      <c r="A11" s="527" t="s">
        <v>5429</v>
      </c>
      <c r="B11" s="527" t="s">
        <v>5429</v>
      </c>
      <c r="C11" s="131"/>
      <c r="D11" s="132"/>
      <c r="E11" s="132"/>
    </row>
    <row r="12" spans="1:5" x14ac:dyDescent="0.2">
      <c r="A12" s="133" t="s">
        <v>6019</v>
      </c>
      <c r="B12" s="134" t="s">
        <v>5762</v>
      </c>
      <c r="C12" s="135">
        <v>25</v>
      </c>
      <c r="D12" s="136">
        <v>28960</v>
      </c>
      <c r="E12" s="136">
        <v>35570</v>
      </c>
    </row>
    <row r="13" spans="1:5" x14ac:dyDescent="0.2">
      <c r="A13" s="133" t="s">
        <v>5544</v>
      </c>
      <c r="B13" s="134" t="s">
        <v>5545</v>
      </c>
      <c r="C13" s="135">
        <v>2</v>
      </c>
      <c r="D13" s="136">
        <v>85988</v>
      </c>
      <c r="E13" s="136">
        <v>85988</v>
      </c>
    </row>
    <row r="14" spans="1:5" x14ac:dyDescent="0.2">
      <c r="A14" s="133" t="s">
        <v>5517</v>
      </c>
      <c r="B14" s="134" t="s">
        <v>5514</v>
      </c>
      <c r="C14" s="135">
        <v>5</v>
      </c>
      <c r="D14" s="136">
        <v>53442</v>
      </c>
      <c r="E14" s="136">
        <v>53442</v>
      </c>
    </row>
    <row r="15" spans="1:5" x14ac:dyDescent="0.2">
      <c r="A15" s="133" t="s">
        <v>5539</v>
      </c>
      <c r="B15" s="134" t="s">
        <v>5537</v>
      </c>
      <c r="C15" s="135">
        <v>1</v>
      </c>
      <c r="D15" s="136">
        <v>120284</v>
      </c>
      <c r="E15" s="136">
        <v>120284</v>
      </c>
    </row>
    <row r="16" spans="1:5" x14ac:dyDescent="0.2">
      <c r="A16" s="137" t="s">
        <v>6020</v>
      </c>
      <c r="B16" s="134" t="s">
        <v>5654</v>
      </c>
      <c r="C16" s="135">
        <v>55</v>
      </c>
      <c r="D16" s="138">
        <v>8364</v>
      </c>
      <c r="E16" s="138">
        <v>9026</v>
      </c>
    </row>
    <row r="17" spans="1:5" x14ac:dyDescent="0.2">
      <c r="A17" s="137" t="s">
        <v>6021</v>
      </c>
      <c r="B17" s="134" t="s">
        <v>5664</v>
      </c>
      <c r="C17" s="135">
        <v>2</v>
      </c>
      <c r="D17" s="138">
        <v>10318</v>
      </c>
      <c r="E17" s="138">
        <v>19780</v>
      </c>
    </row>
    <row r="18" spans="1:5" ht="39.6" customHeight="1" x14ac:dyDescent="0.2">
      <c r="A18" s="139" t="s">
        <v>6022</v>
      </c>
      <c r="B18" s="140" t="s">
        <v>5560</v>
      </c>
      <c r="C18" s="135">
        <v>17</v>
      </c>
      <c r="D18" s="141">
        <v>8470</v>
      </c>
      <c r="E18" s="141">
        <v>10934</v>
      </c>
    </row>
    <row r="19" spans="1:5" x14ac:dyDescent="0.2">
      <c r="A19" s="133" t="s">
        <v>6023</v>
      </c>
      <c r="B19" s="134" t="s">
        <v>5592</v>
      </c>
      <c r="C19" s="135">
        <v>75</v>
      </c>
      <c r="D19" s="138">
        <v>8364</v>
      </c>
      <c r="E19" s="138">
        <v>10318</v>
      </c>
    </row>
    <row r="20" spans="1:5" ht="51" customHeight="1" x14ac:dyDescent="0.2">
      <c r="A20" s="139" t="s">
        <v>6024</v>
      </c>
      <c r="B20" s="140" t="s">
        <v>5689</v>
      </c>
      <c r="C20" s="135">
        <v>73</v>
      </c>
      <c r="D20" s="141">
        <v>12302</v>
      </c>
      <c r="E20" s="141">
        <v>20650</v>
      </c>
    </row>
    <row r="21" spans="1:5" ht="15" customHeight="1" x14ac:dyDescent="0.2">
      <c r="A21" s="133" t="s">
        <v>5705</v>
      </c>
      <c r="B21" s="134" t="s">
        <v>5706</v>
      </c>
      <c r="C21" s="135">
        <v>2</v>
      </c>
      <c r="D21" s="138">
        <v>10596</v>
      </c>
      <c r="E21" s="138">
        <v>10596</v>
      </c>
    </row>
    <row r="22" spans="1:5" x14ac:dyDescent="0.2">
      <c r="A22" s="133" t="s">
        <v>6005</v>
      </c>
      <c r="B22" s="134" t="s">
        <v>5919</v>
      </c>
      <c r="C22" s="135">
        <v>13</v>
      </c>
      <c r="D22" s="138">
        <v>21024</v>
      </c>
      <c r="E22" s="138">
        <v>22776</v>
      </c>
    </row>
    <row r="23" spans="1:5" ht="25.5" x14ac:dyDescent="0.2">
      <c r="A23" s="139" t="s">
        <v>6025</v>
      </c>
      <c r="B23" s="140" t="s">
        <v>5820</v>
      </c>
      <c r="C23" s="135">
        <v>4</v>
      </c>
      <c r="D23" s="141">
        <v>8470</v>
      </c>
      <c r="E23" s="141">
        <v>15460</v>
      </c>
    </row>
    <row r="24" spans="1:5" x14ac:dyDescent="0.2">
      <c r="A24" s="128"/>
      <c r="B24" s="108" t="s">
        <v>6007</v>
      </c>
      <c r="C24" s="109">
        <f>SUM(C12:C23)</f>
        <v>274</v>
      </c>
      <c r="D24" s="142"/>
      <c r="E24" s="142"/>
    </row>
    <row r="25" spans="1:5" x14ac:dyDescent="0.2">
      <c r="A25" s="128"/>
      <c r="B25" s="143"/>
      <c r="C25" s="144"/>
      <c r="D25" s="142"/>
      <c r="E25" s="142"/>
    </row>
    <row r="26" spans="1:5" ht="22.9" customHeight="1" x14ac:dyDescent="0.2">
      <c r="A26" s="128"/>
      <c r="B26" s="143"/>
      <c r="C26" s="144"/>
      <c r="D26" s="142"/>
      <c r="E26" s="142"/>
    </row>
    <row r="27" spans="1:5" x14ac:dyDescent="0.2">
      <c r="A27" s="128"/>
      <c r="B27" s="143"/>
      <c r="C27" s="144"/>
      <c r="D27" s="142"/>
      <c r="E27" s="142"/>
    </row>
    <row r="28" spans="1:5" x14ac:dyDescent="0.2">
      <c r="A28" s="128"/>
      <c r="B28" s="143"/>
      <c r="C28" s="144"/>
      <c r="D28" s="142"/>
      <c r="E28" s="142"/>
    </row>
    <row r="29" spans="1:5" x14ac:dyDescent="0.2">
      <c r="A29" s="128"/>
      <c r="B29" s="143"/>
      <c r="C29" s="144"/>
      <c r="D29" s="142"/>
      <c r="E29" s="142"/>
    </row>
    <row r="30" spans="1:5" x14ac:dyDescent="0.2">
      <c r="A30" s="145"/>
      <c r="B30" s="146"/>
      <c r="C30" s="147"/>
      <c r="D30" s="148"/>
      <c r="E30" s="148"/>
    </row>
    <row r="31" spans="1:5" x14ac:dyDescent="0.2">
      <c r="A31" s="528" t="s">
        <v>5430</v>
      </c>
      <c r="B31" s="528" t="s">
        <v>5430</v>
      </c>
      <c r="C31" s="147"/>
      <c r="D31" s="148"/>
      <c r="E31" s="148"/>
    </row>
    <row r="32" spans="1:5" ht="65.45" customHeight="1" x14ac:dyDescent="0.2">
      <c r="A32" s="149" t="s">
        <v>6026</v>
      </c>
      <c r="B32" s="150" t="s">
        <v>5597</v>
      </c>
      <c r="C32" s="135">
        <v>36</v>
      </c>
      <c r="D32" s="151">
        <v>8364</v>
      </c>
      <c r="E32" s="151">
        <v>8364</v>
      </c>
    </row>
    <row r="33" spans="1:5" hidden="1" x14ac:dyDescent="0.2">
      <c r="A33" s="152" t="s">
        <v>5557</v>
      </c>
      <c r="B33" s="150" t="s">
        <v>5558</v>
      </c>
      <c r="C33" s="135">
        <v>3</v>
      </c>
      <c r="D33" s="151">
        <v>8364</v>
      </c>
      <c r="E33" s="151">
        <v>8364</v>
      </c>
    </row>
    <row r="34" spans="1:5" ht="38.25" x14ac:dyDescent="0.2">
      <c r="A34" s="149" t="s">
        <v>6027</v>
      </c>
      <c r="B34" s="150" t="s">
        <v>5845</v>
      </c>
      <c r="C34" s="135">
        <v>10</v>
      </c>
      <c r="D34" s="151">
        <v>8364</v>
      </c>
      <c r="E34" s="151">
        <v>13728</v>
      </c>
    </row>
    <row r="35" spans="1:5" x14ac:dyDescent="0.2">
      <c r="A35" s="152" t="s">
        <v>5775</v>
      </c>
      <c r="B35" s="150" t="s">
        <v>5774</v>
      </c>
      <c r="C35" s="135">
        <v>2</v>
      </c>
      <c r="D35" s="151">
        <v>8364</v>
      </c>
      <c r="E35" s="151">
        <v>8364</v>
      </c>
    </row>
    <row r="36" spans="1:5" x14ac:dyDescent="0.2">
      <c r="A36" s="149" t="s">
        <v>6028</v>
      </c>
      <c r="B36" s="150" t="s">
        <v>5654</v>
      </c>
      <c r="C36" s="135">
        <v>3</v>
      </c>
      <c r="D36" s="151">
        <v>8364</v>
      </c>
      <c r="E36" s="151">
        <v>8364</v>
      </c>
    </row>
    <row r="37" spans="1:5" x14ac:dyDescent="0.2">
      <c r="A37" s="152" t="s">
        <v>6023</v>
      </c>
      <c r="B37" s="150" t="s">
        <v>5592</v>
      </c>
      <c r="C37" s="135">
        <v>3</v>
      </c>
      <c r="D37" s="151">
        <v>8364</v>
      </c>
      <c r="E37" s="151">
        <v>10318</v>
      </c>
    </row>
    <row r="38" spans="1:5" x14ac:dyDescent="0.2">
      <c r="A38" s="152" t="s">
        <v>5660</v>
      </c>
      <c r="B38" s="150" t="s">
        <v>5661</v>
      </c>
      <c r="C38" s="135">
        <v>1</v>
      </c>
      <c r="D38" s="151">
        <v>8364</v>
      </c>
      <c r="E38" s="151">
        <v>8364</v>
      </c>
    </row>
    <row r="39" spans="1:5" x14ac:dyDescent="0.2">
      <c r="A39" s="152" t="s">
        <v>5788</v>
      </c>
      <c r="B39" s="150" t="s">
        <v>5789</v>
      </c>
      <c r="C39" s="135">
        <v>3</v>
      </c>
      <c r="D39" s="151">
        <v>8364</v>
      </c>
      <c r="E39" s="151">
        <v>8364</v>
      </c>
    </row>
    <row r="40" spans="1:5" x14ac:dyDescent="0.2">
      <c r="A40" s="152" t="s">
        <v>6029</v>
      </c>
      <c r="B40" s="150" t="s">
        <v>5617</v>
      </c>
      <c r="C40" s="135">
        <v>6</v>
      </c>
      <c r="D40" s="151">
        <v>8364</v>
      </c>
      <c r="E40" s="151">
        <v>8364</v>
      </c>
    </row>
    <row r="41" spans="1:5" x14ac:dyDescent="0.2">
      <c r="A41" s="152" t="s">
        <v>5691</v>
      </c>
      <c r="B41" s="150" t="s">
        <v>5689</v>
      </c>
      <c r="C41" s="135">
        <v>1</v>
      </c>
      <c r="D41" s="151">
        <v>15460</v>
      </c>
      <c r="E41" s="151">
        <v>15460</v>
      </c>
    </row>
    <row r="42" spans="1:5" ht="25.5" x14ac:dyDescent="0.2">
      <c r="A42" s="149" t="s">
        <v>6025</v>
      </c>
      <c r="B42" s="150" t="s">
        <v>5820</v>
      </c>
      <c r="C42" s="135">
        <v>5</v>
      </c>
      <c r="D42" s="151">
        <v>8470</v>
      </c>
      <c r="E42" s="151">
        <v>15460</v>
      </c>
    </row>
    <row r="43" spans="1:5" ht="38.25" x14ac:dyDescent="0.2">
      <c r="A43" s="149" t="s">
        <v>6030</v>
      </c>
      <c r="B43" s="150" t="s">
        <v>5560</v>
      </c>
      <c r="C43" s="135">
        <v>99</v>
      </c>
      <c r="D43" s="151">
        <v>8364</v>
      </c>
      <c r="E43" s="151">
        <v>12834</v>
      </c>
    </row>
    <row r="44" spans="1:5" ht="25.5" x14ac:dyDescent="0.2">
      <c r="A44" s="149" t="s">
        <v>6031</v>
      </c>
      <c r="B44" s="150" t="s">
        <v>5664</v>
      </c>
      <c r="C44" s="135">
        <v>5</v>
      </c>
      <c r="D44" s="151">
        <v>9026</v>
      </c>
      <c r="E44" s="151">
        <v>19780</v>
      </c>
    </row>
    <row r="45" spans="1:5" x14ac:dyDescent="0.2">
      <c r="A45" s="152" t="s">
        <v>5864</v>
      </c>
      <c r="B45" s="150" t="s">
        <v>5865</v>
      </c>
      <c r="C45" s="135">
        <v>2</v>
      </c>
      <c r="D45" s="151">
        <v>8566</v>
      </c>
      <c r="E45" s="151">
        <v>8566</v>
      </c>
    </row>
    <row r="46" spans="1:5" x14ac:dyDescent="0.2">
      <c r="A46" s="152" t="s">
        <v>6032</v>
      </c>
      <c r="B46" s="150" t="s">
        <v>5766</v>
      </c>
      <c r="C46" s="135">
        <v>3</v>
      </c>
      <c r="D46" s="151">
        <v>8364</v>
      </c>
      <c r="E46" s="151">
        <v>8364</v>
      </c>
    </row>
    <row r="47" spans="1:5" x14ac:dyDescent="0.2">
      <c r="A47" s="128"/>
      <c r="B47" s="108" t="s">
        <v>6012</v>
      </c>
      <c r="C47" s="109">
        <f>SUM(C32:C46)</f>
        <v>182</v>
      </c>
      <c r="D47" s="142"/>
      <c r="E47" s="142"/>
    </row>
    <row r="50" spans="1:5" x14ac:dyDescent="0.2">
      <c r="A50" s="528" t="s">
        <v>5431</v>
      </c>
      <c r="B50" s="528" t="s">
        <v>5430</v>
      </c>
      <c r="C50" s="128"/>
      <c r="D50" s="148"/>
      <c r="E50" s="148"/>
    </row>
    <row r="51" spans="1:5" ht="14.25" customHeight="1" x14ac:dyDescent="0.2">
      <c r="A51" s="153" t="s">
        <v>6013</v>
      </c>
      <c r="B51" s="153" t="s">
        <v>6013</v>
      </c>
      <c r="C51" s="154">
        <v>0</v>
      </c>
      <c r="D51" s="155">
        <v>0</v>
      </c>
      <c r="E51" s="155">
        <v>0</v>
      </c>
    </row>
    <row r="52" spans="1:5" x14ac:dyDescent="0.2">
      <c r="A52" s="128"/>
      <c r="B52" s="108" t="s">
        <v>6014</v>
      </c>
      <c r="C52" s="109">
        <f>SUM(C51)</f>
        <v>0</v>
      </c>
      <c r="D52" s="142"/>
      <c r="E52" s="142"/>
    </row>
    <row r="53" spans="1:5" x14ac:dyDescent="0.2">
      <c r="A53" s="128"/>
      <c r="B53" s="143"/>
      <c r="C53" s="144"/>
      <c r="D53" s="142"/>
      <c r="E53" s="142"/>
    </row>
    <row r="54" spans="1:5" x14ac:dyDescent="0.2">
      <c r="A54" s="128"/>
      <c r="B54" s="123" t="s">
        <v>5432</v>
      </c>
      <c r="C54" s="124">
        <f>SUM(C47,C24,C52,)</f>
        <v>456</v>
      </c>
      <c r="D54" s="142"/>
      <c r="E54" s="142"/>
    </row>
    <row r="55" spans="1:5" x14ac:dyDescent="0.2">
      <c r="A55" s="128"/>
      <c r="B55" s="143"/>
      <c r="C55" s="144"/>
      <c r="D55" s="142"/>
      <c r="E55" s="142"/>
    </row>
    <row r="56" spans="1:5" ht="43.9" customHeight="1" x14ac:dyDescent="0.2">
      <c r="A56" s="145"/>
      <c r="B56" s="146"/>
      <c r="C56" s="147"/>
      <c r="D56" s="148"/>
      <c r="E56" s="148"/>
    </row>
    <row r="57" spans="1:5" x14ac:dyDescent="0.2">
      <c r="A57" s="537" t="s">
        <v>5425</v>
      </c>
      <c r="B57" s="537"/>
      <c r="C57" s="147"/>
      <c r="D57" s="148"/>
      <c r="E57" s="148"/>
    </row>
    <row r="58" spans="1:5" x14ac:dyDescent="0.2">
      <c r="A58" s="538" t="s">
        <v>6015</v>
      </c>
      <c r="B58" s="538"/>
      <c r="C58" s="147"/>
      <c r="D58" s="148"/>
      <c r="E58" s="148"/>
    </row>
    <row r="59" spans="1:5" x14ac:dyDescent="0.2">
      <c r="A59" s="153" t="s">
        <v>6013</v>
      </c>
      <c r="B59" s="156" t="s">
        <v>6033</v>
      </c>
      <c r="C59" s="154">
        <v>81</v>
      </c>
      <c r="D59" s="155">
        <v>8000</v>
      </c>
      <c r="E59" s="155">
        <v>15709.48</v>
      </c>
    </row>
    <row r="60" spans="1:5" x14ac:dyDescent="0.2">
      <c r="A60" s="153" t="s">
        <v>6013</v>
      </c>
      <c r="B60" s="156" t="s">
        <v>6034</v>
      </c>
      <c r="C60" s="154">
        <v>19</v>
      </c>
      <c r="D60" s="155">
        <v>8625.52</v>
      </c>
      <c r="E60" s="155">
        <v>30000</v>
      </c>
    </row>
    <row r="61" spans="1:5" x14ac:dyDescent="0.2">
      <c r="A61" s="153" t="s">
        <v>6013</v>
      </c>
      <c r="B61" s="156" t="s">
        <v>6035</v>
      </c>
      <c r="C61" s="154">
        <v>2</v>
      </c>
      <c r="D61" s="155">
        <v>12053.34</v>
      </c>
      <c r="E61" s="155">
        <v>23339.18</v>
      </c>
    </row>
    <row r="62" spans="1:5" x14ac:dyDescent="0.2">
      <c r="A62" s="153" t="s">
        <v>6013</v>
      </c>
      <c r="B62" s="156" t="s">
        <v>6036</v>
      </c>
      <c r="C62" s="154">
        <v>53</v>
      </c>
      <c r="D62" s="155">
        <v>7800</v>
      </c>
      <c r="E62" s="155">
        <v>25882.42</v>
      </c>
    </row>
    <row r="63" spans="1:5" x14ac:dyDescent="0.2">
      <c r="A63" s="153" t="s">
        <v>6013</v>
      </c>
      <c r="B63" s="156" t="s">
        <v>6037</v>
      </c>
      <c r="C63" s="154">
        <v>9</v>
      </c>
      <c r="D63" s="155">
        <v>5567</v>
      </c>
      <c r="E63" s="155">
        <v>8626</v>
      </c>
    </row>
    <row r="64" spans="1:5" x14ac:dyDescent="0.2">
      <c r="A64" s="153" t="s">
        <v>6013</v>
      </c>
      <c r="B64" s="156" t="s">
        <v>6038</v>
      </c>
      <c r="C64" s="154">
        <v>1</v>
      </c>
      <c r="D64" s="155">
        <v>10912</v>
      </c>
      <c r="E64" s="155">
        <v>10912</v>
      </c>
    </row>
    <row r="65" spans="1:5" x14ac:dyDescent="0.2">
      <c r="A65" s="128"/>
      <c r="B65" s="108" t="s">
        <v>6017</v>
      </c>
      <c r="C65" s="109">
        <v>165</v>
      </c>
      <c r="D65" s="142"/>
      <c r="E65" s="142"/>
    </row>
    <row r="66" spans="1:5" x14ac:dyDescent="0.2">
      <c r="A66" s="145"/>
      <c r="B66" s="146"/>
      <c r="C66" s="147"/>
      <c r="D66" s="148"/>
      <c r="E66" s="148"/>
    </row>
    <row r="67" spans="1:5" ht="12.75" customHeight="1" x14ac:dyDescent="0.2">
      <c r="A67" s="530" t="s">
        <v>5434</v>
      </c>
      <c r="B67" s="531"/>
      <c r="C67" s="147"/>
      <c r="D67" s="148"/>
      <c r="E67" s="148"/>
    </row>
    <row r="68" spans="1:5" ht="14.25" customHeight="1" x14ac:dyDescent="0.2">
      <c r="A68" s="153" t="s">
        <v>6013</v>
      </c>
      <c r="B68" s="153" t="s">
        <v>6013</v>
      </c>
      <c r="C68" s="154">
        <v>0</v>
      </c>
      <c r="D68" s="155">
        <v>0</v>
      </c>
      <c r="E68" s="155">
        <v>0</v>
      </c>
    </row>
    <row r="69" spans="1:5" ht="12" customHeight="1" x14ac:dyDescent="0.2">
      <c r="A69" s="128"/>
      <c r="B69" s="108" t="s">
        <v>6018</v>
      </c>
      <c r="C69" s="126">
        <f>SUM(C68:C68)</f>
        <v>0</v>
      </c>
      <c r="D69" s="142"/>
      <c r="E69" s="142"/>
    </row>
  </sheetData>
  <mergeCells count="15">
    <mergeCell ref="A67:B67"/>
    <mergeCell ref="A2:E2"/>
    <mergeCell ref="A3:E3"/>
    <mergeCell ref="A4:E4"/>
    <mergeCell ref="A5:E5"/>
    <mergeCell ref="A6:E6"/>
    <mergeCell ref="A8:A9"/>
    <mergeCell ref="B8:B9"/>
    <mergeCell ref="C8:C9"/>
    <mergeCell ref="D8:E8"/>
    <mergeCell ref="A11:B11"/>
    <mergeCell ref="A31:B31"/>
    <mergeCell ref="A50:B50"/>
    <mergeCell ref="A57:B57"/>
    <mergeCell ref="A58:B58"/>
  </mergeCells>
  <printOptions horizontalCentered="1"/>
  <pageMargins left="0.7" right="0.7" top="0.75" bottom="0.75" header="0.31496062992125989" footer="0.31496062992125989"/>
  <pageSetup fitToHeight="0" orientation="portrait" r:id="rId1"/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EDCFB-D923-44EA-939F-618420509FF1}">
  <dimension ref="A2:E46"/>
  <sheetViews>
    <sheetView showGridLines="0" zoomScaleNormal="100" workbookViewId="0"/>
  </sheetViews>
  <sheetFormatPr baseColWidth="10" defaultColWidth="11.42578125" defaultRowHeight="12.75" x14ac:dyDescent="0.2"/>
  <cols>
    <col min="1" max="1" width="28.28515625" style="127" customWidth="1"/>
    <col min="2" max="2" width="53.5703125" style="127" customWidth="1"/>
    <col min="3" max="3" width="11.28515625" style="127" customWidth="1"/>
    <col min="4" max="5" width="14.7109375" style="127" customWidth="1"/>
    <col min="6" max="6" width="12.7109375" style="157" customWidth="1"/>
    <col min="7" max="7" width="14.7109375" style="157" customWidth="1"/>
    <col min="8" max="8" width="17" style="157" customWidth="1"/>
    <col min="9" max="16384" width="11.42578125" style="157"/>
  </cols>
  <sheetData>
    <row r="2" spans="1:5" x14ac:dyDescent="0.2">
      <c r="A2" s="532" t="s">
        <v>0</v>
      </c>
      <c r="B2" s="532"/>
      <c r="C2" s="532"/>
      <c r="D2" s="532"/>
      <c r="E2" s="532"/>
    </row>
    <row r="3" spans="1:5" x14ac:dyDescent="0.2">
      <c r="A3" s="547" t="s">
        <v>1</v>
      </c>
      <c r="B3" s="547"/>
      <c r="C3" s="547"/>
      <c r="D3" s="547"/>
      <c r="E3" s="547"/>
    </row>
    <row r="4" spans="1:5" x14ac:dyDescent="0.2">
      <c r="A4" s="547" t="s">
        <v>5992</v>
      </c>
      <c r="B4" s="547"/>
      <c r="C4" s="547"/>
      <c r="D4" s="547"/>
      <c r="E4" s="547"/>
    </row>
    <row r="5" spans="1:5" x14ac:dyDescent="0.2">
      <c r="A5" s="547" t="s">
        <v>5993</v>
      </c>
      <c r="B5" s="547"/>
      <c r="C5" s="547"/>
      <c r="D5" s="547"/>
      <c r="E5" s="547"/>
    </row>
    <row r="6" spans="1:5" x14ac:dyDescent="0.2">
      <c r="A6" s="548" t="s">
        <v>5459</v>
      </c>
      <c r="B6" s="548"/>
      <c r="C6" s="548"/>
      <c r="D6" s="548"/>
      <c r="E6" s="548"/>
    </row>
    <row r="7" spans="1:5" x14ac:dyDescent="0.2">
      <c r="A7" s="157"/>
      <c r="B7" s="157"/>
      <c r="C7" s="157"/>
      <c r="D7" s="157"/>
      <c r="E7" s="157"/>
    </row>
    <row r="8" spans="1:5" ht="12.75" customHeight="1" x14ac:dyDescent="0.2">
      <c r="A8" s="535" t="s">
        <v>5994</v>
      </c>
      <c r="B8" s="535" t="s">
        <v>5492</v>
      </c>
      <c r="C8" s="535" t="s">
        <v>5995</v>
      </c>
      <c r="D8" s="536" t="s">
        <v>5996</v>
      </c>
      <c r="E8" s="536" t="s">
        <v>5996</v>
      </c>
    </row>
    <row r="9" spans="1:5" ht="12.75" customHeight="1" x14ac:dyDescent="0.2">
      <c r="A9" s="535" t="s">
        <v>5994</v>
      </c>
      <c r="B9" s="535" t="s">
        <v>5492</v>
      </c>
      <c r="C9" s="535" t="s">
        <v>5995</v>
      </c>
      <c r="D9" s="97" t="s">
        <v>5997</v>
      </c>
      <c r="E9" s="97" t="s">
        <v>5998</v>
      </c>
    </row>
    <row r="10" spans="1:5" ht="15.75" customHeight="1" x14ac:dyDescent="0.2">
      <c r="A10" s="158"/>
      <c r="B10" s="158"/>
      <c r="C10" s="159"/>
      <c r="D10" s="159"/>
      <c r="E10" s="159"/>
    </row>
    <row r="11" spans="1:5" x14ac:dyDescent="0.2">
      <c r="A11" s="527" t="s">
        <v>5429</v>
      </c>
      <c r="B11" s="527" t="s">
        <v>5429</v>
      </c>
      <c r="C11" s="160"/>
      <c r="D11" s="161"/>
      <c r="E11" s="161"/>
    </row>
    <row r="12" spans="1:5" x14ac:dyDescent="0.2">
      <c r="A12" s="162" t="s">
        <v>6039</v>
      </c>
      <c r="B12" s="163" t="s">
        <v>5560</v>
      </c>
      <c r="C12" s="164">
        <v>3</v>
      </c>
      <c r="D12" s="164">
        <v>10000</v>
      </c>
      <c r="E12" s="164">
        <v>12834</v>
      </c>
    </row>
    <row r="13" spans="1:5" x14ac:dyDescent="0.2">
      <c r="A13" s="162" t="s">
        <v>6040</v>
      </c>
      <c r="B13" s="163" t="s">
        <v>5664</v>
      </c>
      <c r="C13" s="164">
        <v>3</v>
      </c>
      <c r="D13" s="164">
        <v>11368</v>
      </c>
      <c r="E13" s="164">
        <v>20808</v>
      </c>
    </row>
    <row r="14" spans="1:5" ht="38.25" x14ac:dyDescent="0.2">
      <c r="A14" s="162" t="s">
        <v>6041</v>
      </c>
      <c r="B14" s="165" t="s">
        <v>5689</v>
      </c>
      <c r="C14" s="164">
        <v>16</v>
      </c>
      <c r="D14" s="164">
        <v>12302</v>
      </c>
      <c r="E14" s="164">
        <v>20650</v>
      </c>
    </row>
    <row r="15" spans="1:5" x14ac:dyDescent="0.2">
      <c r="A15" s="163" t="s">
        <v>5509</v>
      </c>
      <c r="B15" s="163" t="s">
        <v>5510</v>
      </c>
      <c r="C15" s="164">
        <v>1</v>
      </c>
      <c r="D15" s="164">
        <v>140676</v>
      </c>
      <c r="E15" s="164">
        <v>140676</v>
      </c>
    </row>
    <row r="16" spans="1:5" x14ac:dyDescent="0.2">
      <c r="A16" s="162" t="s">
        <v>6042</v>
      </c>
      <c r="B16" s="163" t="s">
        <v>5902</v>
      </c>
      <c r="C16" s="164">
        <v>2</v>
      </c>
      <c r="D16" s="164">
        <v>26326</v>
      </c>
      <c r="E16" s="164">
        <v>44338</v>
      </c>
    </row>
    <row r="17" spans="1:5" x14ac:dyDescent="0.2">
      <c r="A17" s="163" t="s">
        <v>5517</v>
      </c>
      <c r="B17" s="163" t="s">
        <v>5514</v>
      </c>
      <c r="C17" s="164">
        <v>4</v>
      </c>
      <c r="D17" s="164">
        <v>53442</v>
      </c>
      <c r="E17" s="164">
        <v>53442</v>
      </c>
    </row>
    <row r="18" spans="1:5" x14ac:dyDescent="0.2">
      <c r="A18" s="163" t="s">
        <v>6043</v>
      </c>
      <c r="B18" s="163" t="s">
        <v>5520</v>
      </c>
      <c r="C18" s="164">
        <v>4</v>
      </c>
      <c r="D18" s="164">
        <v>71574</v>
      </c>
      <c r="E18" s="164">
        <v>107128</v>
      </c>
    </row>
    <row r="19" spans="1:5" x14ac:dyDescent="0.2">
      <c r="A19" s="163" t="s">
        <v>5526</v>
      </c>
      <c r="B19" s="163" t="s">
        <v>5527</v>
      </c>
      <c r="C19" s="164">
        <v>1</v>
      </c>
      <c r="D19" s="164">
        <v>152746</v>
      </c>
      <c r="E19" s="164">
        <v>152746</v>
      </c>
    </row>
    <row r="20" spans="1:5" x14ac:dyDescent="0.2">
      <c r="A20" s="163" t="s">
        <v>6044</v>
      </c>
      <c r="B20" s="163" t="s">
        <v>5762</v>
      </c>
      <c r="C20" s="164">
        <v>15</v>
      </c>
      <c r="D20" s="164">
        <v>26326</v>
      </c>
      <c r="E20" s="164">
        <v>35570</v>
      </c>
    </row>
    <row r="21" spans="1:5" x14ac:dyDescent="0.2">
      <c r="A21" s="163" t="s">
        <v>5534</v>
      </c>
      <c r="B21" s="163" t="s">
        <v>5535</v>
      </c>
      <c r="C21" s="164">
        <v>1</v>
      </c>
      <c r="D21" s="164">
        <v>140676</v>
      </c>
      <c r="E21" s="164">
        <v>140676</v>
      </c>
    </row>
    <row r="22" spans="1:5" x14ac:dyDescent="0.2">
      <c r="A22" s="163" t="s">
        <v>5920</v>
      </c>
      <c r="B22" s="163" t="s">
        <v>5919</v>
      </c>
      <c r="C22" s="164">
        <v>5</v>
      </c>
      <c r="D22" s="164">
        <v>22776</v>
      </c>
      <c r="E22" s="164">
        <v>22776</v>
      </c>
    </row>
    <row r="23" spans="1:5" x14ac:dyDescent="0.2">
      <c r="A23" s="163" t="s">
        <v>6045</v>
      </c>
      <c r="B23" s="163" t="s">
        <v>5845</v>
      </c>
      <c r="C23" s="164">
        <v>2</v>
      </c>
      <c r="D23" s="164">
        <v>13728</v>
      </c>
      <c r="E23" s="164">
        <v>14688</v>
      </c>
    </row>
    <row r="24" spans="1:5" x14ac:dyDescent="0.2">
      <c r="A24" s="163" t="s">
        <v>5540</v>
      </c>
      <c r="B24" s="163" t="s">
        <v>5541</v>
      </c>
      <c r="C24" s="164">
        <v>1</v>
      </c>
      <c r="D24" s="164">
        <v>53442</v>
      </c>
      <c r="E24" s="164">
        <v>53442</v>
      </c>
    </row>
    <row r="25" spans="1:5" x14ac:dyDescent="0.2">
      <c r="A25" s="163" t="s">
        <v>5499</v>
      </c>
      <c r="B25" s="163" t="s">
        <v>5500</v>
      </c>
      <c r="C25" s="164">
        <v>1</v>
      </c>
      <c r="D25" s="164">
        <v>53442</v>
      </c>
      <c r="E25" s="164">
        <v>53442</v>
      </c>
    </row>
    <row r="26" spans="1:5" x14ac:dyDescent="0.2">
      <c r="A26" s="157"/>
      <c r="B26" s="108" t="s">
        <v>6007</v>
      </c>
      <c r="C26" s="109">
        <f>SUM(C12:C25)</f>
        <v>59</v>
      </c>
      <c r="D26" s="166"/>
      <c r="E26" s="166"/>
    </row>
    <row r="27" spans="1:5" x14ac:dyDescent="0.2">
      <c r="A27" s="157"/>
      <c r="B27" s="167"/>
      <c r="C27" s="168"/>
      <c r="D27" s="166"/>
      <c r="E27" s="166"/>
    </row>
    <row r="28" spans="1:5" x14ac:dyDescent="0.2">
      <c r="A28" s="108" t="s">
        <v>5430</v>
      </c>
      <c r="B28" s="108" t="s">
        <v>5430</v>
      </c>
      <c r="C28" s="169"/>
      <c r="D28" s="170"/>
      <c r="E28" s="170"/>
    </row>
    <row r="29" spans="1:5" x14ac:dyDescent="0.2">
      <c r="A29" s="103" t="s">
        <v>5566</v>
      </c>
      <c r="B29" s="163" t="s">
        <v>5560</v>
      </c>
      <c r="C29" s="164">
        <v>5</v>
      </c>
      <c r="D29" s="164">
        <v>10138</v>
      </c>
      <c r="E29" s="171">
        <v>10138</v>
      </c>
    </row>
    <row r="30" spans="1:5" x14ac:dyDescent="0.2">
      <c r="A30" s="157"/>
      <c r="B30" s="108" t="s">
        <v>6012</v>
      </c>
      <c r="C30" s="109">
        <f>SUM(C29)</f>
        <v>5</v>
      </c>
      <c r="D30" s="166"/>
      <c r="E30" s="166"/>
    </row>
    <row r="31" spans="1:5" ht="8.4499999999999993" customHeight="1" x14ac:dyDescent="0.2">
      <c r="A31" s="157"/>
      <c r="B31" s="167"/>
      <c r="C31" s="168"/>
      <c r="D31" s="166"/>
      <c r="E31" s="166"/>
    </row>
    <row r="32" spans="1:5" x14ac:dyDescent="0.2">
      <c r="A32" s="108" t="s">
        <v>5431</v>
      </c>
      <c r="B32" s="108" t="s">
        <v>5430</v>
      </c>
      <c r="C32" s="157"/>
      <c r="D32" s="170"/>
      <c r="E32" s="170"/>
    </row>
    <row r="33" spans="1:5" x14ac:dyDescent="0.2">
      <c r="A33" s="172" t="s">
        <v>6013</v>
      </c>
      <c r="B33" s="172" t="s">
        <v>6013</v>
      </c>
      <c r="C33" s="173">
        <v>0</v>
      </c>
      <c r="D33" s="174">
        <v>0</v>
      </c>
      <c r="E33" s="174">
        <v>0</v>
      </c>
    </row>
    <row r="34" spans="1:5" x14ac:dyDescent="0.2">
      <c r="A34" s="157"/>
      <c r="B34" s="108" t="s">
        <v>6014</v>
      </c>
      <c r="C34" s="109">
        <f>SUM(C33)</f>
        <v>0</v>
      </c>
      <c r="D34" s="166"/>
      <c r="E34" s="166"/>
    </row>
    <row r="35" spans="1:5" x14ac:dyDescent="0.2">
      <c r="A35" s="157"/>
      <c r="B35" s="167"/>
      <c r="C35" s="168"/>
      <c r="D35" s="166"/>
      <c r="E35" s="166"/>
    </row>
    <row r="36" spans="1:5" x14ac:dyDescent="0.2">
      <c r="A36" s="157"/>
      <c r="B36" s="123" t="s">
        <v>5432</v>
      </c>
      <c r="C36" s="124">
        <f>SUM(C30,C26,C34)</f>
        <v>64</v>
      </c>
      <c r="D36" s="166"/>
      <c r="E36" s="166"/>
    </row>
    <row r="37" spans="1:5" x14ac:dyDescent="0.2">
      <c r="A37" s="157"/>
      <c r="B37" s="167"/>
      <c r="C37" s="168"/>
      <c r="D37" s="166"/>
      <c r="E37" s="166"/>
    </row>
    <row r="38" spans="1:5" x14ac:dyDescent="0.2">
      <c r="A38" s="175"/>
      <c r="B38" s="176"/>
      <c r="C38" s="169"/>
      <c r="D38" s="170"/>
      <c r="E38" s="170"/>
    </row>
    <row r="39" spans="1:5" x14ac:dyDescent="0.2">
      <c r="A39" s="541" t="s">
        <v>5425</v>
      </c>
      <c r="B39" s="542"/>
      <c r="C39" s="169"/>
      <c r="D39" s="170"/>
      <c r="E39" s="170"/>
    </row>
    <row r="40" spans="1:5" x14ac:dyDescent="0.2">
      <c r="A40" s="543" t="s">
        <v>6015</v>
      </c>
      <c r="B40" s="544"/>
      <c r="C40" s="169"/>
      <c r="D40" s="170"/>
      <c r="E40" s="170"/>
    </row>
    <row r="41" spans="1:5" x14ac:dyDescent="0.2">
      <c r="A41" s="172" t="s">
        <v>6013</v>
      </c>
      <c r="B41" s="177" t="s">
        <v>6013</v>
      </c>
      <c r="C41" s="173">
        <v>0</v>
      </c>
      <c r="D41" s="174">
        <v>0</v>
      </c>
      <c r="E41" s="174">
        <v>0</v>
      </c>
    </row>
    <row r="42" spans="1:5" x14ac:dyDescent="0.2">
      <c r="A42" s="157"/>
      <c r="B42" s="108" t="s">
        <v>6017</v>
      </c>
      <c r="C42" s="109">
        <f>SUM(C41)</f>
        <v>0</v>
      </c>
      <c r="D42" s="166"/>
      <c r="E42" s="166"/>
    </row>
    <row r="43" spans="1:5" x14ac:dyDescent="0.2">
      <c r="A43" s="175"/>
      <c r="B43" s="176"/>
      <c r="C43" s="169"/>
      <c r="D43" s="170"/>
      <c r="E43" s="170"/>
    </row>
    <row r="44" spans="1:5" ht="12.75" customHeight="1" x14ac:dyDescent="0.2">
      <c r="A44" s="545" t="s">
        <v>5434</v>
      </c>
      <c r="B44" s="546"/>
      <c r="C44" s="169"/>
      <c r="D44" s="170"/>
      <c r="E44" s="170"/>
    </row>
    <row r="45" spans="1:5" x14ac:dyDescent="0.2">
      <c r="A45" s="172" t="s">
        <v>6013</v>
      </c>
      <c r="B45" s="172" t="s">
        <v>6013</v>
      </c>
      <c r="C45" s="173">
        <v>0</v>
      </c>
      <c r="D45" s="174">
        <v>0</v>
      </c>
      <c r="E45" s="174">
        <v>0</v>
      </c>
    </row>
    <row r="46" spans="1:5" ht="12" customHeight="1" x14ac:dyDescent="0.2">
      <c r="A46" s="157"/>
      <c r="B46" s="108" t="s">
        <v>6018</v>
      </c>
      <c r="C46" s="126">
        <f>SUM(C45)</f>
        <v>0</v>
      </c>
      <c r="D46" s="166"/>
      <c r="E46" s="166"/>
    </row>
  </sheetData>
  <mergeCells count="13">
    <mergeCell ref="A11:B11"/>
    <mergeCell ref="A39:B39"/>
    <mergeCell ref="A40:B40"/>
    <mergeCell ref="A44:B44"/>
    <mergeCell ref="A2:E2"/>
    <mergeCell ref="A3:E3"/>
    <mergeCell ref="A4:E4"/>
    <mergeCell ref="A5:E5"/>
    <mergeCell ref="A6:E6"/>
    <mergeCell ref="A8:A9"/>
    <mergeCell ref="B8:B9"/>
    <mergeCell ref="C8:C9"/>
    <mergeCell ref="D8:E8"/>
  </mergeCells>
  <printOptions horizontalCentered="1"/>
  <pageMargins left="0.7" right="0.7" top="0.75" bottom="0.75" header="0.31496062992125989" footer="0.31496062992125989"/>
  <pageSetup fitToHeight="0" orientation="portrait" r:id="rId1"/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A4D06-048C-4C87-97CA-05B9387AB2D6}">
  <dimension ref="A2:E63"/>
  <sheetViews>
    <sheetView showGridLines="0" zoomScaleNormal="100" workbookViewId="0"/>
  </sheetViews>
  <sheetFormatPr baseColWidth="10" defaultColWidth="11.42578125" defaultRowHeight="12.75" x14ac:dyDescent="0.2"/>
  <cols>
    <col min="1" max="1" width="28.28515625" style="127" customWidth="1"/>
    <col min="2" max="2" width="53.5703125" style="127" customWidth="1"/>
    <col min="3" max="3" width="11.28515625" style="127" customWidth="1"/>
    <col min="4" max="5" width="14.7109375" style="197" customWidth="1"/>
    <col min="6" max="6" width="12.7109375" style="128" customWidth="1"/>
    <col min="7" max="7" width="14.7109375" style="128" customWidth="1"/>
    <col min="8" max="8" width="17" style="128" customWidth="1"/>
    <col min="9" max="16384" width="11.42578125" style="128"/>
  </cols>
  <sheetData>
    <row r="2" spans="1:5" x14ac:dyDescent="0.2">
      <c r="A2" s="532" t="s">
        <v>0</v>
      </c>
      <c r="B2" s="532"/>
      <c r="C2" s="532"/>
      <c r="D2" s="532"/>
      <c r="E2" s="532"/>
    </row>
    <row r="3" spans="1:5" x14ac:dyDescent="0.2">
      <c r="A3" s="539" t="s">
        <v>10</v>
      </c>
      <c r="B3" s="539"/>
      <c r="C3" s="539"/>
      <c r="D3" s="539"/>
      <c r="E3" s="539"/>
    </row>
    <row r="4" spans="1:5" x14ac:dyDescent="0.2">
      <c r="A4" s="539" t="s">
        <v>5992</v>
      </c>
      <c r="B4" s="539"/>
      <c r="C4" s="539"/>
      <c r="D4" s="539"/>
      <c r="E4" s="539"/>
    </row>
    <row r="5" spans="1:5" x14ac:dyDescent="0.2">
      <c r="A5" s="539" t="s">
        <v>5993</v>
      </c>
      <c r="B5" s="539"/>
      <c r="C5" s="539"/>
      <c r="D5" s="539"/>
      <c r="E5" s="539"/>
    </row>
    <row r="6" spans="1:5" x14ac:dyDescent="0.2">
      <c r="A6" s="540" t="s">
        <v>5459</v>
      </c>
      <c r="B6" s="540"/>
      <c r="C6" s="540"/>
      <c r="D6" s="540"/>
      <c r="E6" s="540"/>
    </row>
    <row r="7" spans="1:5" x14ac:dyDescent="0.2">
      <c r="A7" s="128"/>
      <c r="B7" s="128"/>
      <c r="C7" s="128"/>
      <c r="D7" s="178"/>
      <c r="E7" s="178"/>
    </row>
    <row r="8" spans="1:5" x14ac:dyDescent="0.2">
      <c r="A8" s="535" t="s">
        <v>5994</v>
      </c>
      <c r="B8" s="535" t="s">
        <v>5492</v>
      </c>
      <c r="C8" s="535" t="s">
        <v>5995</v>
      </c>
      <c r="D8" s="549" t="s">
        <v>5996</v>
      </c>
      <c r="E8" s="549" t="s">
        <v>5996</v>
      </c>
    </row>
    <row r="9" spans="1:5" x14ac:dyDescent="0.2">
      <c r="A9" s="535" t="s">
        <v>5994</v>
      </c>
      <c r="B9" s="535" t="s">
        <v>5492</v>
      </c>
      <c r="C9" s="535" t="s">
        <v>5995</v>
      </c>
      <c r="D9" s="179" t="s">
        <v>5997</v>
      </c>
      <c r="E9" s="179" t="s">
        <v>5998</v>
      </c>
    </row>
    <row r="10" spans="1:5" ht="15.75" customHeight="1" x14ac:dyDescent="0.2">
      <c r="A10" s="129"/>
      <c r="B10" s="129"/>
      <c r="C10" s="130"/>
      <c r="D10" s="180"/>
      <c r="E10" s="180"/>
    </row>
    <row r="11" spans="1:5" x14ac:dyDescent="0.2">
      <c r="A11" s="527" t="s">
        <v>5429</v>
      </c>
      <c r="B11" s="527" t="s">
        <v>5429</v>
      </c>
      <c r="C11" s="131"/>
      <c r="D11" s="181"/>
      <c r="E11" s="181"/>
    </row>
    <row r="12" spans="1:5" x14ac:dyDescent="0.2">
      <c r="A12" s="104" t="s">
        <v>5538</v>
      </c>
      <c r="B12" s="104" t="s">
        <v>5537</v>
      </c>
      <c r="C12" s="182">
        <v>1</v>
      </c>
      <c r="D12" s="183">
        <v>111762</v>
      </c>
      <c r="E12" s="183">
        <v>111762</v>
      </c>
    </row>
    <row r="13" spans="1:5" x14ac:dyDescent="0.2">
      <c r="A13" s="104" t="s">
        <v>5546</v>
      </c>
      <c r="B13" s="104" t="s">
        <v>5547</v>
      </c>
      <c r="C13" s="182">
        <v>3</v>
      </c>
      <c r="D13" s="183">
        <v>85988</v>
      </c>
      <c r="E13" s="183">
        <v>85988</v>
      </c>
    </row>
    <row r="14" spans="1:5" ht="24.95" customHeight="1" x14ac:dyDescent="0.2">
      <c r="A14" s="104" t="s">
        <v>5521</v>
      </c>
      <c r="B14" s="104" t="s">
        <v>5520</v>
      </c>
      <c r="C14" s="182">
        <v>1</v>
      </c>
      <c r="D14" s="183">
        <v>85988</v>
      </c>
      <c r="E14" s="183">
        <v>85988</v>
      </c>
    </row>
    <row r="15" spans="1:5" ht="24.95" customHeight="1" x14ac:dyDescent="0.2">
      <c r="A15" s="184" t="s">
        <v>6046</v>
      </c>
      <c r="B15" s="104" t="s">
        <v>5514</v>
      </c>
      <c r="C15" s="182">
        <v>15</v>
      </c>
      <c r="D15" s="183">
        <v>42752</v>
      </c>
      <c r="E15" s="183">
        <v>53442</v>
      </c>
    </row>
    <row r="16" spans="1:5" ht="25.5" x14ac:dyDescent="0.2">
      <c r="A16" s="184" t="s">
        <v>6047</v>
      </c>
      <c r="B16" s="104" t="s">
        <v>5762</v>
      </c>
      <c r="C16" s="182">
        <v>31</v>
      </c>
      <c r="D16" s="183">
        <v>26326</v>
      </c>
      <c r="E16" s="183">
        <v>35570</v>
      </c>
    </row>
    <row r="17" spans="1:5" x14ac:dyDescent="0.2">
      <c r="A17" s="184" t="s">
        <v>6048</v>
      </c>
      <c r="B17" s="104" t="s">
        <v>5891</v>
      </c>
      <c r="C17" s="182">
        <v>42</v>
      </c>
      <c r="D17" s="183">
        <v>22362</v>
      </c>
      <c r="E17" s="183">
        <v>28960</v>
      </c>
    </row>
    <row r="18" spans="1:5" x14ac:dyDescent="0.2">
      <c r="A18" s="104" t="s">
        <v>5932</v>
      </c>
      <c r="B18" s="104" t="s">
        <v>5933</v>
      </c>
      <c r="C18" s="182">
        <v>1</v>
      </c>
      <c r="D18" s="183">
        <v>26326</v>
      </c>
      <c r="E18" s="183">
        <v>26326</v>
      </c>
    </row>
    <row r="19" spans="1:5" x14ac:dyDescent="0.2">
      <c r="A19" s="104" t="s">
        <v>6005</v>
      </c>
      <c r="B19" s="104" t="s">
        <v>5919</v>
      </c>
      <c r="C19" s="182">
        <v>12</v>
      </c>
      <c r="D19" s="183">
        <v>21024</v>
      </c>
      <c r="E19" s="183">
        <v>22776</v>
      </c>
    </row>
    <row r="20" spans="1:5" x14ac:dyDescent="0.2">
      <c r="A20" s="104" t="s">
        <v>5676</v>
      </c>
      <c r="B20" s="104" t="s">
        <v>5664</v>
      </c>
      <c r="C20" s="182">
        <v>1</v>
      </c>
      <c r="D20" s="183">
        <v>20808</v>
      </c>
      <c r="E20" s="183">
        <v>20808</v>
      </c>
    </row>
    <row r="21" spans="1:5" ht="38.25" x14ac:dyDescent="0.2">
      <c r="A21" s="162" t="s">
        <v>6049</v>
      </c>
      <c r="B21" s="104" t="s">
        <v>5689</v>
      </c>
      <c r="C21" s="182">
        <v>122</v>
      </c>
      <c r="D21" s="183">
        <v>12302</v>
      </c>
      <c r="E21" s="183">
        <v>20650</v>
      </c>
    </row>
    <row r="22" spans="1:5" ht="18" customHeight="1" x14ac:dyDescent="0.2">
      <c r="A22" s="104" t="s">
        <v>5579</v>
      </c>
      <c r="B22" s="104" t="s">
        <v>5578</v>
      </c>
      <c r="C22" s="182">
        <v>1</v>
      </c>
      <c r="D22" s="183">
        <v>14870</v>
      </c>
      <c r="E22" s="183">
        <v>14870</v>
      </c>
    </row>
    <row r="23" spans="1:5" x14ac:dyDescent="0.2">
      <c r="A23" s="184" t="s">
        <v>6050</v>
      </c>
      <c r="B23" s="185" t="s">
        <v>5592</v>
      </c>
      <c r="C23" s="186">
        <v>48</v>
      </c>
      <c r="D23" s="187">
        <v>10318</v>
      </c>
      <c r="E23" s="187">
        <v>13294</v>
      </c>
    </row>
    <row r="24" spans="1:5" x14ac:dyDescent="0.2">
      <c r="A24" s="104" t="s">
        <v>5825</v>
      </c>
      <c r="B24" s="104" t="s">
        <v>5826</v>
      </c>
      <c r="C24" s="182">
        <v>3</v>
      </c>
      <c r="D24" s="183">
        <v>13294</v>
      </c>
      <c r="E24" s="183">
        <v>13294</v>
      </c>
    </row>
    <row r="25" spans="1:5" x14ac:dyDescent="0.2">
      <c r="A25" s="104" t="s">
        <v>5673</v>
      </c>
      <c r="B25" s="104" t="s">
        <v>5664</v>
      </c>
      <c r="C25" s="182">
        <v>1</v>
      </c>
      <c r="D25" s="183">
        <v>13294</v>
      </c>
      <c r="E25" s="183">
        <v>13294</v>
      </c>
    </row>
    <row r="26" spans="1:5" x14ac:dyDescent="0.2">
      <c r="A26" s="104" t="s">
        <v>5628</v>
      </c>
      <c r="B26" s="104" t="s">
        <v>5629</v>
      </c>
      <c r="C26" s="182">
        <v>1</v>
      </c>
      <c r="D26" s="183">
        <v>13294</v>
      </c>
      <c r="E26" s="183">
        <v>13294</v>
      </c>
    </row>
    <row r="27" spans="1:5" x14ac:dyDescent="0.2">
      <c r="A27" s="162" t="s">
        <v>6051</v>
      </c>
      <c r="B27" s="104" t="s">
        <v>5845</v>
      </c>
      <c r="C27" s="182">
        <v>12</v>
      </c>
      <c r="D27" s="183">
        <v>10318</v>
      </c>
      <c r="E27" s="183">
        <v>13728</v>
      </c>
    </row>
    <row r="28" spans="1:5" ht="24.95" customHeight="1" x14ac:dyDescent="0.2">
      <c r="A28" s="162" t="s">
        <v>6052</v>
      </c>
      <c r="B28" s="104" t="s">
        <v>5560</v>
      </c>
      <c r="C28" s="182">
        <v>7</v>
      </c>
      <c r="D28" s="183">
        <v>9026</v>
      </c>
      <c r="E28" s="183">
        <v>12834</v>
      </c>
    </row>
    <row r="29" spans="1:5" x14ac:dyDescent="0.2">
      <c r="A29" s="128"/>
      <c r="B29" s="100" t="s">
        <v>6007</v>
      </c>
      <c r="C29" s="126">
        <f>SUM(C12:C28)</f>
        <v>302</v>
      </c>
      <c r="D29" s="188"/>
      <c r="E29" s="188"/>
    </row>
    <row r="30" spans="1:5" x14ac:dyDescent="0.2">
      <c r="A30" s="128"/>
      <c r="B30" s="143"/>
      <c r="C30" s="144"/>
      <c r="D30" s="188"/>
      <c r="E30" s="188"/>
    </row>
    <row r="31" spans="1:5" x14ac:dyDescent="0.2">
      <c r="A31" s="145"/>
      <c r="B31" s="146"/>
      <c r="C31" s="147"/>
      <c r="D31" s="181"/>
      <c r="E31" s="181"/>
    </row>
    <row r="32" spans="1:5" x14ac:dyDescent="0.2">
      <c r="A32" s="527" t="s">
        <v>5430</v>
      </c>
      <c r="B32" s="527" t="s">
        <v>5430</v>
      </c>
      <c r="C32" s="131"/>
      <c r="D32" s="181"/>
      <c r="E32" s="181"/>
    </row>
    <row r="33" spans="1:5" ht="24.95" customHeight="1" x14ac:dyDescent="0.2">
      <c r="A33" s="104" t="s">
        <v>6053</v>
      </c>
      <c r="B33" s="104" t="s">
        <v>5560</v>
      </c>
      <c r="C33" s="182">
        <v>3</v>
      </c>
      <c r="D33" s="183">
        <v>10138</v>
      </c>
      <c r="E33" s="183">
        <v>12834</v>
      </c>
    </row>
    <row r="34" spans="1:5" ht="18" customHeight="1" x14ac:dyDescent="0.2">
      <c r="A34" s="104" t="s">
        <v>5636</v>
      </c>
      <c r="B34" s="104" t="s">
        <v>5637</v>
      </c>
      <c r="C34" s="182">
        <v>1</v>
      </c>
      <c r="D34" s="183">
        <v>8364</v>
      </c>
      <c r="E34" s="183">
        <v>8364</v>
      </c>
    </row>
    <row r="35" spans="1:5" ht="18" customHeight="1" x14ac:dyDescent="0.2">
      <c r="A35" s="104" t="s">
        <v>5850</v>
      </c>
      <c r="B35" s="104" t="s">
        <v>5845</v>
      </c>
      <c r="C35" s="182">
        <v>1</v>
      </c>
      <c r="D35" s="183">
        <v>8364</v>
      </c>
      <c r="E35" s="183">
        <v>8364</v>
      </c>
    </row>
    <row r="36" spans="1:5" x14ac:dyDescent="0.2">
      <c r="A36" s="128"/>
      <c r="B36" s="100" t="s">
        <v>6012</v>
      </c>
      <c r="C36" s="126">
        <f>SUM(C33:C35)</f>
        <v>5</v>
      </c>
      <c r="D36" s="189"/>
      <c r="E36" s="189"/>
    </row>
    <row r="37" spans="1:5" x14ac:dyDescent="0.2">
      <c r="A37" s="128"/>
      <c r="B37" s="143"/>
      <c r="C37" s="144"/>
      <c r="D37" s="189"/>
      <c r="E37" s="189"/>
    </row>
    <row r="38" spans="1:5" x14ac:dyDescent="0.2">
      <c r="A38" s="190"/>
      <c r="B38" s="128"/>
      <c r="C38" s="128"/>
      <c r="D38" s="189"/>
      <c r="E38" s="189"/>
    </row>
    <row r="39" spans="1:5" x14ac:dyDescent="0.2">
      <c r="A39" s="527" t="s">
        <v>5431</v>
      </c>
      <c r="B39" s="527" t="s">
        <v>5430</v>
      </c>
      <c r="C39" s="131"/>
      <c r="D39" s="191"/>
      <c r="E39" s="191"/>
    </row>
    <row r="40" spans="1:5" x14ac:dyDescent="0.2">
      <c r="A40" s="104" t="s">
        <v>6013</v>
      </c>
      <c r="B40" s="104" t="s">
        <v>6013</v>
      </c>
      <c r="C40" s="192">
        <v>0</v>
      </c>
      <c r="D40" s="193">
        <v>0</v>
      </c>
      <c r="E40" s="193">
        <v>0</v>
      </c>
    </row>
    <row r="41" spans="1:5" x14ac:dyDescent="0.2">
      <c r="A41" s="128"/>
      <c r="B41" s="100" t="s">
        <v>6014</v>
      </c>
      <c r="C41" s="126">
        <f>SUM(C40)</f>
        <v>0</v>
      </c>
      <c r="D41" s="188"/>
      <c r="E41" s="188"/>
    </row>
    <row r="42" spans="1:5" x14ac:dyDescent="0.2">
      <c r="A42" s="128"/>
      <c r="B42" s="143"/>
      <c r="C42" s="144"/>
      <c r="D42" s="188"/>
      <c r="E42" s="188"/>
    </row>
    <row r="43" spans="1:5" s="194" customFormat="1" x14ac:dyDescent="0.25">
      <c r="B43" s="195" t="s">
        <v>5432</v>
      </c>
      <c r="C43" s="196">
        <f>SUM(C36,C29,C41)</f>
        <v>307</v>
      </c>
      <c r="D43" s="188"/>
      <c r="E43" s="188"/>
    </row>
    <row r="44" spans="1:5" x14ac:dyDescent="0.2">
      <c r="A44" s="128"/>
      <c r="B44" s="143"/>
      <c r="C44" s="144"/>
      <c r="D44" s="188"/>
      <c r="E44" s="188"/>
    </row>
    <row r="45" spans="1:5" x14ac:dyDescent="0.2">
      <c r="A45" s="145"/>
      <c r="B45" s="146"/>
      <c r="C45" s="147"/>
      <c r="D45" s="181"/>
      <c r="E45" s="181"/>
    </row>
    <row r="46" spans="1:5" x14ac:dyDescent="0.2">
      <c r="A46" s="537" t="s">
        <v>5425</v>
      </c>
      <c r="B46" s="537"/>
      <c r="C46" s="147"/>
      <c r="D46" s="181"/>
      <c r="E46" s="181"/>
    </row>
    <row r="47" spans="1:5" x14ac:dyDescent="0.2">
      <c r="A47" s="527" t="s">
        <v>6015</v>
      </c>
      <c r="B47" s="527"/>
      <c r="C47" s="131"/>
      <c r="D47" s="181"/>
      <c r="E47" s="181"/>
    </row>
    <row r="48" spans="1:5" ht="18.600000000000001" customHeight="1" x14ac:dyDescent="0.2">
      <c r="A48" s="104" t="s">
        <v>6013</v>
      </c>
      <c r="B48" s="104" t="s">
        <v>6016</v>
      </c>
      <c r="C48" s="182">
        <v>4</v>
      </c>
      <c r="D48" s="183">
        <v>42000</v>
      </c>
      <c r="E48" s="183">
        <v>42000</v>
      </c>
    </row>
    <row r="49" spans="1:5" ht="18.600000000000001" customHeight="1" x14ac:dyDescent="0.2">
      <c r="A49" s="104" t="s">
        <v>6013</v>
      </c>
      <c r="B49" s="104" t="s">
        <v>6016</v>
      </c>
      <c r="C49" s="182">
        <v>1</v>
      </c>
      <c r="D49" s="183">
        <v>37500</v>
      </c>
      <c r="E49" s="183">
        <v>37500</v>
      </c>
    </row>
    <row r="50" spans="1:5" ht="18.600000000000001" customHeight="1" x14ac:dyDescent="0.2">
      <c r="A50" s="104" t="s">
        <v>6013</v>
      </c>
      <c r="B50" s="104" t="s">
        <v>6016</v>
      </c>
      <c r="C50" s="182">
        <v>2</v>
      </c>
      <c r="D50" s="183">
        <v>25000</v>
      </c>
      <c r="E50" s="183">
        <v>25000</v>
      </c>
    </row>
    <row r="51" spans="1:5" ht="18.600000000000001" customHeight="1" x14ac:dyDescent="0.2">
      <c r="A51" s="104" t="s">
        <v>6013</v>
      </c>
      <c r="B51" s="104" t="s">
        <v>6016</v>
      </c>
      <c r="C51" s="182">
        <v>1</v>
      </c>
      <c r="D51" s="183">
        <v>21250</v>
      </c>
      <c r="E51" s="183">
        <v>21250</v>
      </c>
    </row>
    <row r="52" spans="1:5" ht="18.600000000000001" customHeight="1" x14ac:dyDescent="0.2">
      <c r="A52" s="104" t="s">
        <v>6013</v>
      </c>
      <c r="B52" s="104" t="s">
        <v>6016</v>
      </c>
      <c r="C52" s="182">
        <v>1</v>
      </c>
      <c r="D52" s="183">
        <v>18300</v>
      </c>
      <c r="E52" s="183">
        <v>18300</v>
      </c>
    </row>
    <row r="53" spans="1:5" ht="18.600000000000001" customHeight="1" x14ac:dyDescent="0.2">
      <c r="A53" s="104" t="s">
        <v>6013</v>
      </c>
      <c r="B53" s="104" t="s">
        <v>6016</v>
      </c>
      <c r="C53" s="182">
        <v>7</v>
      </c>
      <c r="D53" s="183">
        <v>18260</v>
      </c>
      <c r="E53" s="183">
        <v>18260</v>
      </c>
    </row>
    <row r="54" spans="1:5" ht="18.600000000000001" customHeight="1" x14ac:dyDescent="0.2">
      <c r="A54" s="104" t="s">
        <v>6013</v>
      </c>
      <c r="B54" s="104" t="s">
        <v>6016</v>
      </c>
      <c r="C54" s="182">
        <v>2</v>
      </c>
      <c r="D54" s="183">
        <v>18000</v>
      </c>
      <c r="E54" s="183">
        <v>18000</v>
      </c>
    </row>
    <row r="55" spans="1:5" ht="18.600000000000001" customHeight="1" x14ac:dyDescent="0.2">
      <c r="A55" s="104" t="s">
        <v>6013</v>
      </c>
      <c r="B55" s="104" t="s">
        <v>6016</v>
      </c>
      <c r="C55" s="182">
        <v>4</v>
      </c>
      <c r="D55" s="183">
        <v>17000</v>
      </c>
      <c r="E55" s="183">
        <v>17000</v>
      </c>
    </row>
    <row r="56" spans="1:5" ht="18.600000000000001" customHeight="1" x14ac:dyDescent="0.2">
      <c r="A56" s="104" t="s">
        <v>6013</v>
      </c>
      <c r="B56" s="104" t="s">
        <v>6016</v>
      </c>
      <c r="C56" s="182">
        <v>14</v>
      </c>
      <c r="D56" s="183">
        <v>14280</v>
      </c>
      <c r="E56" s="183">
        <v>14280</v>
      </c>
    </row>
    <row r="57" spans="1:5" ht="18.600000000000001" customHeight="1" x14ac:dyDescent="0.2">
      <c r="A57" s="104" t="s">
        <v>6013</v>
      </c>
      <c r="B57" s="104" t="s">
        <v>6016</v>
      </c>
      <c r="C57" s="182">
        <v>2</v>
      </c>
      <c r="D57" s="183">
        <v>12180</v>
      </c>
      <c r="E57" s="183">
        <v>12180</v>
      </c>
    </row>
    <row r="58" spans="1:5" ht="18.600000000000001" customHeight="1" x14ac:dyDescent="0.2">
      <c r="A58" s="104" t="s">
        <v>6013</v>
      </c>
      <c r="B58" s="104" t="s">
        <v>6016</v>
      </c>
      <c r="C58" s="182">
        <v>1</v>
      </c>
      <c r="D58" s="183">
        <v>8630</v>
      </c>
      <c r="E58" s="183">
        <v>8630</v>
      </c>
    </row>
    <row r="59" spans="1:5" x14ac:dyDescent="0.2">
      <c r="A59" s="128"/>
      <c r="B59" s="100" t="s">
        <v>6017</v>
      </c>
      <c r="C59" s="126">
        <f>SUM(C48:C58)</f>
        <v>39</v>
      </c>
      <c r="D59" s="188"/>
      <c r="E59" s="188"/>
    </row>
    <row r="60" spans="1:5" x14ac:dyDescent="0.2">
      <c r="A60" s="145"/>
      <c r="B60" s="146"/>
      <c r="C60" s="147"/>
      <c r="D60" s="181"/>
      <c r="E60" s="181"/>
    </row>
    <row r="61" spans="1:5" x14ac:dyDescent="0.2">
      <c r="A61" s="527" t="s">
        <v>5434</v>
      </c>
      <c r="B61" s="527"/>
      <c r="C61" s="131"/>
      <c r="D61" s="181"/>
      <c r="E61" s="181"/>
    </row>
    <row r="62" spans="1:5" x14ac:dyDescent="0.2">
      <c r="A62" s="104" t="s">
        <v>6013</v>
      </c>
      <c r="B62" s="104" t="s">
        <v>6013</v>
      </c>
      <c r="C62" s="192">
        <v>0</v>
      </c>
      <c r="D62" s="193">
        <v>0</v>
      </c>
      <c r="E62" s="193">
        <v>0</v>
      </c>
    </row>
    <row r="63" spans="1:5" x14ac:dyDescent="0.2">
      <c r="A63" s="128"/>
      <c r="B63" s="100" t="s">
        <v>6018</v>
      </c>
      <c r="C63" s="126">
        <f>SUM(C62)</f>
        <v>0</v>
      </c>
      <c r="D63" s="188"/>
      <c r="E63" s="188"/>
    </row>
  </sheetData>
  <mergeCells count="15">
    <mergeCell ref="A61:B61"/>
    <mergeCell ref="A2:E2"/>
    <mergeCell ref="A3:E3"/>
    <mergeCell ref="A4:E4"/>
    <mergeCell ref="A5:E5"/>
    <mergeCell ref="A6:E6"/>
    <mergeCell ref="A8:A9"/>
    <mergeCell ref="B8:B9"/>
    <mergeCell ref="C8:C9"/>
    <mergeCell ref="D8:E8"/>
    <mergeCell ref="A11:B11"/>
    <mergeCell ref="A32:B32"/>
    <mergeCell ref="A39:B39"/>
    <mergeCell ref="A46:B46"/>
    <mergeCell ref="A47:B47"/>
  </mergeCells>
  <printOptions horizontalCentered="1"/>
  <pageMargins left="0.7" right="0.7" top="0.75" bottom="0.75" header="0.31496062992125989" footer="0.31496062992125989"/>
  <pageSetup fitToHeight="0" orientation="portrait" r:id="rId1"/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6129F-26F3-4CC0-A8FC-819856639DAF}">
  <dimension ref="A2:E55"/>
  <sheetViews>
    <sheetView showGridLines="0" zoomScaleNormal="100" workbookViewId="0"/>
  </sheetViews>
  <sheetFormatPr baseColWidth="10" defaultColWidth="11.42578125" defaultRowHeight="12.75" x14ac:dyDescent="0.2"/>
  <cols>
    <col min="1" max="1" width="28.28515625" style="127" customWidth="1"/>
    <col min="2" max="2" width="53.5703125" style="127" customWidth="1"/>
    <col min="3" max="3" width="11.28515625" style="127" customWidth="1"/>
    <col min="4" max="5" width="14.7109375" style="127" customWidth="1"/>
    <col min="6" max="6" width="12.7109375" style="198" customWidth="1"/>
    <col min="7" max="7" width="14.7109375" style="198" customWidth="1"/>
    <col min="8" max="8" width="17" style="198" customWidth="1"/>
    <col min="9" max="16384" width="11.42578125" style="198"/>
  </cols>
  <sheetData>
    <row r="2" spans="1:5" x14ac:dyDescent="0.2">
      <c r="A2" s="532" t="s">
        <v>0</v>
      </c>
      <c r="B2" s="532"/>
      <c r="C2" s="532"/>
      <c r="D2" s="532"/>
      <c r="E2" s="532"/>
    </row>
    <row r="3" spans="1:5" x14ac:dyDescent="0.2">
      <c r="A3" s="552" t="s">
        <v>18</v>
      </c>
      <c r="B3" s="552"/>
      <c r="C3" s="552"/>
      <c r="D3" s="552"/>
      <c r="E3" s="552"/>
    </row>
    <row r="4" spans="1:5" x14ac:dyDescent="0.2">
      <c r="A4" s="552" t="s">
        <v>5992</v>
      </c>
      <c r="B4" s="552"/>
      <c r="C4" s="552"/>
      <c r="D4" s="552"/>
      <c r="E4" s="552"/>
    </row>
    <row r="5" spans="1:5" x14ac:dyDescent="0.2">
      <c r="A5" s="552" t="s">
        <v>5993</v>
      </c>
      <c r="B5" s="552"/>
      <c r="C5" s="552"/>
      <c r="D5" s="552"/>
      <c r="E5" s="552"/>
    </row>
    <row r="6" spans="1:5" x14ac:dyDescent="0.2">
      <c r="A6" s="553" t="s">
        <v>5459</v>
      </c>
      <c r="B6" s="553"/>
      <c r="C6" s="553"/>
      <c r="D6" s="553"/>
      <c r="E6" s="553"/>
    </row>
    <row r="7" spans="1:5" x14ac:dyDescent="0.2">
      <c r="A7" s="198"/>
      <c r="B7" s="198"/>
      <c r="C7" s="198"/>
      <c r="D7" s="198"/>
      <c r="E7" s="198"/>
    </row>
    <row r="8" spans="1:5" ht="12.75" customHeight="1" x14ac:dyDescent="0.2">
      <c r="A8" s="535" t="s">
        <v>5994</v>
      </c>
      <c r="B8" s="535" t="s">
        <v>5492</v>
      </c>
      <c r="C8" s="535" t="s">
        <v>5995</v>
      </c>
      <c r="D8" s="536" t="s">
        <v>5996</v>
      </c>
      <c r="E8" s="536" t="s">
        <v>5996</v>
      </c>
    </row>
    <row r="9" spans="1:5" ht="12.75" customHeight="1" x14ac:dyDescent="0.2">
      <c r="A9" s="535" t="s">
        <v>5994</v>
      </c>
      <c r="B9" s="535" t="s">
        <v>5492</v>
      </c>
      <c r="C9" s="535" t="s">
        <v>5995</v>
      </c>
      <c r="D9" s="97" t="s">
        <v>5997</v>
      </c>
      <c r="E9" s="97" t="s">
        <v>5998</v>
      </c>
    </row>
    <row r="10" spans="1:5" ht="15.75" customHeight="1" x14ac:dyDescent="0.2">
      <c r="A10" s="199"/>
      <c r="B10" s="199"/>
      <c r="C10" s="200"/>
      <c r="D10" s="200"/>
      <c r="E10" s="200"/>
    </row>
    <row r="11" spans="1:5" x14ac:dyDescent="0.2">
      <c r="A11" s="550" t="s">
        <v>5429</v>
      </c>
      <c r="B11" s="551"/>
      <c r="C11" s="201"/>
      <c r="D11" s="202"/>
      <c r="E11" s="202"/>
    </row>
    <row r="12" spans="1:5" ht="25.5" x14ac:dyDescent="0.2">
      <c r="A12" s="162" t="s">
        <v>6054</v>
      </c>
      <c r="B12" s="104" t="s">
        <v>5560</v>
      </c>
      <c r="C12" s="182">
        <v>11</v>
      </c>
      <c r="D12" s="106">
        <v>8470</v>
      </c>
      <c r="E12" s="106">
        <v>12834</v>
      </c>
    </row>
    <row r="13" spans="1:5" x14ac:dyDescent="0.2">
      <c r="A13" s="104" t="s">
        <v>5499</v>
      </c>
      <c r="B13" s="104" t="s">
        <v>5500</v>
      </c>
      <c r="C13" s="182">
        <v>6</v>
      </c>
      <c r="D13" s="106">
        <v>53442</v>
      </c>
      <c r="E13" s="106">
        <v>53442</v>
      </c>
    </row>
    <row r="14" spans="1:5" x14ac:dyDescent="0.2">
      <c r="A14" s="104" t="s">
        <v>5628</v>
      </c>
      <c r="B14" s="104" t="s">
        <v>6055</v>
      </c>
      <c r="C14" s="182">
        <v>5</v>
      </c>
      <c r="D14" s="106">
        <v>13294</v>
      </c>
      <c r="E14" s="106">
        <v>13294</v>
      </c>
    </row>
    <row r="15" spans="1:5" ht="25.5" x14ac:dyDescent="0.2">
      <c r="A15" s="162" t="s">
        <v>6056</v>
      </c>
      <c r="B15" s="104" t="s">
        <v>5664</v>
      </c>
      <c r="C15" s="182">
        <v>14</v>
      </c>
      <c r="D15" s="106">
        <v>13294</v>
      </c>
      <c r="E15" s="106">
        <v>20808</v>
      </c>
    </row>
    <row r="16" spans="1:5" ht="51" x14ac:dyDescent="0.2">
      <c r="A16" s="162" t="s">
        <v>6057</v>
      </c>
      <c r="B16" s="104" t="s">
        <v>5689</v>
      </c>
      <c r="C16" s="182">
        <v>337</v>
      </c>
      <c r="D16" s="106">
        <v>12302</v>
      </c>
      <c r="E16" s="106">
        <v>20650</v>
      </c>
    </row>
    <row r="17" spans="1:5" x14ac:dyDescent="0.2">
      <c r="A17" s="104" t="s">
        <v>5705</v>
      </c>
      <c r="B17" s="104" t="s">
        <v>5706</v>
      </c>
      <c r="C17" s="182">
        <v>2</v>
      </c>
      <c r="D17" s="106">
        <v>10596</v>
      </c>
      <c r="E17" s="106">
        <v>10596</v>
      </c>
    </row>
    <row r="18" spans="1:5" x14ac:dyDescent="0.2">
      <c r="A18" s="104" t="s">
        <v>5901</v>
      </c>
      <c r="B18" s="104" t="s">
        <v>5902</v>
      </c>
      <c r="C18" s="182">
        <v>53</v>
      </c>
      <c r="D18" s="106">
        <v>26326</v>
      </c>
      <c r="E18" s="106">
        <v>26326</v>
      </c>
    </row>
    <row r="19" spans="1:5" x14ac:dyDescent="0.2">
      <c r="A19" s="162" t="s">
        <v>6058</v>
      </c>
      <c r="B19" s="104" t="s">
        <v>5520</v>
      </c>
      <c r="C19" s="182">
        <v>10</v>
      </c>
      <c r="D19" s="106">
        <v>71574</v>
      </c>
      <c r="E19" s="106">
        <v>85988</v>
      </c>
    </row>
    <row r="20" spans="1:5" ht="38.25" x14ac:dyDescent="0.2">
      <c r="A20" s="162" t="s">
        <v>6059</v>
      </c>
      <c r="B20" s="104" t="s">
        <v>5762</v>
      </c>
      <c r="C20" s="182">
        <v>120</v>
      </c>
      <c r="D20" s="106">
        <v>20890</v>
      </c>
      <c r="E20" s="106">
        <v>43284</v>
      </c>
    </row>
    <row r="21" spans="1:5" x14ac:dyDescent="0.2">
      <c r="A21" s="162" t="s">
        <v>6005</v>
      </c>
      <c r="B21" s="104" t="s">
        <v>5919</v>
      </c>
      <c r="C21" s="182">
        <v>116</v>
      </c>
      <c r="D21" s="106">
        <v>21024</v>
      </c>
      <c r="E21" s="106">
        <v>22776</v>
      </c>
    </row>
    <row r="22" spans="1:5" x14ac:dyDescent="0.2">
      <c r="A22" s="162" t="s">
        <v>6060</v>
      </c>
      <c r="B22" s="104" t="s">
        <v>5820</v>
      </c>
      <c r="C22" s="182">
        <v>4</v>
      </c>
      <c r="D22" s="106">
        <v>15460</v>
      </c>
      <c r="E22" s="106">
        <v>20750</v>
      </c>
    </row>
    <row r="23" spans="1:5" x14ac:dyDescent="0.2">
      <c r="A23" s="104" t="s">
        <v>5539</v>
      </c>
      <c r="B23" s="104" t="s">
        <v>5537</v>
      </c>
      <c r="C23" s="182">
        <v>1</v>
      </c>
      <c r="D23" s="106">
        <v>120284</v>
      </c>
      <c r="E23" s="106">
        <v>120284</v>
      </c>
    </row>
    <row r="24" spans="1:5" x14ac:dyDescent="0.2">
      <c r="A24" s="104" t="s">
        <v>5540</v>
      </c>
      <c r="B24" s="104" t="s">
        <v>5541</v>
      </c>
      <c r="C24" s="182">
        <v>1</v>
      </c>
      <c r="D24" s="106">
        <v>53442</v>
      </c>
      <c r="E24" s="106">
        <v>53442</v>
      </c>
    </row>
    <row r="25" spans="1:5" x14ac:dyDescent="0.2">
      <c r="A25" s="104" t="s">
        <v>5546</v>
      </c>
      <c r="B25" s="104" t="s">
        <v>5547</v>
      </c>
      <c r="C25" s="182">
        <v>7</v>
      </c>
      <c r="D25" s="106">
        <v>85988</v>
      </c>
      <c r="E25" s="106">
        <v>85988</v>
      </c>
    </row>
    <row r="26" spans="1:5" x14ac:dyDescent="0.2">
      <c r="A26" s="198"/>
      <c r="B26" s="108" t="s">
        <v>6007</v>
      </c>
      <c r="C26" s="109">
        <f>SUM(C12:C25)</f>
        <v>687</v>
      </c>
      <c r="D26" s="203"/>
      <c r="E26" s="203"/>
    </row>
    <row r="27" spans="1:5" x14ac:dyDescent="0.2">
      <c r="A27" s="198"/>
      <c r="B27" s="204"/>
      <c r="C27" s="205"/>
      <c r="D27" s="203"/>
      <c r="E27" s="203"/>
    </row>
    <row r="28" spans="1:5" x14ac:dyDescent="0.2">
      <c r="A28" s="206"/>
      <c r="B28" s="207"/>
      <c r="C28" s="208"/>
      <c r="D28" s="209"/>
      <c r="E28" s="209"/>
    </row>
    <row r="29" spans="1:5" x14ac:dyDescent="0.2">
      <c r="A29" s="528" t="s">
        <v>5430</v>
      </c>
      <c r="B29" s="528" t="s">
        <v>5430</v>
      </c>
      <c r="C29" s="208"/>
      <c r="D29" s="209"/>
      <c r="E29" s="209"/>
    </row>
    <row r="30" spans="1:5" ht="25.5" x14ac:dyDescent="0.2">
      <c r="A30" s="162" t="s">
        <v>6061</v>
      </c>
      <c r="B30" s="210" t="s">
        <v>5560</v>
      </c>
      <c r="C30" s="182">
        <v>84</v>
      </c>
      <c r="D30" s="211">
        <v>9026</v>
      </c>
      <c r="E30" s="211">
        <v>12834</v>
      </c>
    </row>
    <row r="31" spans="1:5" x14ac:dyDescent="0.2">
      <c r="A31" s="210" t="s">
        <v>5574</v>
      </c>
      <c r="B31" s="210" t="s">
        <v>5575</v>
      </c>
      <c r="C31" s="182">
        <v>1</v>
      </c>
      <c r="D31" s="211">
        <v>10592</v>
      </c>
      <c r="E31" s="211">
        <v>10592</v>
      </c>
    </row>
    <row r="32" spans="1:5" x14ac:dyDescent="0.2">
      <c r="A32" s="162" t="s">
        <v>5603</v>
      </c>
      <c r="B32" s="210" t="s">
        <v>5597</v>
      </c>
      <c r="C32" s="182">
        <v>1</v>
      </c>
      <c r="D32" s="211">
        <v>8364</v>
      </c>
      <c r="E32" s="211">
        <v>8364</v>
      </c>
    </row>
    <row r="33" spans="1:5" x14ac:dyDescent="0.2">
      <c r="A33" s="210" t="s">
        <v>6062</v>
      </c>
      <c r="B33" s="210" t="s">
        <v>5617</v>
      </c>
      <c r="C33" s="182">
        <v>9</v>
      </c>
      <c r="D33" s="211">
        <v>8364</v>
      </c>
      <c r="E33" s="211">
        <v>8364</v>
      </c>
    </row>
    <row r="34" spans="1:5" x14ac:dyDescent="0.2">
      <c r="A34" s="210" t="s">
        <v>5628</v>
      </c>
      <c r="B34" s="210" t="s">
        <v>6055</v>
      </c>
      <c r="C34" s="182">
        <v>1</v>
      </c>
      <c r="D34" s="211">
        <v>13294</v>
      </c>
      <c r="E34" s="211">
        <v>13294</v>
      </c>
    </row>
    <row r="35" spans="1:5" ht="25.5" x14ac:dyDescent="0.2">
      <c r="A35" s="210" t="s">
        <v>6063</v>
      </c>
      <c r="B35" s="210" t="s">
        <v>5664</v>
      </c>
      <c r="C35" s="182">
        <v>47</v>
      </c>
      <c r="D35" s="211">
        <v>10318</v>
      </c>
      <c r="E35" s="211">
        <v>13294</v>
      </c>
    </row>
    <row r="36" spans="1:5" x14ac:dyDescent="0.2">
      <c r="A36" s="210" t="s">
        <v>5691</v>
      </c>
      <c r="B36" s="210" t="s">
        <v>5689</v>
      </c>
      <c r="C36" s="182">
        <v>1</v>
      </c>
      <c r="D36" s="211">
        <v>15460</v>
      </c>
      <c r="E36" s="211">
        <v>15460</v>
      </c>
    </row>
    <row r="37" spans="1:5" x14ac:dyDescent="0.2">
      <c r="A37" s="210" t="s">
        <v>5857</v>
      </c>
      <c r="B37" s="210" t="s">
        <v>5845</v>
      </c>
      <c r="C37" s="182">
        <v>1</v>
      </c>
      <c r="D37" s="211">
        <v>14688</v>
      </c>
      <c r="E37" s="211">
        <v>14688</v>
      </c>
    </row>
    <row r="38" spans="1:5" x14ac:dyDescent="0.2">
      <c r="A38" s="198"/>
      <c r="B38" s="108" t="s">
        <v>6012</v>
      </c>
      <c r="C38" s="109">
        <f>SUM(C30:C37)</f>
        <v>145</v>
      </c>
      <c r="D38" s="203"/>
      <c r="E38" s="203"/>
    </row>
    <row r="39" spans="1:5" x14ac:dyDescent="0.2">
      <c r="A39" s="198"/>
      <c r="B39" s="204"/>
      <c r="C39" s="205"/>
      <c r="D39" s="203"/>
      <c r="E39" s="203"/>
    </row>
    <row r="40" spans="1:5" x14ac:dyDescent="0.2">
      <c r="A40" s="212"/>
      <c r="B40" s="198"/>
      <c r="C40" s="198"/>
      <c r="D40" s="203"/>
      <c r="E40" s="203"/>
    </row>
    <row r="41" spans="1:5" x14ac:dyDescent="0.2">
      <c r="A41" s="528" t="s">
        <v>5431</v>
      </c>
      <c r="B41" s="528" t="s">
        <v>5430</v>
      </c>
      <c r="C41" s="198"/>
      <c r="D41" s="209"/>
      <c r="E41" s="209"/>
    </row>
    <row r="42" spans="1:5" x14ac:dyDescent="0.2">
      <c r="A42" s="213" t="s">
        <v>6013</v>
      </c>
      <c r="B42" s="213" t="s">
        <v>6013</v>
      </c>
      <c r="C42" s="214">
        <v>0</v>
      </c>
      <c r="D42" s="211">
        <v>0</v>
      </c>
      <c r="E42" s="211">
        <v>0</v>
      </c>
    </row>
    <row r="43" spans="1:5" x14ac:dyDescent="0.2">
      <c r="A43" s="198"/>
      <c r="B43" s="108" t="s">
        <v>6014</v>
      </c>
      <c r="C43" s="109">
        <f>SUM(C42)</f>
        <v>0</v>
      </c>
      <c r="D43" s="203"/>
      <c r="E43" s="203"/>
    </row>
    <row r="44" spans="1:5" x14ac:dyDescent="0.2">
      <c r="A44" s="198"/>
      <c r="B44" s="204"/>
      <c r="C44" s="205"/>
      <c r="D44" s="203"/>
      <c r="E44" s="203"/>
    </row>
    <row r="45" spans="1:5" x14ac:dyDescent="0.2">
      <c r="A45" s="198"/>
      <c r="B45" s="123" t="s">
        <v>5432</v>
      </c>
      <c r="C45" s="124">
        <f>SUM(C38,C26,C43)</f>
        <v>832</v>
      </c>
      <c r="D45" s="203"/>
      <c r="E45" s="203"/>
    </row>
    <row r="46" spans="1:5" x14ac:dyDescent="0.2">
      <c r="A46" s="198"/>
      <c r="B46" s="204"/>
      <c r="C46" s="205"/>
      <c r="D46" s="203"/>
      <c r="E46" s="203"/>
    </row>
    <row r="47" spans="1:5" x14ac:dyDescent="0.2">
      <c r="A47" s="206"/>
      <c r="B47" s="207"/>
      <c r="C47" s="208"/>
      <c r="D47" s="209"/>
      <c r="E47" s="209"/>
    </row>
    <row r="48" spans="1:5" x14ac:dyDescent="0.2">
      <c r="A48" s="537" t="s">
        <v>5425</v>
      </c>
      <c r="B48" s="537"/>
      <c r="C48" s="208"/>
      <c r="D48" s="209"/>
      <c r="E48" s="209"/>
    </row>
    <row r="49" spans="1:5" x14ac:dyDescent="0.2">
      <c r="A49" s="528" t="s">
        <v>6015</v>
      </c>
      <c r="B49" s="528"/>
      <c r="C49" s="208"/>
      <c r="D49" s="209"/>
      <c r="E49" s="209"/>
    </row>
    <row r="50" spans="1:5" x14ac:dyDescent="0.2">
      <c r="A50" s="213" t="s">
        <v>6013</v>
      </c>
      <c r="B50" s="215" t="s">
        <v>6016</v>
      </c>
      <c r="C50" s="214">
        <v>223</v>
      </c>
      <c r="D50" s="211">
        <v>7000</v>
      </c>
      <c r="E50" s="211">
        <v>77915</v>
      </c>
    </row>
    <row r="51" spans="1:5" x14ac:dyDescent="0.2">
      <c r="A51" s="198"/>
      <c r="B51" s="108" t="s">
        <v>6017</v>
      </c>
      <c r="C51" s="109">
        <f>SUM(C50)</f>
        <v>223</v>
      </c>
      <c r="D51" s="203"/>
      <c r="E51" s="203"/>
    </row>
    <row r="52" spans="1:5" x14ac:dyDescent="0.2">
      <c r="A52" s="206"/>
      <c r="B52" s="207"/>
      <c r="C52" s="208"/>
      <c r="D52" s="209"/>
      <c r="E52" s="209"/>
    </row>
    <row r="53" spans="1:5" ht="12.75" customHeight="1" x14ac:dyDescent="0.2">
      <c r="A53" s="530" t="s">
        <v>5434</v>
      </c>
      <c r="B53" s="531"/>
      <c r="C53" s="208"/>
      <c r="D53" s="209"/>
      <c r="E53" s="209"/>
    </row>
    <row r="54" spans="1:5" x14ac:dyDescent="0.2">
      <c r="A54" s="213" t="s">
        <v>6013</v>
      </c>
      <c r="B54" s="213" t="s">
        <v>6013</v>
      </c>
      <c r="C54" s="214">
        <v>0</v>
      </c>
      <c r="D54" s="211">
        <v>0</v>
      </c>
      <c r="E54" s="211">
        <v>0</v>
      </c>
    </row>
    <row r="55" spans="1:5" ht="12" customHeight="1" x14ac:dyDescent="0.2">
      <c r="A55" s="198"/>
      <c r="B55" s="108" t="s">
        <v>6018</v>
      </c>
      <c r="C55" s="126">
        <f>SUM(C54)</f>
        <v>0</v>
      </c>
      <c r="D55" s="203"/>
      <c r="E55" s="203"/>
    </row>
  </sheetData>
  <mergeCells count="15">
    <mergeCell ref="A53:B53"/>
    <mergeCell ref="A2:E2"/>
    <mergeCell ref="A3:E3"/>
    <mergeCell ref="A4:E4"/>
    <mergeCell ref="A5:E5"/>
    <mergeCell ref="A6:E6"/>
    <mergeCell ref="A8:A9"/>
    <mergeCell ref="B8:B9"/>
    <mergeCell ref="C8:C9"/>
    <mergeCell ref="D8:E8"/>
    <mergeCell ref="A11:B11"/>
    <mergeCell ref="A29:B29"/>
    <mergeCell ref="A41:B41"/>
    <mergeCell ref="A48:B48"/>
    <mergeCell ref="A49:B49"/>
  </mergeCells>
  <printOptions horizontalCentered="1"/>
  <pageMargins left="0.7" right="0.7" top="0.75" bottom="0.75" header="0.31496062992125989" footer="0.31496062992125989"/>
  <pageSetup fitToHeight="0" orientation="portrait" r:id="rId1"/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E4D8D-FA13-4175-AAAF-B76C2C3FAAF7}">
  <dimension ref="A2:E51"/>
  <sheetViews>
    <sheetView showGridLines="0" zoomScaleNormal="112" workbookViewId="0"/>
  </sheetViews>
  <sheetFormatPr baseColWidth="10" defaultColWidth="11.42578125" defaultRowHeight="12.75" x14ac:dyDescent="0.2"/>
  <cols>
    <col min="1" max="1" width="28.28515625" style="127" customWidth="1"/>
    <col min="2" max="2" width="53.5703125" style="127" customWidth="1"/>
    <col min="3" max="3" width="11.28515625" style="127" customWidth="1"/>
    <col min="4" max="5" width="14.7109375" style="127" customWidth="1"/>
    <col min="6" max="6" width="12.7109375" style="198" customWidth="1"/>
    <col min="7" max="7" width="14.7109375" style="198" customWidth="1"/>
    <col min="8" max="8" width="17" style="198" customWidth="1"/>
    <col min="9" max="16384" width="11.42578125" style="198"/>
  </cols>
  <sheetData>
    <row r="2" spans="1:5" x14ac:dyDescent="0.2">
      <c r="A2" s="532" t="s">
        <v>0</v>
      </c>
      <c r="B2" s="532"/>
      <c r="C2" s="532"/>
      <c r="D2" s="532"/>
      <c r="E2" s="532"/>
    </row>
    <row r="3" spans="1:5" x14ac:dyDescent="0.2">
      <c r="A3" s="552" t="s">
        <v>11</v>
      </c>
      <c r="B3" s="552"/>
      <c r="C3" s="552"/>
      <c r="D3" s="552"/>
      <c r="E3" s="552"/>
    </row>
    <row r="4" spans="1:5" x14ac:dyDescent="0.2">
      <c r="A4" s="552" t="s">
        <v>5992</v>
      </c>
      <c r="B4" s="552"/>
      <c r="C4" s="552"/>
      <c r="D4" s="552"/>
      <c r="E4" s="552"/>
    </row>
    <row r="5" spans="1:5" x14ac:dyDescent="0.2">
      <c r="A5" s="552" t="s">
        <v>5993</v>
      </c>
      <c r="B5" s="552"/>
      <c r="C5" s="552"/>
      <c r="D5" s="552"/>
      <c r="E5" s="552"/>
    </row>
    <row r="6" spans="1:5" x14ac:dyDescent="0.2">
      <c r="A6" s="553" t="s">
        <v>5459</v>
      </c>
      <c r="B6" s="553"/>
      <c r="C6" s="553"/>
      <c r="D6" s="553"/>
      <c r="E6" s="553"/>
    </row>
    <row r="7" spans="1:5" x14ac:dyDescent="0.2">
      <c r="A7" s="198"/>
      <c r="B7" s="198"/>
      <c r="C7" s="198"/>
      <c r="D7" s="198"/>
      <c r="E7" s="198"/>
    </row>
    <row r="8" spans="1:5" ht="12.75" customHeight="1" x14ac:dyDescent="0.2">
      <c r="A8" s="535" t="s">
        <v>5994</v>
      </c>
      <c r="B8" s="535" t="s">
        <v>5492</v>
      </c>
      <c r="C8" s="535" t="s">
        <v>5995</v>
      </c>
      <c r="D8" s="536" t="s">
        <v>5996</v>
      </c>
      <c r="E8" s="536" t="s">
        <v>5996</v>
      </c>
    </row>
    <row r="9" spans="1:5" ht="12.75" customHeight="1" x14ac:dyDescent="0.2">
      <c r="A9" s="535" t="s">
        <v>5994</v>
      </c>
      <c r="B9" s="535" t="s">
        <v>5492</v>
      </c>
      <c r="C9" s="535" t="s">
        <v>5995</v>
      </c>
      <c r="D9" s="97" t="s">
        <v>5997</v>
      </c>
      <c r="E9" s="97" t="s">
        <v>5998</v>
      </c>
    </row>
    <row r="10" spans="1:5" ht="15.75" customHeight="1" x14ac:dyDescent="0.2">
      <c r="A10" s="199"/>
      <c r="B10" s="199"/>
      <c r="C10" s="200"/>
      <c r="D10" s="200"/>
      <c r="E10" s="200"/>
    </row>
    <row r="11" spans="1:5" x14ac:dyDescent="0.2">
      <c r="A11" s="527" t="s">
        <v>5429</v>
      </c>
      <c r="B11" s="527" t="s">
        <v>5429</v>
      </c>
      <c r="C11" s="201"/>
      <c r="D11" s="202"/>
      <c r="E11" s="202"/>
    </row>
    <row r="12" spans="1:5" x14ac:dyDescent="0.2">
      <c r="A12" s="104" t="s">
        <v>5538</v>
      </c>
      <c r="B12" s="104" t="s">
        <v>5537</v>
      </c>
      <c r="C12" s="182">
        <v>1</v>
      </c>
      <c r="D12" s="106">
        <v>111762</v>
      </c>
      <c r="E12" s="106">
        <v>111762</v>
      </c>
    </row>
    <row r="13" spans="1:5" x14ac:dyDescent="0.2">
      <c r="A13" s="104" t="s">
        <v>5546</v>
      </c>
      <c r="B13" s="104" t="s">
        <v>5547</v>
      </c>
      <c r="C13" s="182">
        <v>3</v>
      </c>
      <c r="D13" s="106">
        <v>85988</v>
      </c>
      <c r="E13" s="106">
        <v>85988</v>
      </c>
    </row>
    <row r="14" spans="1:5" x14ac:dyDescent="0.2">
      <c r="A14" s="104" t="s">
        <v>5517</v>
      </c>
      <c r="B14" s="104" t="s">
        <v>5514</v>
      </c>
      <c r="C14" s="182">
        <v>16</v>
      </c>
      <c r="D14" s="106">
        <v>53442</v>
      </c>
      <c r="E14" s="106">
        <v>53442</v>
      </c>
    </row>
    <row r="15" spans="1:5" x14ac:dyDescent="0.2">
      <c r="A15" s="104" t="s">
        <v>5499</v>
      </c>
      <c r="B15" s="104" t="s">
        <v>5500</v>
      </c>
      <c r="C15" s="182">
        <v>2</v>
      </c>
      <c r="D15" s="106">
        <v>53442</v>
      </c>
      <c r="E15" s="106">
        <v>53442</v>
      </c>
    </row>
    <row r="16" spans="1:5" x14ac:dyDescent="0.2">
      <c r="A16" s="104" t="s">
        <v>5916</v>
      </c>
      <c r="B16" s="104" t="s">
        <v>5762</v>
      </c>
      <c r="C16" s="182">
        <v>61</v>
      </c>
      <c r="D16" s="106">
        <v>35570</v>
      </c>
      <c r="E16" s="106">
        <v>35570</v>
      </c>
    </row>
    <row r="17" spans="1:5" x14ac:dyDescent="0.2">
      <c r="A17" s="104" t="s">
        <v>5920</v>
      </c>
      <c r="B17" s="104" t="s">
        <v>5919</v>
      </c>
      <c r="C17" s="182">
        <v>11</v>
      </c>
      <c r="D17" s="106">
        <v>22776</v>
      </c>
      <c r="E17" s="106">
        <v>22776</v>
      </c>
    </row>
    <row r="18" spans="1:5" x14ac:dyDescent="0.2">
      <c r="A18" s="104" t="s">
        <v>5676</v>
      </c>
      <c r="B18" s="104" t="s">
        <v>5664</v>
      </c>
      <c r="C18" s="182">
        <v>7</v>
      </c>
      <c r="D18" s="106">
        <v>20808</v>
      </c>
      <c r="E18" s="106">
        <v>20808</v>
      </c>
    </row>
    <row r="19" spans="1:5" ht="24" customHeight="1" x14ac:dyDescent="0.2">
      <c r="A19" s="162" t="s">
        <v>6064</v>
      </c>
      <c r="B19" s="104" t="s">
        <v>5689</v>
      </c>
      <c r="C19" s="182">
        <v>316</v>
      </c>
      <c r="D19" s="106">
        <v>13294</v>
      </c>
      <c r="E19" s="106">
        <v>20650</v>
      </c>
    </row>
    <row r="20" spans="1:5" x14ac:dyDescent="0.2">
      <c r="A20" s="104" t="s">
        <v>5823</v>
      </c>
      <c r="B20" s="104" t="s">
        <v>5820</v>
      </c>
      <c r="C20" s="182">
        <v>1</v>
      </c>
      <c r="D20" s="106">
        <v>15460</v>
      </c>
      <c r="E20" s="106">
        <v>15460</v>
      </c>
    </row>
    <row r="21" spans="1:5" x14ac:dyDescent="0.2">
      <c r="A21" s="104" t="s">
        <v>5568</v>
      </c>
      <c r="B21" s="104" t="s">
        <v>5560</v>
      </c>
      <c r="C21" s="182">
        <v>83</v>
      </c>
      <c r="D21" s="106">
        <v>12834</v>
      </c>
      <c r="E21" s="106">
        <v>12834</v>
      </c>
    </row>
    <row r="22" spans="1:5" x14ac:dyDescent="0.2">
      <c r="A22" s="104" t="s">
        <v>5705</v>
      </c>
      <c r="B22" s="104" t="s">
        <v>5706</v>
      </c>
      <c r="C22" s="182">
        <v>12</v>
      </c>
      <c r="D22" s="106">
        <v>10596</v>
      </c>
      <c r="E22" s="106">
        <v>10596</v>
      </c>
    </row>
    <row r="23" spans="1:5" x14ac:dyDescent="0.2">
      <c r="A23" s="104" t="s">
        <v>5759</v>
      </c>
      <c r="B23" s="104" t="s">
        <v>5760</v>
      </c>
      <c r="C23" s="182">
        <v>2</v>
      </c>
      <c r="D23" s="106">
        <v>8514</v>
      </c>
      <c r="E23" s="106">
        <v>8514</v>
      </c>
    </row>
    <row r="24" spans="1:5" x14ac:dyDescent="0.2">
      <c r="A24" s="198"/>
      <c r="B24" s="108" t="s">
        <v>6007</v>
      </c>
      <c r="C24" s="109">
        <f>SUM(C12:C23)</f>
        <v>515</v>
      </c>
      <c r="D24" s="203"/>
      <c r="E24" s="203"/>
    </row>
    <row r="25" spans="1:5" x14ac:dyDescent="0.2">
      <c r="A25" s="198"/>
      <c r="B25" s="204"/>
      <c r="C25" s="205"/>
      <c r="D25" s="203"/>
      <c r="E25" s="203"/>
    </row>
    <row r="26" spans="1:5" x14ac:dyDescent="0.2">
      <c r="A26" s="206"/>
      <c r="B26" s="207"/>
      <c r="C26" s="208"/>
      <c r="D26" s="209"/>
      <c r="E26" s="209"/>
    </row>
    <row r="27" spans="1:5" x14ac:dyDescent="0.2">
      <c r="A27" s="528" t="s">
        <v>5430</v>
      </c>
      <c r="B27" s="528" t="s">
        <v>5430</v>
      </c>
      <c r="C27" s="208"/>
      <c r="D27" s="209"/>
      <c r="E27" s="209"/>
    </row>
    <row r="28" spans="1:5" x14ac:dyDescent="0.2">
      <c r="A28" s="210" t="s">
        <v>6053</v>
      </c>
      <c r="B28" s="210" t="s">
        <v>5560</v>
      </c>
      <c r="C28" s="182">
        <v>3</v>
      </c>
      <c r="D28" s="211">
        <v>10138</v>
      </c>
      <c r="E28" s="211">
        <v>12834</v>
      </c>
    </row>
    <row r="29" spans="1:5" x14ac:dyDescent="0.2">
      <c r="A29" s="210" t="s">
        <v>5705</v>
      </c>
      <c r="B29" s="210" t="s">
        <v>5706</v>
      </c>
      <c r="C29" s="182">
        <v>1</v>
      </c>
      <c r="D29" s="211">
        <v>10596</v>
      </c>
      <c r="E29" s="211">
        <v>10596</v>
      </c>
    </row>
    <row r="30" spans="1:5" x14ac:dyDescent="0.2">
      <c r="A30" s="210" t="s">
        <v>5853</v>
      </c>
      <c r="B30" s="210" t="s">
        <v>5845</v>
      </c>
      <c r="C30" s="182">
        <v>1</v>
      </c>
      <c r="D30" s="211">
        <v>8734</v>
      </c>
      <c r="E30" s="211">
        <v>8734</v>
      </c>
    </row>
    <row r="31" spans="1:5" x14ac:dyDescent="0.2">
      <c r="A31" s="210" t="s">
        <v>5759</v>
      </c>
      <c r="B31" s="210" t="s">
        <v>5760</v>
      </c>
      <c r="C31" s="182">
        <v>3</v>
      </c>
      <c r="D31" s="211">
        <v>8514</v>
      </c>
      <c r="E31" s="211">
        <v>8514</v>
      </c>
    </row>
    <row r="32" spans="1:5" x14ac:dyDescent="0.2">
      <c r="A32" s="210" t="s">
        <v>5605</v>
      </c>
      <c r="B32" s="210" t="s">
        <v>5597</v>
      </c>
      <c r="C32" s="182">
        <v>1</v>
      </c>
      <c r="D32" s="211">
        <v>8364</v>
      </c>
      <c r="E32" s="211">
        <v>8364</v>
      </c>
    </row>
    <row r="33" spans="1:5" x14ac:dyDescent="0.2">
      <c r="A33" s="210" t="s">
        <v>5622</v>
      </c>
      <c r="B33" s="210" t="s">
        <v>5617</v>
      </c>
      <c r="C33" s="182">
        <v>1</v>
      </c>
      <c r="D33" s="211">
        <v>8364</v>
      </c>
      <c r="E33" s="211">
        <v>8364</v>
      </c>
    </row>
    <row r="34" spans="1:5" x14ac:dyDescent="0.2">
      <c r="A34" s="198"/>
      <c r="B34" s="108" t="s">
        <v>6012</v>
      </c>
      <c r="C34" s="109">
        <f>SUM(C28:C33)</f>
        <v>10</v>
      </c>
      <c r="D34" s="203"/>
      <c r="E34" s="203"/>
    </row>
    <row r="35" spans="1:5" x14ac:dyDescent="0.2">
      <c r="A35" s="198"/>
      <c r="B35" s="204"/>
      <c r="C35" s="205"/>
      <c r="D35" s="203"/>
      <c r="E35" s="203"/>
    </row>
    <row r="36" spans="1:5" x14ac:dyDescent="0.2">
      <c r="A36" s="212"/>
      <c r="B36" s="198"/>
      <c r="C36" s="198"/>
      <c r="D36" s="203"/>
      <c r="E36" s="203"/>
    </row>
    <row r="37" spans="1:5" x14ac:dyDescent="0.2">
      <c r="A37" s="528" t="s">
        <v>5431</v>
      </c>
      <c r="B37" s="528" t="s">
        <v>5430</v>
      </c>
      <c r="C37" s="198"/>
      <c r="D37" s="209"/>
      <c r="E37" s="209"/>
    </row>
    <row r="38" spans="1:5" x14ac:dyDescent="0.2">
      <c r="A38" s="213" t="s">
        <v>6013</v>
      </c>
      <c r="B38" s="213" t="s">
        <v>6013</v>
      </c>
      <c r="C38" s="214">
        <v>0</v>
      </c>
      <c r="D38" s="211">
        <v>0</v>
      </c>
      <c r="E38" s="211">
        <v>0</v>
      </c>
    </row>
    <row r="39" spans="1:5" x14ac:dyDescent="0.2">
      <c r="A39" s="198"/>
      <c r="B39" s="108" t="s">
        <v>6014</v>
      </c>
      <c r="C39" s="109">
        <f>SUM(C38)</f>
        <v>0</v>
      </c>
      <c r="D39" s="203"/>
      <c r="E39" s="203"/>
    </row>
    <row r="40" spans="1:5" x14ac:dyDescent="0.2">
      <c r="A40" s="198"/>
      <c r="B40" s="204"/>
      <c r="C40" s="205"/>
      <c r="D40" s="203"/>
      <c r="E40" s="203"/>
    </row>
    <row r="41" spans="1:5" x14ac:dyDescent="0.2">
      <c r="A41" s="198"/>
      <c r="B41" s="123" t="s">
        <v>5432</v>
      </c>
      <c r="C41" s="124">
        <f>SUM(C34,C24,C39)</f>
        <v>525</v>
      </c>
      <c r="D41" s="203"/>
      <c r="E41" s="203"/>
    </row>
    <row r="42" spans="1:5" x14ac:dyDescent="0.2">
      <c r="A42" s="198"/>
      <c r="B42" s="204"/>
      <c r="C42" s="205"/>
      <c r="D42" s="203"/>
      <c r="E42" s="203"/>
    </row>
    <row r="43" spans="1:5" x14ac:dyDescent="0.2">
      <c r="A43" s="206"/>
      <c r="B43" s="207"/>
      <c r="C43" s="208"/>
      <c r="D43" s="209"/>
      <c r="E43" s="209"/>
    </row>
    <row r="44" spans="1:5" x14ac:dyDescent="0.2">
      <c r="A44" s="537" t="s">
        <v>5425</v>
      </c>
      <c r="B44" s="537"/>
      <c r="C44" s="208"/>
      <c r="D44" s="209"/>
      <c r="E44" s="209"/>
    </row>
    <row r="45" spans="1:5" x14ac:dyDescent="0.2">
      <c r="A45" s="528" t="s">
        <v>6015</v>
      </c>
      <c r="B45" s="528"/>
      <c r="C45" s="208"/>
      <c r="D45" s="209"/>
      <c r="E45" s="209"/>
    </row>
    <row r="46" spans="1:5" x14ac:dyDescent="0.2">
      <c r="A46" s="213" t="s">
        <v>6013</v>
      </c>
      <c r="B46" s="215" t="s">
        <v>6016</v>
      </c>
      <c r="C46" s="214">
        <v>59</v>
      </c>
      <c r="D46" s="211">
        <v>9747.58</v>
      </c>
      <c r="E46" s="211">
        <v>28425.58</v>
      </c>
    </row>
    <row r="47" spans="1:5" x14ac:dyDescent="0.2">
      <c r="A47" s="198"/>
      <c r="B47" s="108" t="s">
        <v>6017</v>
      </c>
      <c r="C47" s="109">
        <f>SUM(C46:C46)</f>
        <v>59</v>
      </c>
      <c r="D47" s="203"/>
      <c r="E47" s="203"/>
    </row>
    <row r="49" spans="1:5" ht="12.75" customHeight="1" x14ac:dyDescent="0.2">
      <c r="A49" s="530" t="s">
        <v>5434</v>
      </c>
      <c r="B49" s="531"/>
      <c r="C49" s="208"/>
      <c r="D49" s="209"/>
      <c r="E49" s="209"/>
    </row>
    <row r="50" spans="1:5" x14ac:dyDescent="0.2">
      <c r="A50" s="213" t="s">
        <v>6013</v>
      </c>
      <c r="B50" s="213" t="s">
        <v>6013</v>
      </c>
      <c r="C50" s="214">
        <v>0</v>
      </c>
      <c r="D50" s="211">
        <v>0</v>
      </c>
      <c r="E50" s="211">
        <v>0</v>
      </c>
    </row>
    <row r="51" spans="1:5" ht="12" customHeight="1" x14ac:dyDescent="0.2">
      <c r="A51" s="198"/>
      <c r="B51" s="108" t="s">
        <v>6018</v>
      </c>
      <c r="C51" s="126">
        <f>SUM(C50)</f>
        <v>0</v>
      </c>
      <c r="D51" s="203"/>
      <c r="E51" s="203"/>
    </row>
  </sheetData>
  <mergeCells count="15">
    <mergeCell ref="A49:B49"/>
    <mergeCell ref="A2:E2"/>
    <mergeCell ref="A3:E3"/>
    <mergeCell ref="A4:E4"/>
    <mergeCell ref="A5:E5"/>
    <mergeCell ref="A6:E6"/>
    <mergeCell ref="A8:A9"/>
    <mergeCell ref="B8:B9"/>
    <mergeCell ref="C8:C9"/>
    <mergeCell ref="D8:E8"/>
    <mergeCell ref="A11:B11"/>
    <mergeCell ref="A27:B27"/>
    <mergeCell ref="A37:B37"/>
    <mergeCell ref="A44:B44"/>
    <mergeCell ref="A45:B45"/>
  </mergeCells>
  <printOptions horizontalCentered="1"/>
  <pageMargins left="0.7" right="0.7" top="0.75" bottom="0.75" header="0.31496062992125989" footer="0.31496062992125989"/>
  <pageSetup fitToHeight="0" orientation="portrait" r:id="rId1"/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F6DDF-84A3-4765-976B-8CEBF1609DF0}">
  <dimension ref="A2:E53"/>
  <sheetViews>
    <sheetView showGridLines="0" zoomScaleNormal="100" workbookViewId="0"/>
  </sheetViews>
  <sheetFormatPr baseColWidth="10" defaultColWidth="11.42578125" defaultRowHeight="12.75" x14ac:dyDescent="0.2"/>
  <cols>
    <col min="1" max="1" width="28.28515625" style="127" customWidth="1"/>
    <col min="2" max="2" width="53.5703125" style="127" customWidth="1"/>
    <col min="3" max="3" width="11.28515625" style="127" customWidth="1"/>
    <col min="4" max="5" width="14.7109375" style="127" customWidth="1"/>
    <col min="6" max="6" width="12.7109375" style="198" customWidth="1"/>
    <col min="7" max="7" width="14.7109375" style="198" customWidth="1"/>
    <col min="8" max="8" width="17" style="198" customWidth="1"/>
    <col min="9" max="16384" width="11.42578125" style="198"/>
  </cols>
  <sheetData>
    <row r="2" spans="1:5" x14ac:dyDescent="0.2">
      <c r="A2" s="532" t="s">
        <v>0</v>
      </c>
      <c r="B2" s="532"/>
      <c r="C2" s="532"/>
      <c r="D2" s="532"/>
      <c r="E2" s="532"/>
    </row>
    <row r="3" spans="1:5" x14ac:dyDescent="0.2">
      <c r="A3" s="552" t="s">
        <v>9</v>
      </c>
      <c r="B3" s="552"/>
      <c r="C3" s="552"/>
      <c r="D3" s="552"/>
      <c r="E3" s="552"/>
    </row>
    <row r="4" spans="1:5" x14ac:dyDescent="0.2">
      <c r="A4" s="552" t="s">
        <v>5992</v>
      </c>
      <c r="B4" s="552"/>
      <c r="C4" s="552"/>
      <c r="D4" s="552"/>
      <c r="E4" s="552"/>
    </row>
    <row r="5" spans="1:5" x14ac:dyDescent="0.2">
      <c r="A5" s="552" t="s">
        <v>5993</v>
      </c>
      <c r="B5" s="552"/>
      <c r="C5" s="552"/>
      <c r="D5" s="552"/>
      <c r="E5" s="552"/>
    </row>
    <row r="6" spans="1:5" x14ac:dyDescent="0.2">
      <c r="A6" s="553" t="s">
        <v>5459</v>
      </c>
      <c r="B6" s="553"/>
      <c r="C6" s="553"/>
      <c r="D6" s="553"/>
      <c r="E6" s="553"/>
    </row>
    <row r="7" spans="1:5" x14ac:dyDescent="0.2">
      <c r="A7" s="198"/>
      <c r="B7" s="198"/>
      <c r="C7" s="198"/>
      <c r="D7" s="198"/>
      <c r="E7" s="198"/>
    </row>
    <row r="8" spans="1:5" ht="12.75" customHeight="1" x14ac:dyDescent="0.2">
      <c r="A8" s="535" t="s">
        <v>5994</v>
      </c>
      <c r="B8" s="535" t="s">
        <v>5492</v>
      </c>
      <c r="C8" s="535" t="s">
        <v>5995</v>
      </c>
      <c r="D8" s="536" t="s">
        <v>5996</v>
      </c>
      <c r="E8" s="536" t="s">
        <v>5996</v>
      </c>
    </row>
    <row r="9" spans="1:5" ht="12.75" customHeight="1" x14ac:dyDescent="0.2">
      <c r="A9" s="535" t="s">
        <v>5994</v>
      </c>
      <c r="B9" s="535" t="s">
        <v>5492</v>
      </c>
      <c r="C9" s="535" t="s">
        <v>5995</v>
      </c>
      <c r="D9" s="97" t="s">
        <v>5997</v>
      </c>
      <c r="E9" s="97" t="s">
        <v>5998</v>
      </c>
    </row>
    <row r="10" spans="1:5" ht="15.75" customHeight="1" x14ac:dyDescent="0.2">
      <c r="A10" s="199"/>
      <c r="B10" s="199"/>
      <c r="C10" s="200"/>
      <c r="D10" s="200"/>
      <c r="E10" s="200"/>
    </row>
    <row r="11" spans="1:5" x14ac:dyDescent="0.2">
      <c r="A11" s="527" t="s">
        <v>5429</v>
      </c>
      <c r="B11" s="527" t="s">
        <v>5429</v>
      </c>
      <c r="C11" s="201"/>
      <c r="D11" s="202"/>
      <c r="E11" s="202"/>
    </row>
    <row r="12" spans="1:5" x14ac:dyDescent="0.2">
      <c r="A12" s="216" t="s">
        <v>5538</v>
      </c>
      <c r="B12" s="216" t="s">
        <v>5537</v>
      </c>
      <c r="C12" s="182">
        <v>1</v>
      </c>
      <c r="D12" s="106">
        <v>111762</v>
      </c>
      <c r="E12" s="106">
        <v>111762</v>
      </c>
    </row>
    <row r="13" spans="1:5" x14ac:dyDescent="0.2">
      <c r="A13" s="216" t="s">
        <v>5546</v>
      </c>
      <c r="B13" s="216" t="s">
        <v>5547</v>
      </c>
      <c r="C13" s="182">
        <v>1</v>
      </c>
      <c r="D13" s="106">
        <v>85988</v>
      </c>
      <c r="E13" s="106">
        <v>85988</v>
      </c>
    </row>
    <row r="14" spans="1:5" x14ac:dyDescent="0.2">
      <c r="A14" s="216" t="s">
        <v>5519</v>
      </c>
      <c r="B14" s="216" t="s">
        <v>5520</v>
      </c>
      <c r="C14" s="182">
        <v>1</v>
      </c>
      <c r="D14" s="106">
        <v>71574</v>
      </c>
      <c r="E14" s="106">
        <v>71574</v>
      </c>
    </row>
    <row r="15" spans="1:5" x14ac:dyDescent="0.2">
      <c r="A15" s="216" t="s">
        <v>5499</v>
      </c>
      <c r="B15" s="216" t="s">
        <v>5500</v>
      </c>
      <c r="C15" s="182">
        <v>1</v>
      </c>
      <c r="D15" s="106">
        <v>53442</v>
      </c>
      <c r="E15" s="106">
        <v>53442</v>
      </c>
    </row>
    <row r="16" spans="1:5" x14ac:dyDescent="0.2">
      <c r="A16" s="216" t="s">
        <v>6065</v>
      </c>
      <c r="B16" s="216" t="s">
        <v>5514</v>
      </c>
      <c r="C16" s="182">
        <v>6</v>
      </c>
      <c r="D16" s="106">
        <v>44338</v>
      </c>
      <c r="E16" s="106">
        <v>53442</v>
      </c>
    </row>
    <row r="17" spans="1:5" ht="25.5" x14ac:dyDescent="0.2">
      <c r="A17" s="162" t="s">
        <v>6066</v>
      </c>
      <c r="B17" s="216" t="s">
        <v>5762</v>
      </c>
      <c r="C17" s="182">
        <v>17</v>
      </c>
      <c r="D17" s="106">
        <v>22438</v>
      </c>
      <c r="E17" s="106">
        <v>35570</v>
      </c>
    </row>
    <row r="18" spans="1:5" x14ac:dyDescent="0.2">
      <c r="A18" s="162" t="s">
        <v>6067</v>
      </c>
      <c r="B18" s="216" t="s">
        <v>5919</v>
      </c>
      <c r="C18" s="182">
        <v>7</v>
      </c>
      <c r="D18" s="106">
        <v>21024</v>
      </c>
      <c r="E18" s="106">
        <v>22776</v>
      </c>
    </row>
    <row r="19" spans="1:5" x14ac:dyDescent="0.2">
      <c r="A19" s="162" t="s">
        <v>6068</v>
      </c>
      <c r="B19" s="216" t="s">
        <v>5560</v>
      </c>
      <c r="C19" s="182">
        <v>4</v>
      </c>
      <c r="D19" s="106">
        <v>8470</v>
      </c>
      <c r="E19" s="106">
        <v>12834</v>
      </c>
    </row>
    <row r="20" spans="1:5" ht="38.25" x14ac:dyDescent="0.2">
      <c r="A20" s="162" t="s">
        <v>6069</v>
      </c>
      <c r="B20" s="216" t="s">
        <v>5689</v>
      </c>
      <c r="C20" s="182">
        <v>51</v>
      </c>
      <c r="D20" s="106">
        <v>12302</v>
      </c>
      <c r="E20" s="106">
        <v>20650</v>
      </c>
    </row>
    <row r="21" spans="1:5" x14ac:dyDescent="0.2">
      <c r="A21" s="162" t="s">
        <v>5705</v>
      </c>
      <c r="B21" s="216" t="s">
        <v>5706</v>
      </c>
      <c r="C21" s="182">
        <v>2</v>
      </c>
      <c r="D21" s="106">
        <v>10596</v>
      </c>
      <c r="E21" s="106">
        <v>10596</v>
      </c>
    </row>
    <row r="22" spans="1:5" x14ac:dyDescent="0.2">
      <c r="A22" s="216" t="s">
        <v>5857</v>
      </c>
      <c r="B22" s="216" t="s">
        <v>5845</v>
      </c>
      <c r="C22" s="182">
        <v>1</v>
      </c>
      <c r="D22" s="106">
        <v>14688</v>
      </c>
      <c r="E22" s="106">
        <v>14688</v>
      </c>
    </row>
    <row r="23" spans="1:5" x14ac:dyDescent="0.2">
      <c r="A23" s="216" t="s">
        <v>5879</v>
      </c>
      <c r="B23" s="216" t="s">
        <v>5877</v>
      </c>
      <c r="C23" s="182">
        <v>2</v>
      </c>
      <c r="D23" s="106">
        <v>8364</v>
      </c>
      <c r="E23" s="106">
        <v>8364</v>
      </c>
    </row>
    <row r="24" spans="1:5" x14ac:dyDescent="0.2">
      <c r="A24" s="198"/>
      <c r="B24" s="108" t="s">
        <v>6007</v>
      </c>
      <c r="C24" s="109">
        <f>SUM(C12:C23)</f>
        <v>94</v>
      </c>
      <c r="D24" s="203"/>
      <c r="E24" s="203"/>
    </row>
    <row r="25" spans="1:5" x14ac:dyDescent="0.2">
      <c r="A25" s="198"/>
      <c r="B25" s="204"/>
      <c r="C25" s="205"/>
      <c r="D25" s="203"/>
      <c r="E25" s="203"/>
    </row>
    <row r="26" spans="1:5" x14ac:dyDescent="0.2">
      <c r="A26" s="206"/>
      <c r="B26" s="207"/>
      <c r="C26" s="208"/>
      <c r="D26" s="209"/>
      <c r="E26" s="209"/>
    </row>
    <row r="27" spans="1:5" x14ac:dyDescent="0.2">
      <c r="A27" s="528" t="s">
        <v>5430</v>
      </c>
      <c r="B27" s="528" t="s">
        <v>5430</v>
      </c>
      <c r="C27" s="208"/>
      <c r="D27" s="209"/>
      <c r="E27" s="209"/>
    </row>
    <row r="28" spans="1:5" ht="38.25" x14ac:dyDescent="0.2">
      <c r="A28" s="210" t="s">
        <v>6070</v>
      </c>
      <c r="B28" s="216" t="s">
        <v>5560</v>
      </c>
      <c r="C28" s="182">
        <v>23</v>
      </c>
      <c r="D28" s="211">
        <v>8364</v>
      </c>
      <c r="E28" s="211">
        <v>12834</v>
      </c>
    </row>
    <row r="29" spans="1:5" x14ac:dyDescent="0.2">
      <c r="A29" s="210" t="s">
        <v>6071</v>
      </c>
      <c r="B29" s="216" t="s">
        <v>5597</v>
      </c>
      <c r="C29" s="182">
        <v>2</v>
      </c>
      <c r="D29" s="211">
        <v>8364</v>
      </c>
      <c r="E29" s="211">
        <v>8364</v>
      </c>
    </row>
    <row r="30" spans="1:5" x14ac:dyDescent="0.2">
      <c r="A30" s="216" t="s">
        <v>5660</v>
      </c>
      <c r="B30" s="216" t="s">
        <v>5661</v>
      </c>
      <c r="C30" s="182">
        <v>1</v>
      </c>
      <c r="D30" s="211">
        <v>8364</v>
      </c>
      <c r="E30" s="211">
        <v>8364</v>
      </c>
    </row>
    <row r="31" spans="1:5" x14ac:dyDescent="0.2">
      <c r="A31" s="210" t="s">
        <v>6072</v>
      </c>
      <c r="B31" s="216" t="s">
        <v>5664</v>
      </c>
      <c r="C31" s="182">
        <v>2</v>
      </c>
      <c r="D31" s="211">
        <v>13294</v>
      </c>
      <c r="E31" s="211">
        <v>16560</v>
      </c>
    </row>
    <row r="32" spans="1:5" x14ac:dyDescent="0.2">
      <c r="A32" s="210" t="s">
        <v>6073</v>
      </c>
      <c r="B32" s="216" t="s">
        <v>5689</v>
      </c>
      <c r="C32" s="182">
        <v>3</v>
      </c>
      <c r="D32" s="211">
        <v>12302</v>
      </c>
      <c r="E32" s="211">
        <v>17602</v>
      </c>
    </row>
    <row r="33" spans="1:5" x14ac:dyDescent="0.2">
      <c r="A33" s="210" t="s">
        <v>6074</v>
      </c>
      <c r="B33" s="216" t="s">
        <v>5766</v>
      </c>
      <c r="C33" s="182">
        <v>2</v>
      </c>
      <c r="D33" s="211">
        <v>8364</v>
      </c>
      <c r="E33" s="211">
        <v>8364</v>
      </c>
    </row>
    <row r="34" spans="1:5" ht="25.5" x14ac:dyDescent="0.2">
      <c r="A34" s="210" t="s">
        <v>6075</v>
      </c>
      <c r="B34" s="216" t="s">
        <v>5845</v>
      </c>
      <c r="C34" s="182">
        <v>9</v>
      </c>
      <c r="D34" s="211">
        <v>8364</v>
      </c>
      <c r="E34" s="211">
        <v>14688</v>
      </c>
    </row>
    <row r="35" spans="1:5" x14ac:dyDescent="0.2">
      <c r="A35" s="216" t="s">
        <v>6076</v>
      </c>
      <c r="B35" s="216" t="s">
        <v>5877</v>
      </c>
      <c r="C35" s="182">
        <v>6</v>
      </c>
      <c r="D35" s="211">
        <v>8364</v>
      </c>
      <c r="E35" s="211">
        <v>8364</v>
      </c>
    </row>
    <row r="36" spans="1:5" x14ac:dyDescent="0.2">
      <c r="A36" s="198"/>
      <c r="B36" s="108" t="s">
        <v>6012</v>
      </c>
      <c r="C36" s="109">
        <f>SUM(C28:C35)</f>
        <v>48</v>
      </c>
      <c r="D36" s="203"/>
      <c r="E36" s="203"/>
    </row>
    <row r="37" spans="1:5" x14ac:dyDescent="0.2">
      <c r="A37" s="198"/>
      <c r="B37" s="204"/>
      <c r="C37" s="205"/>
      <c r="D37" s="203"/>
      <c r="E37" s="203"/>
    </row>
    <row r="38" spans="1:5" x14ac:dyDescent="0.2">
      <c r="A38" s="212"/>
      <c r="B38" s="198"/>
      <c r="C38" s="198"/>
      <c r="D38" s="203"/>
      <c r="E38" s="203"/>
    </row>
    <row r="39" spans="1:5" x14ac:dyDescent="0.2">
      <c r="A39" s="528" t="s">
        <v>5431</v>
      </c>
      <c r="B39" s="528" t="s">
        <v>5430</v>
      </c>
      <c r="C39" s="198"/>
      <c r="D39" s="209"/>
      <c r="E39" s="209"/>
    </row>
    <row r="40" spans="1:5" x14ac:dyDescent="0.2">
      <c r="A40" s="213" t="s">
        <v>6013</v>
      </c>
      <c r="B40" s="213" t="s">
        <v>6013</v>
      </c>
      <c r="C40" s="214">
        <v>0</v>
      </c>
      <c r="D40" s="211">
        <v>0</v>
      </c>
      <c r="E40" s="211">
        <v>0</v>
      </c>
    </row>
    <row r="41" spans="1:5" x14ac:dyDescent="0.2">
      <c r="A41" s="198"/>
      <c r="B41" s="108" t="s">
        <v>6014</v>
      </c>
      <c r="C41" s="109">
        <f>SUM(C40)</f>
        <v>0</v>
      </c>
      <c r="D41" s="203"/>
      <c r="E41" s="203"/>
    </row>
    <row r="42" spans="1:5" x14ac:dyDescent="0.2">
      <c r="A42" s="198"/>
      <c r="B42" s="204"/>
      <c r="C42" s="205"/>
      <c r="D42" s="203"/>
      <c r="E42" s="203"/>
    </row>
    <row r="43" spans="1:5" x14ac:dyDescent="0.2">
      <c r="A43" s="198"/>
      <c r="B43" s="123" t="s">
        <v>5432</v>
      </c>
      <c r="C43" s="124">
        <f>SUM(C36,C24,C41)</f>
        <v>142</v>
      </c>
      <c r="D43" s="203"/>
      <c r="E43" s="203"/>
    </row>
    <row r="44" spans="1:5" x14ac:dyDescent="0.2">
      <c r="A44" s="198"/>
      <c r="B44" s="204"/>
      <c r="C44" s="205"/>
      <c r="D44" s="203"/>
      <c r="E44" s="203"/>
    </row>
    <row r="45" spans="1:5" x14ac:dyDescent="0.2">
      <c r="A45" s="206"/>
      <c r="B45" s="207"/>
      <c r="C45" s="208"/>
      <c r="D45" s="209"/>
      <c r="E45" s="209"/>
    </row>
    <row r="46" spans="1:5" x14ac:dyDescent="0.2">
      <c r="A46" s="537" t="s">
        <v>5425</v>
      </c>
      <c r="B46" s="537"/>
      <c r="C46" s="208"/>
      <c r="D46" s="209"/>
      <c r="E46" s="209"/>
    </row>
    <row r="47" spans="1:5" x14ac:dyDescent="0.2">
      <c r="A47" s="528" t="s">
        <v>6015</v>
      </c>
      <c r="B47" s="528"/>
      <c r="C47" s="208"/>
      <c r="D47" s="209"/>
      <c r="E47" s="209"/>
    </row>
    <row r="48" spans="1:5" x14ac:dyDescent="0.2">
      <c r="A48" s="213" t="s">
        <v>6013</v>
      </c>
      <c r="B48" s="215" t="s">
        <v>5433</v>
      </c>
      <c r="C48" s="214">
        <v>20</v>
      </c>
      <c r="D48" s="211">
        <v>8250</v>
      </c>
      <c r="E48" s="211">
        <v>21700</v>
      </c>
    </row>
    <row r="49" spans="1:5" x14ac:dyDescent="0.2">
      <c r="A49" s="198"/>
      <c r="B49" s="108" t="s">
        <v>6017</v>
      </c>
      <c r="C49" s="109">
        <f>SUM(C48)</f>
        <v>20</v>
      </c>
      <c r="D49" s="203"/>
      <c r="E49" s="203"/>
    </row>
    <row r="50" spans="1:5" x14ac:dyDescent="0.2">
      <c r="A50" s="206"/>
      <c r="B50" s="207"/>
      <c r="C50" s="208"/>
      <c r="D50" s="209"/>
      <c r="E50" s="209"/>
    </row>
    <row r="51" spans="1:5" ht="12.75" customHeight="1" x14ac:dyDescent="0.2">
      <c r="A51" s="530" t="s">
        <v>5434</v>
      </c>
      <c r="B51" s="531"/>
      <c r="C51" s="208"/>
      <c r="D51" s="209"/>
      <c r="E51" s="209"/>
    </row>
    <row r="52" spans="1:5" x14ac:dyDescent="0.2">
      <c r="A52" s="213" t="s">
        <v>6013</v>
      </c>
      <c r="B52" s="213" t="s">
        <v>6013</v>
      </c>
      <c r="C52" s="214">
        <v>0</v>
      </c>
      <c r="D52" s="211">
        <v>0</v>
      </c>
      <c r="E52" s="211">
        <v>0</v>
      </c>
    </row>
    <row r="53" spans="1:5" ht="12" customHeight="1" x14ac:dyDescent="0.2">
      <c r="A53" s="198"/>
      <c r="B53" s="108" t="s">
        <v>6018</v>
      </c>
      <c r="C53" s="126">
        <f>SUM(C52)</f>
        <v>0</v>
      </c>
      <c r="D53" s="203"/>
      <c r="E53" s="203"/>
    </row>
  </sheetData>
  <mergeCells count="15">
    <mergeCell ref="A51:B51"/>
    <mergeCell ref="A2:E2"/>
    <mergeCell ref="A3:E3"/>
    <mergeCell ref="A4:E4"/>
    <mergeCell ref="A5:E5"/>
    <mergeCell ref="A6:E6"/>
    <mergeCell ref="A8:A9"/>
    <mergeCell ref="B8:B9"/>
    <mergeCell ref="C8:C9"/>
    <mergeCell ref="D8:E8"/>
    <mergeCell ref="A11:B11"/>
    <mergeCell ref="A27:B27"/>
    <mergeCell ref="A39:B39"/>
    <mergeCell ref="A46:B46"/>
    <mergeCell ref="A47:B47"/>
  </mergeCells>
  <printOptions horizontalCentered="1"/>
  <pageMargins left="0.7" right="0.7" top="0.75" bottom="0.75" header="0.31496062992125989" footer="0.31496062992125989"/>
  <pageSetup fitToHeight="0" orientation="portrait" r:id="rId1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238"/>
  <sheetViews>
    <sheetView showGridLines="0" workbookViewId="0"/>
  </sheetViews>
  <sheetFormatPr baseColWidth="10" defaultRowHeight="15" x14ac:dyDescent="0.25"/>
  <cols>
    <col min="2" max="2" width="110.7109375" customWidth="1"/>
    <col min="3" max="3" width="15.7109375" customWidth="1"/>
  </cols>
  <sheetData>
    <row r="2" spans="2:3" x14ac:dyDescent="0.25">
      <c r="B2" s="505" t="s">
        <v>5411</v>
      </c>
      <c r="C2" s="506"/>
    </row>
    <row r="3" spans="2:3" x14ac:dyDescent="0.25">
      <c r="B3" s="1" t="s">
        <v>48</v>
      </c>
      <c r="C3" s="1" t="s">
        <v>24</v>
      </c>
    </row>
    <row r="4" spans="2:3" x14ac:dyDescent="0.25">
      <c r="B4" s="6" t="s">
        <v>49</v>
      </c>
      <c r="C4" s="8" t="s">
        <v>284</v>
      </c>
    </row>
    <row r="5" spans="2:3" x14ac:dyDescent="0.25">
      <c r="B5" s="7" t="s">
        <v>50</v>
      </c>
      <c r="C5" s="9" t="s">
        <v>285</v>
      </c>
    </row>
    <row r="6" spans="2:3" x14ac:dyDescent="0.25">
      <c r="B6" s="2" t="s">
        <v>51</v>
      </c>
      <c r="C6" s="4" t="s">
        <v>285</v>
      </c>
    </row>
    <row r="7" spans="2:3" x14ac:dyDescent="0.25">
      <c r="B7" s="7" t="s">
        <v>52</v>
      </c>
      <c r="C7" s="9" t="s">
        <v>286</v>
      </c>
    </row>
    <row r="8" spans="2:3" x14ac:dyDescent="0.25">
      <c r="B8" s="2" t="s">
        <v>53</v>
      </c>
      <c r="C8" s="4" t="s">
        <v>287</v>
      </c>
    </row>
    <row r="9" spans="2:3" x14ac:dyDescent="0.25">
      <c r="B9" s="2" t="s">
        <v>54</v>
      </c>
      <c r="C9" s="4" t="s">
        <v>288</v>
      </c>
    </row>
    <row r="10" spans="2:3" x14ac:dyDescent="0.25">
      <c r="B10" s="7" t="s">
        <v>55</v>
      </c>
      <c r="C10" s="9" t="s">
        <v>289</v>
      </c>
    </row>
    <row r="11" spans="2:3" x14ac:dyDescent="0.25">
      <c r="B11" s="2" t="s">
        <v>56</v>
      </c>
      <c r="C11" s="4" t="s">
        <v>290</v>
      </c>
    </row>
    <row r="12" spans="2:3" x14ac:dyDescent="0.25">
      <c r="B12" s="2" t="s">
        <v>57</v>
      </c>
      <c r="C12" s="4" t="s">
        <v>291</v>
      </c>
    </row>
    <row r="13" spans="2:3" x14ac:dyDescent="0.25">
      <c r="B13" s="2" t="s">
        <v>58</v>
      </c>
      <c r="C13" s="4" t="s">
        <v>292</v>
      </c>
    </row>
    <row r="14" spans="2:3" x14ac:dyDescent="0.25">
      <c r="B14" s="2" t="s">
        <v>59</v>
      </c>
      <c r="C14" s="4" t="s">
        <v>293</v>
      </c>
    </row>
    <row r="15" spans="2:3" x14ac:dyDescent="0.25">
      <c r="B15" s="2" t="s">
        <v>60</v>
      </c>
      <c r="C15" s="4" t="s">
        <v>294</v>
      </c>
    </row>
    <row r="16" spans="2:3" x14ac:dyDescent="0.25">
      <c r="B16" s="2" t="s">
        <v>61</v>
      </c>
      <c r="C16" s="4" t="s">
        <v>295</v>
      </c>
    </row>
    <row r="17" spans="2:3" x14ac:dyDescent="0.25">
      <c r="B17" s="7" t="s">
        <v>62</v>
      </c>
      <c r="C17" s="9" t="s">
        <v>296</v>
      </c>
    </row>
    <row r="18" spans="2:3" x14ac:dyDescent="0.25">
      <c r="B18" s="2" t="s">
        <v>63</v>
      </c>
      <c r="C18" s="4" t="s">
        <v>297</v>
      </c>
    </row>
    <row r="19" spans="2:3" x14ac:dyDescent="0.25">
      <c r="B19" s="2" t="s">
        <v>64</v>
      </c>
      <c r="C19" s="4" t="s">
        <v>298</v>
      </c>
    </row>
    <row r="20" spans="2:3" x14ac:dyDescent="0.25">
      <c r="B20" s="2" t="s">
        <v>65</v>
      </c>
      <c r="C20" s="4" t="s">
        <v>299</v>
      </c>
    </row>
    <row r="21" spans="2:3" x14ac:dyDescent="0.25">
      <c r="B21" s="7" t="s">
        <v>66</v>
      </c>
      <c r="C21" s="9" t="s">
        <v>300</v>
      </c>
    </row>
    <row r="22" spans="2:3" x14ac:dyDescent="0.25">
      <c r="B22" s="2" t="s">
        <v>67</v>
      </c>
      <c r="C22" s="4" t="s">
        <v>301</v>
      </c>
    </row>
    <row r="23" spans="2:3" x14ac:dyDescent="0.25">
      <c r="B23" s="2" t="s">
        <v>68</v>
      </c>
      <c r="C23" s="4" t="s">
        <v>302</v>
      </c>
    </row>
    <row r="24" spans="2:3" x14ac:dyDescent="0.25">
      <c r="B24" s="2" t="s">
        <v>69</v>
      </c>
      <c r="C24" s="4" t="s">
        <v>303</v>
      </c>
    </row>
    <row r="25" spans="2:3" x14ac:dyDescent="0.25">
      <c r="B25" s="2" t="s">
        <v>70</v>
      </c>
      <c r="C25" s="4" t="s">
        <v>304</v>
      </c>
    </row>
    <row r="26" spans="2:3" x14ac:dyDescent="0.25">
      <c r="B26" s="2" t="s">
        <v>71</v>
      </c>
      <c r="C26" s="4" t="s">
        <v>305</v>
      </c>
    </row>
    <row r="27" spans="2:3" x14ac:dyDescent="0.25">
      <c r="B27" s="7" t="s">
        <v>72</v>
      </c>
      <c r="C27" s="9" t="s">
        <v>306</v>
      </c>
    </row>
    <row r="28" spans="2:3" x14ac:dyDescent="0.25">
      <c r="B28" s="2" t="s">
        <v>73</v>
      </c>
      <c r="C28" s="4" t="s">
        <v>306</v>
      </c>
    </row>
    <row r="29" spans="2:3" x14ac:dyDescent="0.25">
      <c r="B29" s="7" t="s">
        <v>74</v>
      </c>
      <c r="C29" s="9" t="s">
        <v>307</v>
      </c>
    </row>
    <row r="30" spans="2:3" x14ac:dyDescent="0.25">
      <c r="B30" s="2" t="s">
        <v>75</v>
      </c>
      <c r="C30" s="4" t="s">
        <v>307</v>
      </c>
    </row>
    <row r="31" spans="2:3" x14ac:dyDescent="0.25">
      <c r="B31" s="6" t="s">
        <v>76</v>
      </c>
      <c r="C31" s="8" t="s">
        <v>308</v>
      </c>
    </row>
    <row r="32" spans="2:3" x14ac:dyDescent="0.25">
      <c r="B32" s="7" t="s">
        <v>77</v>
      </c>
      <c r="C32" s="9" t="s">
        <v>309</v>
      </c>
    </row>
    <row r="33" spans="2:3" x14ac:dyDescent="0.25">
      <c r="B33" s="2" t="s">
        <v>78</v>
      </c>
      <c r="C33" s="4" t="s">
        <v>310</v>
      </c>
    </row>
    <row r="34" spans="2:3" x14ac:dyDescent="0.25">
      <c r="B34" s="2" t="s">
        <v>79</v>
      </c>
      <c r="C34" s="4" t="s">
        <v>311</v>
      </c>
    </row>
    <row r="35" spans="2:3" x14ac:dyDescent="0.25">
      <c r="B35" s="2" t="s">
        <v>80</v>
      </c>
      <c r="C35" s="4" t="s">
        <v>312</v>
      </c>
    </row>
    <row r="36" spans="2:3" x14ac:dyDescent="0.25">
      <c r="B36" s="2" t="s">
        <v>81</v>
      </c>
      <c r="C36" s="4" t="s">
        <v>313</v>
      </c>
    </row>
    <row r="37" spans="2:3" x14ac:dyDescent="0.25">
      <c r="B37" s="2" t="s">
        <v>82</v>
      </c>
      <c r="C37" s="4" t="s">
        <v>314</v>
      </c>
    </row>
    <row r="38" spans="2:3" x14ac:dyDescent="0.25">
      <c r="B38" s="2" t="s">
        <v>83</v>
      </c>
      <c r="C38" s="4" t="s">
        <v>315</v>
      </c>
    </row>
    <row r="39" spans="2:3" x14ac:dyDescent="0.25">
      <c r="B39" s="2" t="s">
        <v>84</v>
      </c>
      <c r="C39" s="4" t="s">
        <v>316</v>
      </c>
    </row>
    <row r="40" spans="2:3" x14ac:dyDescent="0.25">
      <c r="B40" s="7" t="s">
        <v>85</v>
      </c>
      <c r="C40" s="9" t="s">
        <v>317</v>
      </c>
    </row>
    <row r="41" spans="2:3" x14ac:dyDescent="0.25">
      <c r="B41" s="2" t="s">
        <v>86</v>
      </c>
      <c r="C41" s="4" t="s">
        <v>318</v>
      </c>
    </row>
    <row r="42" spans="2:3" x14ac:dyDescent="0.25">
      <c r="B42" s="2" t="s">
        <v>87</v>
      </c>
      <c r="C42" s="4" t="s">
        <v>319</v>
      </c>
    </row>
    <row r="43" spans="2:3" x14ac:dyDescent="0.25">
      <c r="B43" s="2" t="s">
        <v>88</v>
      </c>
      <c r="C43" s="4" t="s">
        <v>320</v>
      </c>
    </row>
    <row r="44" spans="2:3" x14ac:dyDescent="0.25">
      <c r="B44" s="7" t="s">
        <v>89</v>
      </c>
      <c r="C44" s="9" t="s">
        <v>321</v>
      </c>
    </row>
    <row r="45" spans="2:3" x14ac:dyDescent="0.25">
      <c r="B45" s="2" t="s">
        <v>90</v>
      </c>
      <c r="C45" s="4" t="s">
        <v>322</v>
      </c>
    </row>
    <row r="46" spans="2:3" x14ac:dyDescent="0.25">
      <c r="B46" s="2" t="s">
        <v>91</v>
      </c>
      <c r="C46" s="4" t="s">
        <v>323</v>
      </c>
    </row>
    <row r="47" spans="2:3" x14ac:dyDescent="0.25">
      <c r="B47" s="2" t="s">
        <v>92</v>
      </c>
      <c r="C47" s="4" t="s">
        <v>324</v>
      </c>
    </row>
    <row r="48" spans="2:3" x14ac:dyDescent="0.25">
      <c r="B48" s="2" t="s">
        <v>93</v>
      </c>
      <c r="C48" s="4" t="s">
        <v>325</v>
      </c>
    </row>
    <row r="49" spans="2:3" x14ac:dyDescent="0.25">
      <c r="B49" s="2" t="s">
        <v>94</v>
      </c>
      <c r="C49" s="4" t="s">
        <v>326</v>
      </c>
    </row>
    <row r="50" spans="2:3" x14ac:dyDescent="0.25">
      <c r="B50" s="2" t="s">
        <v>95</v>
      </c>
      <c r="C50" s="4" t="s">
        <v>327</v>
      </c>
    </row>
    <row r="51" spans="2:3" x14ac:dyDescent="0.25">
      <c r="B51" s="2" t="s">
        <v>96</v>
      </c>
      <c r="C51" s="4" t="s">
        <v>328</v>
      </c>
    </row>
    <row r="52" spans="2:3" x14ac:dyDescent="0.25">
      <c r="B52" s="2" t="s">
        <v>97</v>
      </c>
      <c r="C52" s="4" t="s">
        <v>329</v>
      </c>
    </row>
    <row r="53" spans="2:3" x14ac:dyDescent="0.25">
      <c r="B53" s="2" t="s">
        <v>98</v>
      </c>
      <c r="C53" s="4" t="s">
        <v>330</v>
      </c>
    </row>
    <row r="54" spans="2:3" x14ac:dyDescent="0.25">
      <c r="B54" s="7" t="s">
        <v>99</v>
      </c>
      <c r="C54" s="9" t="s">
        <v>331</v>
      </c>
    </row>
    <row r="55" spans="2:3" x14ac:dyDescent="0.25">
      <c r="B55" s="2" t="s">
        <v>100</v>
      </c>
      <c r="C55" s="4" t="s">
        <v>332</v>
      </c>
    </row>
    <row r="56" spans="2:3" x14ac:dyDescent="0.25">
      <c r="B56" s="2" t="s">
        <v>101</v>
      </c>
      <c r="C56" s="4" t="s">
        <v>333</v>
      </c>
    </row>
    <row r="57" spans="2:3" x14ac:dyDescent="0.25">
      <c r="B57" s="2" t="s">
        <v>102</v>
      </c>
      <c r="C57" s="4" t="s">
        <v>334</v>
      </c>
    </row>
    <row r="58" spans="2:3" x14ac:dyDescent="0.25">
      <c r="B58" s="2" t="s">
        <v>103</v>
      </c>
      <c r="C58" s="4" t="s">
        <v>335</v>
      </c>
    </row>
    <row r="59" spans="2:3" x14ac:dyDescent="0.25">
      <c r="B59" s="2" t="s">
        <v>104</v>
      </c>
      <c r="C59" s="4" t="s">
        <v>336</v>
      </c>
    </row>
    <row r="60" spans="2:3" x14ac:dyDescent="0.25">
      <c r="B60" s="2" t="s">
        <v>105</v>
      </c>
      <c r="C60" s="4" t="s">
        <v>337</v>
      </c>
    </row>
    <row r="61" spans="2:3" x14ac:dyDescent="0.25">
      <c r="B61" s="2" t="s">
        <v>106</v>
      </c>
      <c r="C61" s="4" t="s">
        <v>338</v>
      </c>
    </row>
    <row r="62" spans="2:3" x14ac:dyDescent="0.25">
      <c r="B62" s="7" t="s">
        <v>107</v>
      </c>
      <c r="C62" s="9" t="s">
        <v>339</v>
      </c>
    </row>
    <row r="63" spans="2:3" x14ac:dyDescent="0.25">
      <c r="B63" s="2" t="s">
        <v>108</v>
      </c>
      <c r="C63" s="4" t="s">
        <v>339</v>
      </c>
    </row>
    <row r="64" spans="2:3" x14ac:dyDescent="0.25">
      <c r="B64" s="7" t="s">
        <v>109</v>
      </c>
      <c r="C64" s="9" t="s">
        <v>340</v>
      </c>
    </row>
    <row r="65" spans="2:3" x14ac:dyDescent="0.25">
      <c r="B65" s="2" t="s">
        <v>110</v>
      </c>
      <c r="C65" s="4" t="s">
        <v>341</v>
      </c>
    </row>
    <row r="66" spans="2:3" x14ac:dyDescent="0.25">
      <c r="B66" s="2" t="s">
        <v>111</v>
      </c>
      <c r="C66" s="4" t="s">
        <v>342</v>
      </c>
    </row>
    <row r="67" spans="2:3" x14ac:dyDescent="0.25">
      <c r="B67" s="2" t="s">
        <v>112</v>
      </c>
      <c r="C67" s="4" t="s">
        <v>343</v>
      </c>
    </row>
    <row r="68" spans="2:3" x14ac:dyDescent="0.25">
      <c r="B68" s="2" t="s">
        <v>113</v>
      </c>
      <c r="C68" s="4" t="s">
        <v>344</v>
      </c>
    </row>
    <row r="69" spans="2:3" x14ac:dyDescent="0.25">
      <c r="B69" s="2" t="s">
        <v>114</v>
      </c>
      <c r="C69" s="4" t="s">
        <v>345</v>
      </c>
    </row>
    <row r="70" spans="2:3" x14ac:dyDescent="0.25">
      <c r="B70" s="7" t="s">
        <v>115</v>
      </c>
      <c r="C70" s="9" t="s">
        <v>346</v>
      </c>
    </row>
    <row r="71" spans="2:3" x14ac:dyDescent="0.25">
      <c r="B71" s="2" t="s">
        <v>116</v>
      </c>
      <c r="C71" s="4" t="s">
        <v>347</v>
      </c>
    </row>
    <row r="72" spans="2:3" x14ac:dyDescent="0.25">
      <c r="B72" s="2" t="s">
        <v>117</v>
      </c>
      <c r="C72" s="4" t="s">
        <v>348</v>
      </c>
    </row>
    <row r="73" spans="2:3" x14ac:dyDescent="0.25">
      <c r="B73" s="2" t="s">
        <v>118</v>
      </c>
      <c r="C73" s="4" t="s">
        <v>349</v>
      </c>
    </row>
    <row r="74" spans="2:3" x14ac:dyDescent="0.25">
      <c r="B74" s="7" t="s">
        <v>119</v>
      </c>
      <c r="C74" s="9" t="s">
        <v>350</v>
      </c>
    </row>
    <row r="75" spans="2:3" x14ac:dyDescent="0.25">
      <c r="B75" s="2" t="s">
        <v>120</v>
      </c>
      <c r="C75" s="4" t="s">
        <v>351</v>
      </c>
    </row>
    <row r="76" spans="2:3" x14ac:dyDescent="0.25">
      <c r="B76" s="2" t="s">
        <v>121</v>
      </c>
      <c r="C76" s="4" t="s">
        <v>352</v>
      </c>
    </row>
    <row r="77" spans="2:3" ht="25.5" x14ac:dyDescent="0.25">
      <c r="B77" s="2" t="s">
        <v>122</v>
      </c>
      <c r="C77" s="4" t="s">
        <v>353</v>
      </c>
    </row>
    <row r="78" spans="2:3" x14ac:dyDescent="0.25">
      <c r="B78" s="2" t="s">
        <v>123</v>
      </c>
      <c r="C78" s="4" t="s">
        <v>354</v>
      </c>
    </row>
    <row r="79" spans="2:3" x14ac:dyDescent="0.25">
      <c r="B79" s="2" t="s">
        <v>124</v>
      </c>
      <c r="C79" s="4" t="s">
        <v>355</v>
      </c>
    </row>
    <row r="80" spans="2:3" x14ac:dyDescent="0.25">
      <c r="B80" s="2" t="s">
        <v>125</v>
      </c>
      <c r="C80" s="4" t="s">
        <v>356</v>
      </c>
    </row>
    <row r="81" spans="2:3" x14ac:dyDescent="0.25">
      <c r="B81" s="2" t="s">
        <v>126</v>
      </c>
      <c r="C81" s="4" t="s">
        <v>357</v>
      </c>
    </row>
    <row r="82" spans="2:3" x14ac:dyDescent="0.25">
      <c r="B82" s="2" t="s">
        <v>127</v>
      </c>
      <c r="C82" s="4" t="s">
        <v>358</v>
      </c>
    </row>
    <row r="83" spans="2:3" x14ac:dyDescent="0.25">
      <c r="B83" s="2" t="s">
        <v>128</v>
      </c>
      <c r="C83" s="4" t="s">
        <v>359</v>
      </c>
    </row>
    <row r="84" spans="2:3" x14ac:dyDescent="0.25">
      <c r="B84" s="6" t="s">
        <v>129</v>
      </c>
      <c r="C84" s="8" t="s">
        <v>360</v>
      </c>
    </row>
    <row r="85" spans="2:3" x14ac:dyDescent="0.25">
      <c r="B85" s="7" t="s">
        <v>130</v>
      </c>
      <c r="C85" s="9" t="s">
        <v>361</v>
      </c>
    </row>
    <row r="86" spans="2:3" x14ac:dyDescent="0.25">
      <c r="B86" s="2" t="s">
        <v>131</v>
      </c>
      <c r="C86" s="4" t="s">
        <v>362</v>
      </c>
    </row>
    <row r="87" spans="2:3" x14ac:dyDescent="0.25">
      <c r="B87" s="2" t="s">
        <v>132</v>
      </c>
      <c r="C87" s="4" t="s">
        <v>363</v>
      </c>
    </row>
    <row r="88" spans="2:3" x14ac:dyDescent="0.25">
      <c r="B88" s="2" t="s">
        <v>133</v>
      </c>
      <c r="C88" s="4" t="s">
        <v>364</v>
      </c>
    </row>
    <row r="89" spans="2:3" x14ac:dyDescent="0.25">
      <c r="B89" s="2" t="s">
        <v>134</v>
      </c>
      <c r="C89" s="4" t="s">
        <v>365</v>
      </c>
    </row>
    <row r="90" spans="2:3" x14ac:dyDescent="0.25">
      <c r="B90" s="2" t="s">
        <v>135</v>
      </c>
      <c r="C90" s="4" t="s">
        <v>366</v>
      </c>
    </row>
    <row r="91" spans="2:3" x14ac:dyDescent="0.25">
      <c r="B91" s="2" t="s">
        <v>136</v>
      </c>
      <c r="C91" s="4" t="s">
        <v>367</v>
      </c>
    </row>
    <row r="92" spans="2:3" x14ac:dyDescent="0.25">
      <c r="B92" s="2" t="s">
        <v>137</v>
      </c>
      <c r="C92" s="4" t="s">
        <v>368</v>
      </c>
    </row>
    <row r="93" spans="2:3" x14ac:dyDescent="0.25">
      <c r="B93" s="2" t="s">
        <v>138</v>
      </c>
      <c r="C93" s="4" t="s">
        <v>369</v>
      </c>
    </row>
    <row r="94" spans="2:3" x14ac:dyDescent="0.25">
      <c r="B94" s="7" t="s">
        <v>139</v>
      </c>
      <c r="C94" s="9" t="s">
        <v>370</v>
      </c>
    </row>
    <row r="95" spans="2:3" x14ac:dyDescent="0.25">
      <c r="B95" s="2" t="s">
        <v>140</v>
      </c>
      <c r="C95" s="4" t="s">
        <v>371</v>
      </c>
    </row>
    <row r="96" spans="2:3" x14ac:dyDescent="0.25">
      <c r="B96" s="2" t="s">
        <v>141</v>
      </c>
      <c r="C96" s="4" t="s">
        <v>372</v>
      </c>
    </row>
    <row r="97" spans="2:3" x14ac:dyDescent="0.25">
      <c r="B97" s="2" t="s">
        <v>142</v>
      </c>
      <c r="C97" s="4" t="s">
        <v>373</v>
      </c>
    </row>
    <row r="98" spans="2:3" x14ac:dyDescent="0.25">
      <c r="B98" s="2" t="s">
        <v>143</v>
      </c>
      <c r="C98" s="4" t="s">
        <v>374</v>
      </c>
    </row>
    <row r="99" spans="2:3" x14ac:dyDescent="0.25">
      <c r="B99" s="2" t="s">
        <v>144</v>
      </c>
      <c r="C99" s="4" t="s">
        <v>375</v>
      </c>
    </row>
    <row r="100" spans="2:3" x14ac:dyDescent="0.25">
      <c r="B100" s="2" t="s">
        <v>145</v>
      </c>
      <c r="C100" s="4" t="s">
        <v>376</v>
      </c>
    </row>
    <row r="101" spans="2:3" x14ac:dyDescent="0.25">
      <c r="B101" s="2" t="s">
        <v>146</v>
      </c>
      <c r="C101" s="4" t="s">
        <v>377</v>
      </c>
    </row>
    <row r="102" spans="2:3" x14ac:dyDescent="0.25">
      <c r="B102" s="7" t="s">
        <v>147</v>
      </c>
      <c r="C102" s="9" t="s">
        <v>378</v>
      </c>
    </row>
    <row r="103" spans="2:3" x14ac:dyDescent="0.25">
      <c r="B103" s="2" t="s">
        <v>148</v>
      </c>
      <c r="C103" s="4" t="s">
        <v>379</v>
      </c>
    </row>
    <row r="104" spans="2:3" x14ac:dyDescent="0.25">
      <c r="B104" s="2" t="s">
        <v>149</v>
      </c>
      <c r="C104" s="4" t="s">
        <v>380</v>
      </c>
    </row>
    <row r="105" spans="2:3" x14ac:dyDescent="0.25">
      <c r="B105" s="2" t="s">
        <v>150</v>
      </c>
      <c r="C105" s="4" t="s">
        <v>381</v>
      </c>
    </row>
    <row r="106" spans="2:3" x14ac:dyDescent="0.25">
      <c r="B106" s="2" t="s">
        <v>151</v>
      </c>
      <c r="C106" s="4" t="s">
        <v>382</v>
      </c>
    </row>
    <row r="107" spans="2:3" x14ac:dyDescent="0.25">
      <c r="B107" s="2" t="s">
        <v>152</v>
      </c>
      <c r="C107" s="4" t="s">
        <v>383</v>
      </c>
    </row>
    <row r="108" spans="2:3" x14ac:dyDescent="0.25">
      <c r="B108" s="2" t="s">
        <v>153</v>
      </c>
      <c r="C108" s="4" t="s">
        <v>384</v>
      </c>
    </row>
    <row r="109" spans="2:3" x14ac:dyDescent="0.25">
      <c r="B109" s="2" t="s">
        <v>154</v>
      </c>
      <c r="C109" s="4" t="s">
        <v>385</v>
      </c>
    </row>
    <row r="110" spans="2:3" x14ac:dyDescent="0.25">
      <c r="B110" s="2" t="s">
        <v>155</v>
      </c>
      <c r="C110" s="4" t="s">
        <v>386</v>
      </c>
    </row>
    <row r="111" spans="2:3" x14ac:dyDescent="0.25">
      <c r="B111" s="7" t="s">
        <v>156</v>
      </c>
      <c r="C111" s="9" t="s">
        <v>387</v>
      </c>
    </row>
    <row r="112" spans="2:3" x14ac:dyDescent="0.25">
      <c r="B112" s="2" t="s">
        <v>157</v>
      </c>
      <c r="C112" s="4" t="s">
        <v>388</v>
      </c>
    </row>
    <row r="113" spans="2:3" x14ac:dyDescent="0.25">
      <c r="B113" s="2" t="s">
        <v>158</v>
      </c>
      <c r="C113" s="4" t="s">
        <v>389</v>
      </c>
    </row>
    <row r="114" spans="2:3" x14ac:dyDescent="0.25">
      <c r="B114" s="2" t="s">
        <v>159</v>
      </c>
      <c r="C114" s="4" t="s">
        <v>390</v>
      </c>
    </row>
    <row r="115" spans="2:3" x14ac:dyDescent="0.25">
      <c r="B115" s="2" t="s">
        <v>160</v>
      </c>
      <c r="C115" s="4" t="s">
        <v>391</v>
      </c>
    </row>
    <row r="116" spans="2:3" x14ac:dyDescent="0.25">
      <c r="B116" s="2" t="s">
        <v>161</v>
      </c>
      <c r="C116" s="4" t="s">
        <v>392</v>
      </c>
    </row>
    <row r="117" spans="2:3" x14ac:dyDescent="0.25">
      <c r="B117" s="2" t="s">
        <v>162</v>
      </c>
      <c r="C117" s="4" t="s">
        <v>393</v>
      </c>
    </row>
    <row r="118" spans="2:3" x14ac:dyDescent="0.25">
      <c r="B118" s="2" t="s">
        <v>163</v>
      </c>
      <c r="C118" s="4" t="s">
        <v>394</v>
      </c>
    </row>
    <row r="119" spans="2:3" x14ac:dyDescent="0.25">
      <c r="B119" s="7" t="s">
        <v>164</v>
      </c>
      <c r="C119" s="9" t="s">
        <v>395</v>
      </c>
    </row>
    <row r="120" spans="2:3" x14ac:dyDescent="0.25">
      <c r="B120" s="2" t="s">
        <v>165</v>
      </c>
      <c r="C120" s="4" t="s">
        <v>396</v>
      </c>
    </row>
    <row r="121" spans="2:3" ht="25.5" x14ac:dyDescent="0.25">
      <c r="B121" s="2" t="s">
        <v>166</v>
      </c>
      <c r="C121" s="4" t="s">
        <v>397</v>
      </c>
    </row>
    <row r="122" spans="2:3" x14ac:dyDescent="0.25">
      <c r="B122" s="2" t="s">
        <v>167</v>
      </c>
      <c r="C122" s="4" t="s">
        <v>398</v>
      </c>
    </row>
    <row r="123" spans="2:3" x14ac:dyDescent="0.25">
      <c r="B123" s="2" t="s">
        <v>168</v>
      </c>
      <c r="C123" s="4" t="s">
        <v>399</v>
      </c>
    </row>
    <row r="124" spans="2:3" x14ac:dyDescent="0.25">
      <c r="B124" s="2" t="s">
        <v>169</v>
      </c>
      <c r="C124" s="4" t="s">
        <v>400</v>
      </c>
    </row>
    <row r="125" spans="2:3" x14ac:dyDescent="0.25">
      <c r="B125" s="2" t="s">
        <v>170</v>
      </c>
      <c r="C125" s="4" t="s">
        <v>401</v>
      </c>
    </row>
    <row r="126" spans="2:3" x14ac:dyDescent="0.25">
      <c r="B126" s="2" t="s">
        <v>171</v>
      </c>
      <c r="C126" s="4" t="s">
        <v>402</v>
      </c>
    </row>
    <row r="127" spans="2:3" x14ac:dyDescent="0.25">
      <c r="B127" s="2" t="s">
        <v>172</v>
      </c>
      <c r="C127" s="4" t="s">
        <v>403</v>
      </c>
    </row>
    <row r="128" spans="2:3" x14ac:dyDescent="0.25">
      <c r="B128" s="2" t="s">
        <v>173</v>
      </c>
      <c r="C128" s="4" t="s">
        <v>404</v>
      </c>
    </row>
    <row r="129" spans="2:3" x14ac:dyDescent="0.25">
      <c r="B129" s="7" t="s">
        <v>174</v>
      </c>
      <c r="C129" s="9" t="s">
        <v>405</v>
      </c>
    </row>
    <row r="130" spans="2:3" ht="25.5" x14ac:dyDescent="0.25">
      <c r="B130" s="2" t="s">
        <v>175</v>
      </c>
      <c r="C130" s="4" t="s">
        <v>406</v>
      </c>
    </row>
    <row r="131" spans="2:3" ht="25.5" x14ac:dyDescent="0.25">
      <c r="B131" s="2" t="s">
        <v>176</v>
      </c>
      <c r="C131" s="4" t="s">
        <v>407</v>
      </c>
    </row>
    <row r="132" spans="2:3" x14ac:dyDescent="0.25">
      <c r="B132" s="2" t="s">
        <v>177</v>
      </c>
      <c r="C132" s="4" t="s">
        <v>408</v>
      </c>
    </row>
    <row r="133" spans="2:3" x14ac:dyDescent="0.25">
      <c r="B133" s="2" t="s">
        <v>178</v>
      </c>
      <c r="C133" s="4" t="s">
        <v>409</v>
      </c>
    </row>
    <row r="134" spans="2:3" x14ac:dyDescent="0.25">
      <c r="B134" s="7" t="s">
        <v>179</v>
      </c>
      <c r="C134" s="9" t="s">
        <v>410</v>
      </c>
    </row>
    <row r="135" spans="2:3" x14ac:dyDescent="0.25">
      <c r="B135" s="2" t="s">
        <v>180</v>
      </c>
      <c r="C135" s="4" t="s">
        <v>411</v>
      </c>
    </row>
    <row r="136" spans="2:3" x14ac:dyDescent="0.25">
      <c r="B136" s="2" t="s">
        <v>181</v>
      </c>
      <c r="C136" s="4" t="s">
        <v>412</v>
      </c>
    </row>
    <row r="137" spans="2:3" x14ac:dyDescent="0.25">
      <c r="B137" s="2" t="s">
        <v>182</v>
      </c>
      <c r="C137" s="4" t="s">
        <v>413</v>
      </c>
    </row>
    <row r="138" spans="2:3" x14ac:dyDescent="0.25">
      <c r="B138" s="2" t="s">
        <v>183</v>
      </c>
      <c r="C138" s="4" t="s">
        <v>414</v>
      </c>
    </row>
    <row r="139" spans="2:3" x14ac:dyDescent="0.25">
      <c r="B139" s="2" t="s">
        <v>184</v>
      </c>
      <c r="C139" s="4" t="s">
        <v>415</v>
      </c>
    </row>
    <row r="140" spans="2:3" x14ac:dyDescent="0.25">
      <c r="B140" s="2" t="s">
        <v>185</v>
      </c>
      <c r="C140" s="4" t="s">
        <v>416</v>
      </c>
    </row>
    <row r="141" spans="2:3" x14ac:dyDescent="0.25">
      <c r="B141" s="2" t="s">
        <v>186</v>
      </c>
      <c r="C141" s="4" t="s">
        <v>417</v>
      </c>
    </row>
    <row r="142" spans="2:3" x14ac:dyDescent="0.25">
      <c r="B142" s="7" t="s">
        <v>187</v>
      </c>
      <c r="C142" s="9" t="s">
        <v>418</v>
      </c>
    </row>
    <row r="143" spans="2:3" x14ac:dyDescent="0.25">
      <c r="B143" s="2" t="s">
        <v>188</v>
      </c>
      <c r="C143" s="4" t="s">
        <v>419</v>
      </c>
    </row>
    <row r="144" spans="2:3" x14ac:dyDescent="0.25">
      <c r="B144" s="2" t="s">
        <v>189</v>
      </c>
      <c r="C144" s="4" t="s">
        <v>420</v>
      </c>
    </row>
    <row r="145" spans="2:3" x14ac:dyDescent="0.25">
      <c r="B145" s="2" t="s">
        <v>190</v>
      </c>
      <c r="C145" s="4" t="s">
        <v>421</v>
      </c>
    </row>
    <row r="146" spans="2:3" x14ac:dyDescent="0.25">
      <c r="B146" s="2" t="s">
        <v>191</v>
      </c>
      <c r="C146" s="4" t="s">
        <v>422</v>
      </c>
    </row>
    <row r="147" spans="2:3" x14ac:dyDescent="0.25">
      <c r="B147" s="2" t="s">
        <v>192</v>
      </c>
      <c r="C147" s="4" t="s">
        <v>423</v>
      </c>
    </row>
    <row r="148" spans="2:3" x14ac:dyDescent="0.25">
      <c r="B148" s="7" t="s">
        <v>193</v>
      </c>
      <c r="C148" s="9" t="s">
        <v>424</v>
      </c>
    </row>
    <row r="149" spans="2:3" x14ac:dyDescent="0.25">
      <c r="B149" s="2" t="s">
        <v>194</v>
      </c>
      <c r="C149" s="4" t="s">
        <v>425</v>
      </c>
    </row>
    <row r="150" spans="2:3" x14ac:dyDescent="0.25">
      <c r="B150" s="2" t="s">
        <v>195</v>
      </c>
      <c r="C150" s="4" t="s">
        <v>426</v>
      </c>
    </row>
    <row r="151" spans="2:3" x14ac:dyDescent="0.25">
      <c r="B151" s="2" t="s">
        <v>196</v>
      </c>
      <c r="C151" s="4" t="s">
        <v>427</v>
      </c>
    </row>
    <row r="152" spans="2:3" x14ac:dyDescent="0.25">
      <c r="B152" s="2" t="s">
        <v>197</v>
      </c>
      <c r="C152" s="4" t="s">
        <v>428</v>
      </c>
    </row>
    <row r="153" spans="2:3" x14ac:dyDescent="0.25">
      <c r="B153" s="2" t="s">
        <v>198</v>
      </c>
      <c r="C153" s="4" t="s">
        <v>429</v>
      </c>
    </row>
    <row r="154" spans="2:3" x14ac:dyDescent="0.25">
      <c r="B154" s="2" t="s">
        <v>199</v>
      </c>
      <c r="C154" s="4" t="s">
        <v>430</v>
      </c>
    </row>
    <row r="155" spans="2:3" x14ac:dyDescent="0.25">
      <c r="B155" s="6" t="s">
        <v>200</v>
      </c>
      <c r="C155" s="8" t="s">
        <v>431</v>
      </c>
    </row>
    <row r="156" spans="2:3" x14ac:dyDescent="0.25">
      <c r="B156" s="7" t="s">
        <v>201</v>
      </c>
      <c r="C156" s="9" t="s">
        <v>432</v>
      </c>
    </row>
    <row r="157" spans="2:3" x14ac:dyDescent="0.25">
      <c r="B157" s="2" t="s">
        <v>202</v>
      </c>
      <c r="C157" s="4" t="s">
        <v>432</v>
      </c>
    </row>
    <row r="158" spans="2:3" x14ac:dyDescent="0.25">
      <c r="B158" s="7" t="s">
        <v>203</v>
      </c>
      <c r="C158" s="9" t="s">
        <v>433</v>
      </c>
    </row>
    <row r="159" spans="2:3" x14ac:dyDescent="0.25">
      <c r="B159" s="2" t="s">
        <v>204</v>
      </c>
      <c r="C159" s="4" t="s">
        <v>433</v>
      </c>
    </row>
    <row r="160" spans="2:3" x14ac:dyDescent="0.25">
      <c r="B160" s="7" t="s">
        <v>205</v>
      </c>
      <c r="C160" s="9" t="s">
        <v>434</v>
      </c>
    </row>
    <row r="161" spans="2:3" x14ac:dyDescent="0.25">
      <c r="B161" s="2" t="s">
        <v>206</v>
      </c>
      <c r="C161" s="4" t="s">
        <v>435</v>
      </c>
    </row>
    <row r="162" spans="2:3" x14ac:dyDescent="0.25">
      <c r="B162" s="2" t="s">
        <v>207</v>
      </c>
      <c r="C162" s="4" t="s">
        <v>436</v>
      </c>
    </row>
    <row r="163" spans="2:3" x14ac:dyDescent="0.25">
      <c r="B163" s="2" t="s">
        <v>208</v>
      </c>
      <c r="C163" s="4" t="s">
        <v>437</v>
      </c>
    </row>
    <row r="164" spans="2:3" x14ac:dyDescent="0.25">
      <c r="B164" s="2" t="s">
        <v>209</v>
      </c>
      <c r="C164" s="4" t="s">
        <v>438</v>
      </c>
    </row>
    <row r="165" spans="2:3" x14ac:dyDescent="0.25">
      <c r="B165" s="2" t="s">
        <v>210</v>
      </c>
      <c r="C165" s="4" t="s">
        <v>439</v>
      </c>
    </row>
    <row r="166" spans="2:3" x14ac:dyDescent="0.25">
      <c r="B166" s="2" t="s">
        <v>211</v>
      </c>
      <c r="C166" s="4" t="s">
        <v>440</v>
      </c>
    </row>
    <row r="167" spans="2:3" x14ac:dyDescent="0.25">
      <c r="B167" s="7" t="s">
        <v>212</v>
      </c>
      <c r="C167" s="9" t="s">
        <v>441</v>
      </c>
    </row>
    <row r="168" spans="2:3" x14ac:dyDescent="0.25">
      <c r="B168" s="2" t="s">
        <v>213</v>
      </c>
      <c r="C168" s="4" t="s">
        <v>442</v>
      </c>
    </row>
    <row r="169" spans="2:3" x14ac:dyDescent="0.25">
      <c r="B169" s="2" t="s">
        <v>214</v>
      </c>
      <c r="C169" s="4" t="s">
        <v>443</v>
      </c>
    </row>
    <row r="170" spans="2:3" x14ac:dyDescent="0.25">
      <c r="B170" s="2" t="s">
        <v>215</v>
      </c>
      <c r="C170" s="4" t="s">
        <v>444</v>
      </c>
    </row>
    <row r="171" spans="2:3" x14ac:dyDescent="0.25">
      <c r="B171" s="2" t="s">
        <v>216</v>
      </c>
      <c r="C171" s="4" t="s">
        <v>445</v>
      </c>
    </row>
    <row r="172" spans="2:3" x14ac:dyDescent="0.25">
      <c r="B172" s="2" t="s">
        <v>217</v>
      </c>
      <c r="C172" s="4" t="s">
        <v>446</v>
      </c>
    </row>
    <row r="173" spans="2:3" x14ac:dyDescent="0.25">
      <c r="B173" s="7" t="s">
        <v>218</v>
      </c>
      <c r="C173" s="9" t="s">
        <v>447</v>
      </c>
    </row>
    <row r="174" spans="2:3" x14ac:dyDescent="0.25">
      <c r="B174" s="2" t="s">
        <v>219</v>
      </c>
      <c r="C174" s="4" t="s">
        <v>448</v>
      </c>
    </row>
    <row r="175" spans="2:3" x14ac:dyDescent="0.25">
      <c r="B175" s="2" t="s">
        <v>220</v>
      </c>
      <c r="C175" s="4" t="s">
        <v>449</v>
      </c>
    </row>
    <row r="176" spans="2:3" x14ac:dyDescent="0.25">
      <c r="B176" s="2" t="s">
        <v>221</v>
      </c>
      <c r="C176" s="4" t="s">
        <v>450</v>
      </c>
    </row>
    <row r="177" spans="2:3" x14ac:dyDescent="0.25">
      <c r="B177" s="7" t="s">
        <v>222</v>
      </c>
      <c r="C177" s="9" t="s">
        <v>451</v>
      </c>
    </row>
    <row r="178" spans="2:3" x14ac:dyDescent="0.25">
      <c r="B178" s="2" t="s">
        <v>223</v>
      </c>
      <c r="C178" s="4" t="s">
        <v>452</v>
      </c>
    </row>
    <row r="179" spans="2:3" x14ac:dyDescent="0.25">
      <c r="B179" s="2" t="s">
        <v>224</v>
      </c>
      <c r="C179" s="4" t="s">
        <v>453</v>
      </c>
    </row>
    <row r="180" spans="2:3" x14ac:dyDescent="0.25">
      <c r="B180" s="7" t="s">
        <v>225</v>
      </c>
      <c r="C180" s="9" t="s">
        <v>454</v>
      </c>
    </row>
    <row r="181" spans="2:3" x14ac:dyDescent="0.25">
      <c r="B181" s="2" t="s">
        <v>226</v>
      </c>
      <c r="C181" s="4" t="s">
        <v>454</v>
      </c>
    </row>
    <row r="182" spans="2:3" x14ac:dyDescent="0.25">
      <c r="B182" s="6" t="s">
        <v>227</v>
      </c>
      <c r="C182" s="8" t="s">
        <v>455</v>
      </c>
    </row>
    <row r="183" spans="2:3" x14ac:dyDescent="0.25">
      <c r="B183" s="7" t="s">
        <v>228</v>
      </c>
      <c r="C183" s="9" t="s">
        <v>456</v>
      </c>
    </row>
    <row r="184" spans="2:3" x14ac:dyDescent="0.25">
      <c r="B184" s="2" t="s">
        <v>229</v>
      </c>
      <c r="C184" s="4" t="s">
        <v>457</v>
      </c>
    </row>
    <row r="185" spans="2:3" x14ac:dyDescent="0.25">
      <c r="B185" s="2" t="s">
        <v>230</v>
      </c>
      <c r="C185" s="4" t="s">
        <v>458</v>
      </c>
    </row>
    <row r="186" spans="2:3" x14ac:dyDescent="0.25">
      <c r="B186" s="2" t="s">
        <v>231</v>
      </c>
      <c r="C186" s="4" t="s">
        <v>459</v>
      </c>
    </row>
    <row r="187" spans="2:3" x14ac:dyDescent="0.25">
      <c r="B187" s="2" t="s">
        <v>232</v>
      </c>
      <c r="C187" s="4" t="s">
        <v>460</v>
      </c>
    </row>
    <row r="188" spans="2:3" x14ac:dyDescent="0.25">
      <c r="B188" s="7" t="s">
        <v>233</v>
      </c>
      <c r="C188" s="9" t="s">
        <v>461</v>
      </c>
    </row>
    <row r="189" spans="2:3" x14ac:dyDescent="0.25">
      <c r="B189" s="2" t="s">
        <v>234</v>
      </c>
      <c r="C189" s="4" t="s">
        <v>462</v>
      </c>
    </row>
    <row r="190" spans="2:3" x14ac:dyDescent="0.25">
      <c r="B190" s="2" t="s">
        <v>235</v>
      </c>
      <c r="C190" s="4" t="s">
        <v>463</v>
      </c>
    </row>
    <row r="191" spans="2:3" x14ac:dyDescent="0.25">
      <c r="B191" s="2" t="s">
        <v>236</v>
      </c>
      <c r="C191" s="4" t="s">
        <v>464</v>
      </c>
    </row>
    <row r="192" spans="2:3" x14ac:dyDescent="0.25">
      <c r="B192" s="7" t="s">
        <v>237</v>
      </c>
      <c r="C192" s="9" t="s">
        <v>465</v>
      </c>
    </row>
    <row r="193" spans="2:3" x14ac:dyDescent="0.25">
      <c r="B193" s="2" t="s">
        <v>238</v>
      </c>
      <c r="C193" s="4" t="s">
        <v>465</v>
      </c>
    </row>
    <row r="194" spans="2:3" x14ac:dyDescent="0.25">
      <c r="B194" s="7" t="s">
        <v>239</v>
      </c>
      <c r="C194" s="9" t="s">
        <v>466</v>
      </c>
    </row>
    <row r="195" spans="2:3" x14ac:dyDescent="0.25">
      <c r="B195" s="2" t="s">
        <v>240</v>
      </c>
      <c r="C195" s="4" t="s">
        <v>466</v>
      </c>
    </row>
    <row r="196" spans="2:3" x14ac:dyDescent="0.25">
      <c r="B196" s="7" t="s">
        <v>241</v>
      </c>
      <c r="C196" s="9" t="s">
        <v>467</v>
      </c>
    </row>
    <row r="197" spans="2:3" x14ac:dyDescent="0.25">
      <c r="B197" s="2" t="s">
        <v>242</v>
      </c>
      <c r="C197" s="4" t="s">
        <v>468</v>
      </c>
    </row>
    <row r="198" spans="2:3" x14ac:dyDescent="0.25">
      <c r="B198" s="2" t="s">
        <v>243</v>
      </c>
      <c r="C198" s="4" t="s">
        <v>469</v>
      </c>
    </row>
    <row r="199" spans="2:3" x14ac:dyDescent="0.25">
      <c r="B199" s="2" t="s">
        <v>244</v>
      </c>
      <c r="C199" s="4" t="s">
        <v>470</v>
      </c>
    </row>
    <row r="200" spans="2:3" x14ac:dyDescent="0.25">
      <c r="B200" s="2" t="s">
        <v>245</v>
      </c>
      <c r="C200" s="4" t="s">
        <v>471</v>
      </c>
    </row>
    <row r="201" spans="2:3" x14ac:dyDescent="0.25">
      <c r="B201" s="7" t="s">
        <v>246</v>
      </c>
      <c r="C201" s="9" t="s">
        <v>472</v>
      </c>
    </row>
    <row r="202" spans="2:3" x14ac:dyDescent="0.25">
      <c r="B202" s="2" t="s">
        <v>247</v>
      </c>
      <c r="C202" s="4" t="s">
        <v>473</v>
      </c>
    </row>
    <row r="203" spans="2:3" x14ac:dyDescent="0.25">
      <c r="B203" s="2" t="s">
        <v>248</v>
      </c>
      <c r="C203" s="4" t="s">
        <v>474</v>
      </c>
    </row>
    <row r="204" spans="2:3" x14ac:dyDescent="0.25">
      <c r="B204" s="6" t="s">
        <v>249</v>
      </c>
      <c r="C204" s="8" t="s">
        <v>475</v>
      </c>
    </row>
    <row r="205" spans="2:3" x14ac:dyDescent="0.25">
      <c r="B205" s="7" t="s">
        <v>250</v>
      </c>
      <c r="C205" s="9" t="s">
        <v>476</v>
      </c>
    </row>
    <row r="206" spans="2:3" x14ac:dyDescent="0.25">
      <c r="B206" s="2" t="s">
        <v>251</v>
      </c>
      <c r="C206" s="4" t="s">
        <v>477</v>
      </c>
    </row>
    <row r="207" spans="2:3" x14ac:dyDescent="0.25">
      <c r="B207" s="2" t="s">
        <v>252</v>
      </c>
      <c r="C207" s="4" t="s">
        <v>478</v>
      </c>
    </row>
    <row r="208" spans="2:3" x14ac:dyDescent="0.25">
      <c r="B208" s="7" t="s">
        <v>253</v>
      </c>
      <c r="C208" s="9" t="s">
        <v>479</v>
      </c>
    </row>
    <row r="209" spans="2:3" x14ac:dyDescent="0.25">
      <c r="B209" s="2" t="s">
        <v>254</v>
      </c>
      <c r="C209" s="4" t="s">
        <v>479</v>
      </c>
    </row>
    <row r="210" spans="2:3" x14ac:dyDescent="0.25">
      <c r="B210" s="6" t="s">
        <v>255</v>
      </c>
      <c r="C210" s="8" t="s">
        <v>480</v>
      </c>
    </row>
    <row r="211" spans="2:3" x14ac:dyDescent="0.25">
      <c r="B211" s="7" t="s">
        <v>256</v>
      </c>
      <c r="C211" s="9" t="s">
        <v>481</v>
      </c>
    </row>
    <row r="212" spans="2:3" ht="25.5" x14ac:dyDescent="0.25">
      <c r="B212" s="2" t="s">
        <v>257</v>
      </c>
      <c r="C212" s="4" t="s">
        <v>481</v>
      </c>
    </row>
    <row r="213" spans="2:3" x14ac:dyDescent="0.25">
      <c r="B213" s="7" t="s">
        <v>258</v>
      </c>
      <c r="C213" s="9" t="s">
        <v>482</v>
      </c>
    </row>
    <row r="214" spans="2:3" ht="25.5" x14ac:dyDescent="0.25">
      <c r="B214" s="2" t="s">
        <v>259</v>
      </c>
      <c r="C214" s="4" t="s">
        <v>482</v>
      </c>
    </row>
    <row r="215" spans="2:3" x14ac:dyDescent="0.25">
      <c r="B215" s="7" t="s">
        <v>260</v>
      </c>
      <c r="C215" s="9" t="s">
        <v>483</v>
      </c>
    </row>
    <row r="216" spans="2:3" x14ac:dyDescent="0.25">
      <c r="B216" s="2" t="s">
        <v>261</v>
      </c>
      <c r="C216" s="4" t="s">
        <v>483</v>
      </c>
    </row>
    <row r="217" spans="2:3" x14ac:dyDescent="0.25">
      <c r="B217" s="7" t="s">
        <v>262</v>
      </c>
      <c r="C217" s="9" t="s">
        <v>484</v>
      </c>
    </row>
    <row r="218" spans="2:3" x14ac:dyDescent="0.25">
      <c r="B218" s="2" t="s">
        <v>263</v>
      </c>
      <c r="C218" s="4" t="s">
        <v>485</v>
      </c>
    </row>
    <row r="219" spans="2:3" x14ac:dyDescent="0.25">
      <c r="B219" s="2" t="s">
        <v>264</v>
      </c>
      <c r="C219" s="4" t="s">
        <v>486</v>
      </c>
    </row>
    <row r="220" spans="2:3" x14ac:dyDescent="0.25">
      <c r="B220" s="6" t="s">
        <v>265</v>
      </c>
      <c r="C220" s="8" t="s">
        <v>487</v>
      </c>
    </row>
    <row r="221" spans="2:3" x14ac:dyDescent="0.25">
      <c r="B221" s="7" t="s">
        <v>266</v>
      </c>
      <c r="C221" s="9" t="s">
        <v>488</v>
      </c>
    </row>
    <row r="222" spans="2:3" x14ac:dyDescent="0.25">
      <c r="B222" s="2" t="s">
        <v>267</v>
      </c>
      <c r="C222" s="4" t="s">
        <v>489</v>
      </c>
    </row>
    <row r="223" spans="2:3" x14ac:dyDescent="0.25">
      <c r="B223" s="2" t="s">
        <v>268</v>
      </c>
      <c r="C223" s="4" t="s">
        <v>490</v>
      </c>
    </row>
    <row r="224" spans="2:3" x14ac:dyDescent="0.25">
      <c r="B224" s="2" t="s">
        <v>269</v>
      </c>
      <c r="C224" s="4" t="s">
        <v>491</v>
      </c>
    </row>
    <row r="225" spans="2:3" x14ac:dyDescent="0.25">
      <c r="B225" s="7" t="s">
        <v>270</v>
      </c>
      <c r="C225" s="9" t="s">
        <v>492</v>
      </c>
    </row>
    <row r="226" spans="2:3" x14ac:dyDescent="0.25">
      <c r="B226" s="2" t="s">
        <v>271</v>
      </c>
      <c r="C226" s="4" t="s">
        <v>492</v>
      </c>
    </row>
    <row r="227" spans="2:3" x14ac:dyDescent="0.25">
      <c r="B227" s="6" t="s">
        <v>272</v>
      </c>
      <c r="C227" s="8" t="s">
        <v>493</v>
      </c>
    </row>
    <row r="228" spans="2:3" x14ac:dyDescent="0.25">
      <c r="B228" s="7" t="s">
        <v>273</v>
      </c>
      <c r="C228" s="9" t="s">
        <v>494</v>
      </c>
    </row>
    <row r="229" spans="2:3" x14ac:dyDescent="0.25">
      <c r="B229" s="2" t="s">
        <v>274</v>
      </c>
      <c r="C229" s="4" t="s">
        <v>494</v>
      </c>
    </row>
    <row r="230" spans="2:3" x14ac:dyDescent="0.25">
      <c r="B230" s="7" t="s">
        <v>275</v>
      </c>
      <c r="C230" s="9" t="s">
        <v>495</v>
      </c>
    </row>
    <row r="231" spans="2:3" x14ac:dyDescent="0.25">
      <c r="B231" s="2" t="s">
        <v>276</v>
      </c>
      <c r="C231" s="4" t="s">
        <v>495</v>
      </c>
    </row>
    <row r="232" spans="2:3" x14ac:dyDescent="0.25">
      <c r="B232" s="7" t="s">
        <v>277</v>
      </c>
      <c r="C232" s="9" t="s">
        <v>496</v>
      </c>
    </row>
    <row r="233" spans="2:3" x14ac:dyDescent="0.25">
      <c r="B233" s="2" t="s">
        <v>278</v>
      </c>
      <c r="C233" s="4" t="s">
        <v>496</v>
      </c>
    </row>
    <row r="234" spans="2:3" x14ac:dyDescent="0.25">
      <c r="B234" s="7" t="s">
        <v>279</v>
      </c>
      <c r="C234" s="9" t="s">
        <v>497</v>
      </c>
    </row>
    <row r="235" spans="2:3" x14ac:dyDescent="0.25">
      <c r="B235" s="2" t="s">
        <v>280</v>
      </c>
      <c r="C235" s="4" t="s">
        <v>497</v>
      </c>
    </row>
    <row r="236" spans="2:3" x14ac:dyDescent="0.25">
      <c r="B236" s="7" t="s">
        <v>281</v>
      </c>
      <c r="C236" s="9" t="s">
        <v>498</v>
      </c>
    </row>
    <row r="237" spans="2:3" x14ac:dyDescent="0.25">
      <c r="B237" s="2" t="s">
        <v>282</v>
      </c>
      <c r="C237" s="4" t="s">
        <v>498</v>
      </c>
    </row>
    <row r="238" spans="2:3" x14ac:dyDescent="0.25">
      <c r="B238" s="3" t="s">
        <v>283</v>
      </c>
      <c r="C238" s="5" t="s">
        <v>47</v>
      </c>
    </row>
  </sheetData>
  <mergeCells count="1">
    <mergeCell ref="B2:C2"/>
  </mergeCells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9011D-E6A9-47B2-95C9-CE1112D0EA36}">
  <dimension ref="A2:E107"/>
  <sheetViews>
    <sheetView showGridLines="0" zoomScaleNormal="100" workbookViewId="0"/>
  </sheetViews>
  <sheetFormatPr baseColWidth="10" defaultColWidth="11.42578125" defaultRowHeight="12.75" x14ac:dyDescent="0.2"/>
  <cols>
    <col min="1" max="1" width="28.28515625" style="127" customWidth="1"/>
    <col min="2" max="2" width="53.5703125" style="127" customWidth="1"/>
    <col min="3" max="3" width="11.28515625" style="127" customWidth="1"/>
    <col min="4" max="5" width="14.7109375" style="127" customWidth="1"/>
    <col min="6" max="6" width="12.7109375" style="198" customWidth="1"/>
    <col min="7" max="7" width="14.7109375" style="198" customWidth="1"/>
    <col min="8" max="8" width="17" style="198" customWidth="1"/>
    <col min="9" max="16384" width="11.42578125" style="198"/>
  </cols>
  <sheetData>
    <row r="2" spans="1:5" x14ac:dyDescent="0.2">
      <c r="A2" s="532" t="s">
        <v>0</v>
      </c>
      <c r="B2" s="532"/>
      <c r="C2" s="532"/>
      <c r="D2" s="532"/>
      <c r="E2" s="532"/>
    </row>
    <row r="3" spans="1:5" x14ac:dyDescent="0.2">
      <c r="A3" s="552" t="s">
        <v>17</v>
      </c>
      <c r="B3" s="552"/>
      <c r="C3" s="552"/>
      <c r="D3" s="552"/>
      <c r="E3" s="552"/>
    </row>
    <row r="4" spans="1:5" x14ac:dyDescent="0.2">
      <c r="A4" s="552" t="s">
        <v>5992</v>
      </c>
      <c r="B4" s="552"/>
      <c r="C4" s="552"/>
      <c r="D4" s="552"/>
      <c r="E4" s="552"/>
    </row>
    <row r="5" spans="1:5" x14ac:dyDescent="0.2">
      <c r="A5" s="552" t="s">
        <v>5993</v>
      </c>
      <c r="B5" s="552"/>
      <c r="C5" s="552"/>
      <c r="D5" s="552"/>
      <c r="E5" s="552"/>
    </row>
    <row r="6" spans="1:5" x14ac:dyDescent="0.2">
      <c r="A6" s="553" t="s">
        <v>5459</v>
      </c>
      <c r="B6" s="553"/>
      <c r="C6" s="553"/>
      <c r="D6" s="553"/>
      <c r="E6" s="553"/>
    </row>
    <row r="7" spans="1:5" x14ac:dyDescent="0.2">
      <c r="A7" s="198"/>
      <c r="B7" s="198"/>
      <c r="C7" s="198"/>
      <c r="D7" s="198"/>
      <c r="E7" s="198"/>
    </row>
    <row r="8" spans="1:5" ht="12.75" customHeight="1" x14ac:dyDescent="0.2">
      <c r="A8" s="535" t="s">
        <v>5994</v>
      </c>
      <c r="B8" s="535" t="s">
        <v>5492</v>
      </c>
      <c r="C8" s="535" t="s">
        <v>5995</v>
      </c>
      <c r="D8" s="536" t="s">
        <v>5996</v>
      </c>
      <c r="E8" s="536" t="s">
        <v>5996</v>
      </c>
    </row>
    <row r="9" spans="1:5" ht="12.75" customHeight="1" x14ac:dyDescent="0.2">
      <c r="A9" s="535" t="s">
        <v>5994</v>
      </c>
      <c r="B9" s="535" t="s">
        <v>5492</v>
      </c>
      <c r="C9" s="535" t="s">
        <v>5995</v>
      </c>
      <c r="D9" s="97" t="s">
        <v>5997</v>
      </c>
      <c r="E9" s="97" t="s">
        <v>5998</v>
      </c>
    </row>
    <row r="10" spans="1:5" ht="15.75" customHeight="1" x14ac:dyDescent="0.2">
      <c r="A10" s="199"/>
      <c r="B10" s="199"/>
      <c r="C10" s="200"/>
      <c r="D10" s="200"/>
      <c r="E10" s="200"/>
    </row>
    <row r="11" spans="1:5" x14ac:dyDescent="0.2">
      <c r="A11" s="527" t="s">
        <v>5429</v>
      </c>
      <c r="B11" s="527" t="s">
        <v>5429</v>
      </c>
      <c r="C11" s="201"/>
      <c r="D11" s="202"/>
      <c r="E11" s="202"/>
    </row>
    <row r="12" spans="1:5" x14ac:dyDescent="0.2">
      <c r="A12" s="162" t="s">
        <v>5603</v>
      </c>
      <c r="B12" s="104" t="s">
        <v>5597</v>
      </c>
      <c r="C12" s="182">
        <v>1</v>
      </c>
      <c r="D12" s="106">
        <v>8364</v>
      </c>
      <c r="E12" s="106">
        <v>8364</v>
      </c>
    </row>
    <row r="13" spans="1:5" x14ac:dyDescent="0.2">
      <c r="A13" s="162" t="s">
        <v>5879</v>
      </c>
      <c r="B13" s="104" t="s">
        <v>5877</v>
      </c>
      <c r="C13" s="182">
        <v>1</v>
      </c>
      <c r="D13" s="106">
        <v>8364</v>
      </c>
      <c r="E13" s="106">
        <v>8364</v>
      </c>
    </row>
    <row r="14" spans="1:5" ht="25.5" x14ac:dyDescent="0.2">
      <c r="A14" s="162" t="s">
        <v>6077</v>
      </c>
      <c r="B14" s="104" t="s">
        <v>5585</v>
      </c>
      <c r="C14" s="182">
        <v>41</v>
      </c>
      <c r="D14" s="106">
        <v>8678</v>
      </c>
      <c r="E14" s="106">
        <v>19678</v>
      </c>
    </row>
    <row r="15" spans="1:5" x14ac:dyDescent="0.2">
      <c r="A15" s="162" t="s">
        <v>5613</v>
      </c>
      <c r="B15" s="104" t="s">
        <v>5609</v>
      </c>
      <c r="C15" s="182">
        <v>1</v>
      </c>
      <c r="D15" s="106">
        <v>10800</v>
      </c>
      <c r="E15" s="106">
        <v>10800</v>
      </c>
    </row>
    <row r="16" spans="1:5" x14ac:dyDescent="0.2">
      <c r="A16" s="162" t="s">
        <v>6078</v>
      </c>
      <c r="B16" s="104" t="s">
        <v>5658</v>
      </c>
      <c r="C16" s="182">
        <v>4</v>
      </c>
      <c r="D16" s="106">
        <v>13710</v>
      </c>
      <c r="E16" s="106">
        <v>17834</v>
      </c>
    </row>
    <row r="17" spans="1:5" x14ac:dyDescent="0.2">
      <c r="A17" s="162" t="s">
        <v>5699</v>
      </c>
      <c r="B17" s="104" t="s">
        <v>6079</v>
      </c>
      <c r="C17" s="182">
        <v>6</v>
      </c>
      <c r="D17" s="106">
        <v>21270</v>
      </c>
      <c r="E17" s="106">
        <v>21270</v>
      </c>
    </row>
    <row r="18" spans="1:5" ht="38.25" x14ac:dyDescent="0.2">
      <c r="A18" s="162" t="s">
        <v>6080</v>
      </c>
      <c r="B18" s="104" t="s">
        <v>5712</v>
      </c>
      <c r="C18" s="182">
        <v>52</v>
      </c>
      <c r="D18" s="106">
        <v>10000</v>
      </c>
      <c r="E18" s="106">
        <v>20724</v>
      </c>
    </row>
    <row r="19" spans="1:5" x14ac:dyDescent="0.2">
      <c r="A19" s="162" t="s">
        <v>5888</v>
      </c>
      <c r="B19" s="104" t="s">
        <v>5889</v>
      </c>
      <c r="C19" s="182">
        <v>2</v>
      </c>
      <c r="D19" s="106">
        <v>11126</v>
      </c>
      <c r="E19" s="106">
        <v>11126</v>
      </c>
    </row>
    <row r="20" spans="1:5" x14ac:dyDescent="0.2">
      <c r="A20" s="162" t="s">
        <v>6081</v>
      </c>
      <c r="B20" s="104" t="s">
        <v>5748</v>
      </c>
      <c r="C20" s="182">
        <v>3</v>
      </c>
      <c r="D20" s="106">
        <v>9854</v>
      </c>
      <c r="E20" s="106">
        <v>11028</v>
      </c>
    </row>
    <row r="21" spans="1:5" x14ac:dyDescent="0.2">
      <c r="A21" s="162" t="s">
        <v>5786</v>
      </c>
      <c r="B21" s="104" t="s">
        <v>5784</v>
      </c>
      <c r="C21" s="182">
        <v>1</v>
      </c>
      <c r="D21" s="106">
        <v>8428</v>
      </c>
      <c r="E21" s="106">
        <v>8428</v>
      </c>
    </row>
    <row r="22" spans="1:5" x14ac:dyDescent="0.2">
      <c r="A22" s="162" t="s">
        <v>6082</v>
      </c>
      <c r="B22" s="104" t="s">
        <v>5829</v>
      </c>
      <c r="C22" s="182">
        <v>4</v>
      </c>
      <c r="D22" s="106">
        <v>10640</v>
      </c>
      <c r="E22" s="106">
        <v>14062</v>
      </c>
    </row>
    <row r="23" spans="1:5" x14ac:dyDescent="0.2">
      <c r="A23" s="162" t="s">
        <v>5880</v>
      </c>
      <c r="B23" s="104" t="s">
        <v>5881</v>
      </c>
      <c r="C23" s="182">
        <v>4</v>
      </c>
      <c r="D23" s="106">
        <v>8364</v>
      </c>
      <c r="E23" s="106">
        <v>8364</v>
      </c>
    </row>
    <row r="24" spans="1:5" x14ac:dyDescent="0.2">
      <c r="A24" s="162" t="s">
        <v>5552</v>
      </c>
      <c r="B24" s="104" t="s">
        <v>5553</v>
      </c>
      <c r="C24" s="182">
        <v>5</v>
      </c>
      <c r="D24" s="106">
        <v>14828</v>
      </c>
      <c r="E24" s="106">
        <v>14828</v>
      </c>
    </row>
    <row r="25" spans="1:5" x14ac:dyDescent="0.2">
      <c r="A25" s="162" t="s">
        <v>5703</v>
      </c>
      <c r="B25" s="104" t="s">
        <v>6083</v>
      </c>
      <c r="C25" s="182">
        <v>1</v>
      </c>
      <c r="D25" s="106">
        <v>13182</v>
      </c>
      <c r="E25" s="106">
        <v>13182</v>
      </c>
    </row>
    <row r="26" spans="1:5" ht="51" x14ac:dyDescent="0.2">
      <c r="A26" s="162" t="s">
        <v>6084</v>
      </c>
      <c r="B26" s="104" t="s">
        <v>5689</v>
      </c>
      <c r="C26" s="182">
        <v>51</v>
      </c>
      <c r="D26" s="106">
        <v>12302</v>
      </c>
      <c r="E26" s="106">
        <v>20650</v>
      </c>
    </row>
    <row r="27" spans="1:5" x14ac:dyDescent="0.2">
      <c r="A27" s="162" t="s">
        <v>5823</v>
      </c>
      <c r="B27" s="104" t="s">
        <v>5820</v>
      </c>
      <c r="C27" s="182">
        <v>1</v>
      </c>
      <c r="D27" s="106">
        <v>13728</v>
      </c>
      <c r="E27" s="106">
        <v>13728</v>
      </c>
    </row>
    <row r="28" spans="1:5" x14ac:dyDescent="0.2">
      <c r="A28" s="162" t="s">
        <v>5856</v>
      </c>
      <c r="B28" s="104" t="s">
        <v>5845</v>
      </c>
      <c r="C28" s="182">
        <v>8</v>
      </c>
      <c r="D28" s="106">
        <v>13728</v>
      </c>
      <c r="E28" s="106">
        <v>13728</v>
      </c>
    </row>
    <row r="29" spans="1:5" x14ac:dyDescent="0.2">
      <c r="A29" s="162" t="s">
        <v>6085</v>
      </c>
      <c r="B29" s="104" t="s">
        <v>5560</v>
      </c>
      <c r="C29" s="182">
        <v>9</v>
      </c>
      <c r="D29" s="106">
        <v>8470</v>
      </c>
      <c r="E29" s="106">
        <v>12834</v>
      </c>
    </row>
    <row r="30" spans="1:5" x14ac:dyDescent="0.2">
      <c r="A30" s="162" t="s">
        <v>5705</v>
      </c>
      <c r="B30" s="104" t="s">
        <v>5706</v>
      </c>
      <c r="C30" s="182">
        <v>3</v>
      </c>
      <c r="D30" s="106">
        <v>10596</v>
      </c>
      <c r="E30" s="106">
        <v>10596</v>
      </c>
    </row>
    <row r="31" spans="1:5" x14ac:dyDescent="0.2">
      <c r="A31" s="162" t="s">
        <v>5538</v>
      </c>
      <c r="B31" s="104" t="s">
        <v>5537</v>
      </c>
      <c r="C31" s="182">
        <v>1</v>
      </c>
      <c r="D31" s="106">
        <v>111762</v>
      </c>
      <c r="E31" s="106">
        <v>111762</v>
      </c>
    </row>
    <row r="32" spans="1:5" x14ac:dyDescent="0.2">
      <c r="A32" s="162" t="s">
        <v>5519</v>
      </c>
      <c r="B32" s="104" t="s">
        <v>5520</v>
      </c>
      <c r="C32" s="182">
        <v>1</v>
      </c>
      <c r="D32" s="106">
        <v>71574</v>
      </c>
      <c r="E32" s="106">
        <v>71574</v>
      </c>
    </row>
    <row r="33" spans="1:5" x14ac:dyDescent="0.2">
      <c r="A33" s="162" t="s">
        <v>6086</v>
      </c>
      <c r="B33" s="104" t="s">
        <v>5514</v>
      </c>
      <c r="C33" s="182">
        <v>7</v>
      </c>
      <c r="D33" s="106">
        <v>42752</v>
      </c>
      <c r="E33" s="106">
        <v>63846</v>
      </c>
    </row>
    <row r="34" spans="1:5" ht="25.5" x14ac:dyDescent="0.2">
      <c r="A34" s="162" t="s">
        <v>6087</v>
      </c>
      <c r="B34" s="104" t="s">
        <v>5762</v>
      </c>
      <c r="C34" s="182">
        <v>19</v>
      </c>
      <c r="D34" s="106">
        <v>26326</v>
      </c>
      <c r="E34" s="106">
        <v>43284</v>
      </c>
    </row>
    <row r="35" spans="1:5" x14ac:dyDescent="0.2">
      <c r="A35" s="162" t="s">
        <v>6005</v>
      </c>
      <c r="B35" s="104" t="s">
        <v>5919</v>
      </c>
      <c r="C35" s="182">
        <v>16</v>
      </c>
      <c r="D35" s="106">
        <v>21024</v>
      </c>
      <c r="E35" s="106">
        <v>22776</v>
      </c>
    </row>
    <row r="36" spans="1:5" x14ac:dyDescent="0.2">
      <c r="A36" s="162" t="s">
        <v>5901</v>
      </c>
      <c r="B36" s="104" t="s">
        <v>5902</v>
      </c>
      <c r="C36" s="182">
        <v>8</v>
      </c>
      <c r="D36" s="106">
        <v>26326</v>
      </c>
      <c r="E36" s="106">
        <v>26326</v>
      </c>
    </row>
    <row r="37" spans="1:5" x14ac:dyDescent="0.2">
      <c r="A37" s="162" t="s">
        <v>5574</v>
      </c>
      <c r="B37" s="104" t="s">
        <v>5575</v>
      </c>
      <c r="C37" s="182">
        <v>1</v>
      </c>
      <c r="D37" s="106">
        <v>10592</v>
      </c>
      <c r="E37" s="106">
        <v>10592</v>
      </c>
    </row>
    <row r="38" spans="1:5" x14ac:dyDescent="0.2">
      <c r="A38" s="198"/>
      <c r="B38" s="108" t="s">
        <v>6007</v>
      </c>
      <c r="C38" s="109">
        <f>SUM(C12:C37)</f>
        <v>251</v>
      </c>
      <c r="D38" s="203"/>
      <c r="E38" s="203"/>
    </row>
    <row r="39" spans="1:5" x14ac:dyDescent="0.2">
      <c r="A39" s="198"/>
      <c r="B39" s="204"/>
      <c r="C39" s="205"/>
      <c r="D39" s="203"/>
      <c r="E39" s="203"/>
    </row>
    <row r="40" spans="1:5" x14ac:dyDescent="0.2">
      <c r="A40" s="206"/>
      <c r="B40" s="207"/>
      <c r="C40" s="208"/>
      <c r="D40" s="209"/>
      <c r="E40" s="209"/>
    </row>
    <row r="41" spans="1:5" x14ac:dyDescent="0.2">
      <c r="A41" s="528" t="s">
        <v>5430</v>
      </c>
      <c r="B41" s="528" t="s">
        <v>5430</v>
      </c>
      <c r="C41" s="208"/>
      <c r="D41" s="209"/>
      <c r="E41" s="209"/>
    </row>
    <row r="42" spans="1:5" ht="38.25" x14ac:dyDescent="0.2">
      <c r="A42" s="210" t="s">
        <v>6088</v>
      </c>
      <c r="B42" s="210" t="s">
        <v>5560</v>
      </c>
      <c r="C42" s="182">
        <v>37</v>
      </c>
      <c r="D42" s="211">
        <v>8364</v>
      </c>
      <c r="E42" s="211">
        <v>10934</v>
      </c>
    </row>
    <row r="43" spans="1:5" ht="25.5" x14ac:dyDescent="0.2">
      <c r="A43" s="210" t="s">
        <v>6077</v>
      </c>
      <c r="B43" s="210" t="s">
        <v>5585</v>
      </c>
      <c r="C43" s="182">
        <v>15</v>
      </c>
      <c r="D43" s="211">
        <v>8678</v>
      </c>
      <c r="E43" s="211">
        <v>19678</v>
      </c>
    </row>
    <row r="44" spans="1:5" ht="25.5" x14ac:dyDescent="0.2">
      <c r="A44" s="210" t="s">
        <v>6089</v>
      </c>
      <c r="B44" s="210" t="s">
        <v>5597</v>
      </c>
      <c r="C44" s="182">
        <v>11</v>
      </c>
      <c r="D44" s="211">
        <v>8364</v>
      </c>
      <c r="E44" s="211">
        <v>8364</v>
      </c>
    </row>
    <row r="45" spans="1:5" ht="25.5" x14ac:dyDescent="0.2">
      <c r="A45" s="210" t="s">
        <v>6090</v>
      </c>
      <c r="B45" s="210" t="s">
        <v>5609</v>
      </c>
      <c r="C45" s="182">
        <v>24</v>
      </c>
      <c r="D45" s="211">
        <v>8364</v>
      </c>
      <c r="E45" s="211">
        <v>10800</v>
      </c>
    </row>
    <row r="46" spans="1:5" ht="25.5" x14ac:dyDescent="0.2">
      <c r="A46" s="210" t="s">
        <v>6091</v>
      </c>
      <c r="B46" s="210" t="s">
        <v>5617</v>
      </c>
      <c r="C46" s="182">
        <v>50</v>
      </c>
      <c r="D46" s="211">
        <v>8364</v>
      </c>
      <c r="E46" s="211">
        <v>8364</v>
      </c>
    </row>
    <row r="47" spans="1:5" x14ac:dyDescent="0.2">
      <c r="A47" s="210" t="s">
        <v>5624</v>
      </c>
      <c r="B47" s="210" t="s">
        <v>5625</v>
      </c>
      <c r="C47" s="182">
        <v>28</v>
      </c>
      <c r="D47" s="211">
        <v>8364</v>
      </c>
      <c r="E47" s="211">
        <v>8364</v>
      </c>
    </row>
    <row r="48" spans="1:5" x14ac:dyDescent="0.2">
      <c r="A48" s="210" t="s">
        <v>5628</v>
      </c>
      <c r="B48" s="210" t="s">
        <v>5629</v>
      </c>
      <c r="C48" s="182">
        <v>4</v>
      </c>
      <c r="D48" s="211">
        <v>13294</v>
      </c>
      <c r="E48" s="211">
        <v>13294</v>
      </c>
    </row>
    <row r="49" spans="1:5" x14ac:dyDescent="0.2">
      <c r="A49" s="210" t="s">
        <v>5638</v>
      </c>
      <c r="B49" s="210" t="s">
        <v>5639</v>
      </c>
      <c r="C49" s="182">
        <v>5</v>
      </c>
      <c r="D49" s="211">
        <v>9010</v>
      </c>
      <c r="E49" s="211">
        <v>9010</v>
      </c>
    </row>
    <row r="50" spans="1:5" x14ac:dyDescent="0.2">
      <c r="A50" s="210" t="s">
        <v>6092</v>
      </c>
      <c r="B50" s="210" t="s">
        <v>5641</v>
      </c>
      <c r="C50" s="182">
        <v>25</v>
      </c>
      <c r="D50" s="211">
        <v>8364</v>
      </c>
      <c r="E50" s="211">
        <v>8652</v>
      </c>
    </row>
    <row r="51" spans="1:5" x14ac:dyDescent="0.2">
      <c r="A51" s="210" t="s">
        <v>6093</v>
      </c>
      <c r="B51" s="210" t="s">
        <v>6094</v>
      </c>
      <c r="C51" s="182">
        <v>26</v>
      </c>
      <c r="D51" s="211">
        <v>8364</v>
      </c>
      <c r="E51" s="211">
        <v>8678</v>
      </c>
    </row>
    <row r="52" spans="1:5" x14ac:dyDescent="0.2">
      <c r="A52" s="210" t="s">
        <v>6095</v>
      </c>
      <c r="B52" s="210" t="s">
        <v>5648</v>
      </c>
      <c r="C52" s="182">
        <v>21</v>
      </c>
      <c r="D52" s="211">
        <v>8364</v>
      </c>
      <c r="E52" s="211">
        <v>8556</v>
      </c>
    </row>
    <row r="53" spans="1:5" ht="25.5" x14ac:dyDescent="0.2">
      <c r="A53" s="210" t="s">
        <v>6096</v>
      </c>
      <c r="B53" s="210" t="s">
        <v>5664</v>
      </c>
      <c r="C53" s="182">
        <v>11</v>
      </c>
      <c r="D53" s="211">
        <v>8470</v>
      </c>
      <c r="E53" s="211">
        <v>13294</v>
      </c>
    </row>
    <row r="54" spans="1:5" x14ac:dyDescent="0.2">
      <c r="A54" s="210" t="s">
        <v>6097</v>
      </c>
      <c r="B54" s="210" t="s">
        <v>5689</v>
      </c>
      <c r="C54" s="182">
        <v>5</v>
      </c>
      <c r="D54" s="211">
        <v>12302</v>
      </c>
      <c r="E54" s="211">
        <v>13294</v>
      </c>
    </row>
    <row r="55" spans="1:5" x14ac:dyDescent="0.2">
      <c r="A55" s="210" t="s">
        <v>5701</v>
      </c>
      <c r="B55" s="210" t="s">
        <v>5702</v>
      </c>
      <c r="C55" s="182">
        <v>1</v>
      </c>
      <c r="D55" s="211">
        <v>8632</v>
      </c>
      <c r="E55" s="211">
        <v>8632</v>
      </c>
    </row>
    <row r="56" spans="1:5" x14ac:dyDescent="0.2">
      <c r="A56" s="210" t="s">
        <v>5711</v>
      </c>
      <c r="B56" s="210" t="s">
        <v>5712</v>
      </c>
      <c r="C56" s="182">
        <v>1</v>
      </c>
      <c r="D56" s="211">
        <v>8364</v>
      </c>
      <c r="E56" s="211">
        <v>8364</v>
      </c>
    </row>
    <row r="57" spans="1:5" x14ac:dyDescent="0.2">
      <c r="A57" s="210" t="s">
        <v>5720</v>
      </c>
      <c r="B57" s="210" t="s">
        <v>5721</v>
      </c>
      <c r="C57" s="182">
        <v>1</v>
      </c>
      <c r="D57" s="211">
        <v>8364</v>
      </c>
      <c r="E57" s="211">
        <v>8364</v>
      </c>
    </row>
    <row r="58" spans="1:5" ht="51" x14ac:dyDescent="0.2">
      <c r="A58" s="210" t="s">
        <v>6098</v>
      </c>
      <c r="B58" s="210" t="s">
        <v>5748</v>
      </c>
      <c r="C58" s="182">
        <v>38</v>
      </c>
      <c r="D58" s="211">
        <v>8364</v>
      </c>
      <c r="E58" s="211">
        <v>9854</v>
      </c>
    </row>
    <row r="59" spans="1:5" x14ac:dyDescent="0.2">
      <c r="A59" s="210" t="s">
        <v>5769</v>
      </c>
      <c r="B59" s="210" t="s">
        <v>6099</v>
      </c>
      <c r="C59" s="182">
        <v>1</v>
      </c>
      <c r="D59" s="211">
        <v>10414</v>
      </c>
      <c r="E59" s="211">
        <v>10414</v>
      </c>
    </row>
    <row r="60" spans="1:5" x14ac:dyDescent="0.2">
      <c r="A60" s="210" t="s">
        <v>5782</v>
      </c>
      <c r="B60" s="210" t="s">
        <v>6100</v>
      </c>
      <c r="C60" s="182">
        <v>1</v>
      </c>
      <c r="D60" s="211">
        <v>8364</v>
      </c>
      <c r="E60" s="211">
        <v>8364</v>
      </c>
    </row>
    <row r="61" spans="1:5" ht="25.5" x14ac:dyDescent="0.2">
      <c r="A61" s="210" t="s">
        <v>6101</v>
      </c>
      <c r="B61" s="210" t="s">
        <v>5784</v>
      </c>
      <c r="C61" s="182">
        <v>51</v>
      </c>
      <c r="D61" s="211">
        <v>8364</v>
      </c>
      <c r="E61" s="211">
        <v>9274</v>
      </c>
    </row>
    <row r="62" spans="1:5" x14ac:dyDescent="0.2">
      <c r="A62" s="210" t="s">
        <v>5807</v>
      </c>
      <c r="B62" s="210" t="s">
        <v>5808</v>
      </c>
      <c r="C62" s="182">
        <v>1</v>
      </c>
      <c r="D62" s="211">
        <v>8364</v>
      </c>
      <c r="E62" s="211">
        <v>8364</v>
      </c>
    </row>
    <row r="63" spans="1:5" x14ac:dyDescent="0.2">
      <c r="A63" s="210" t="s">
        <v>6102</v>
      </c>
      <c r="B63" s="210" t="s">
        <v>5829</v>
      </c>
      <c r="C63" s="182">
        <v>8</v>
      </c>
      <c r="D63" s="211">
        <v>9696</v>
      </c>
      <c r="E63" s="211">
        <v>14062</v>
      </c>
    </row>
    <row r="64" spans="1:5" x14ac:dyDescent="0.2">
      <c r="A64" s="210" t="s">
        <v>5832</v>
      </c>
      <c r="B64" s="210" t="s">
        <v>5833</v>
      </c>
      <c r="C64" s="182">
        <v>4</v>
      </c>
      <c r="D64" s="211">
        <v>8590</v>
      </c>
      <c r="E64" s="211">
        <v>8590</v>
      </c>
    </row>
    <row r="65" spans="1:5" x14ac:dyDescent="0.2">
      <c r="A65" s="210" t="s">
        <v>5838</v>
      </c>
      <c r="B65" s="210" t="s">
        <v>5839</v>
      </c>
      <c r="C65" s="182">
        <v>1</v>
      </c>
      <c r="D65" s="211">
        <v>8364</v>
      </c>
      <c r="E65" s="211">
        <v>8364</v>
      </c>
    </row>
    <row r="66" spans="1:5" ht="25.5" x14ac:dyDescent="0.2">
      <c r="A66" s="210" t="s">
        <v>6103</v>
      </c>
      <c r="B66" s="210" t="s">
        <v>5845</v>
      </c>
      <c r="C66" s="182">
        <v>15</v>
      </c>
      <c r="D66" s="211">
        <v>8364</v>
      </c>
      <c r="E66" s="211">
        <v>10318</v>
      </c>
    </row>
    <row r="67" spans="1:5" x14ac:dyDescent="0.2">
      <c r="A67" s="210" t="s">
        <v>5866</v>
      </c>
      <c r="B67" s="210" t="s">
        <v>5867</v>
      </c>
      <c r="C67" s="182">
        <v>1</v>
      </c>
      <c r="D67" s="211">
        <v>8364</v>
      </c>
      <c r="E67" s="211">
        <v>8364</v>
      </c>
    </row>
    <row r="68" spans="1:5" x14ac:dyDescent="0.2">
      <c r="A68" s="210" t="s">
        <v>5868</v>
      </c>
      <c r="B68" s="210" t="s">
        <v>6104</v>
      </c>
      <c r="C68" s="182">
        <v>2</v>
      </c>
      <c r="D68" s="211">
        <v>8814</v>
      </c>
      <c r="E68" s="211">
        <v>8814</v>
      </c>
    </row>
    <row r="69" spans="1:5" x14ac:dyDescent="0.2">
      <c r="A69" s="210" t="s">
        <v>5874</v>
      </c>
      <c r="B69" s="210" t="s">
        <v>5875</v>
      </c>
      <c r="C69" s="182">
        <v>7</v>
      </c>
      <c r="D69" s="211">
        <v>8364</v>
      </c>
      <c r="E69" s="211">
        <v>8364</v>
      </c>
    </row>
    <row r="70" spans="1:5" x14ac:dyDescent="0.2">
      <c r="A70" s="210" t="s">
        <v>5879</v>
      </c>
      <c r="B70" s="210" t="s">
        <v>5877</v>
      </c>
      <c r="C70" s="182">
        <v>1</v>
      </c>
      <c r="D70" s="211">
        <v>8364</v>
      </c>
      <c r="E70" s="211">
        <v>8364</v>
      </c>
    </row>
    <row r="71" spans="1:5" x14ac:dyDescent="0.2">
      <c r="A71" s="210" t="s">
        <v>5880</v>
      </c>
      <c r="B71" s="210" t="s">
        <v>5881</v>
      </c>
      <c r="C71" s="182">
        <v>20</v>
      </c>
      <c r="D71" s="211">
        <v>8364</v>
      </c>
      <c r="E71" s="211">
        <v>8364</v>
      </c>
    </row>
    <row r="72" spans="1:5" x14ac:dyDescent="0.2">
      <c r="A72" s="198"/>
      <c r="B72" s="108" t="s">
        <v>6012</v>
      </c>
      <c r="C72" s="109">
        <f>SUM(C42:C71)</f>
        <v>416</v>
      </c>
      <c r="D72" s="203"/>
      <c r="E72" s="203"/>
    </row>
    <row r="73" spans="1:5" x14ac:dyDescent="0.2">
      <c r="A73" s="198"/>
      <c r="B73" s="204"/>
      <c r="C73" s="205"/>
      <c r="D73" s="203"/>
      <c r="E73" s="203"/>
    </row>
    <row r="74" spans="1:5" x14ac:dyDescent="0.2">
      <c r="A74" s="212"/>
      <c r="B74" s="198"/>
      <c r="C74" s="198"/>
      <c r="D74" s="203"/>
      <c r="E74" s="203"/>
    </row>
    <row r="75" spans="1:5" x14ac:dyDescent="0.2">
      <c r="A75" s="528" t="s">
        <v>5431</v>
      </c>
      <c r="B75" s="528" t="s">
        <v>5430</v>
      </c>
      <c r="C75" s="198"/>
      <c r="D75" s="209"/>
      <c r="E75" s="209"/>
    </row>
    <row r="76" spans="1:5" x14ac:dyDescent="0.2">
      <c r="A76" s="213" t="s">
        <v>6013</v>
      </c>
      <c r="B76" s="213" t="s">
        <v>6013</v>
      </c>
      <c r="C76" s="214">
        <v>0</v>
      </c>
      <c r="D76" s="211">
        <v>0</v>
      </c>
      <c r="E76" s="211">
        <v>0</v>
      </c>
    </row>
    <row r="77" spans="1:5" x14ac:dyDescent="0.2">
      <c r="A77" s="198"/>
      <c r="B77" s="108" t="s">
        <v>6014</v>
      </c>
      <c r="C77" s="109">
        <f>SUM(C76:C76)</f>
        <v>0</v>
      </c>
      <c r="D77" s="203"/>
      <c r="E77" s="203"/>
    </row>
    <row r="78" spans="1:5" x14ac:dyDescent="0.2">
      <c r="A78" s="198"/>
      <c r="B78" s="204"/>
      <c r="C78" s="205"/>
      <c r="D78" s="203"/>
      <c r="E78" s="203"/>
    </row>
    <row r="79" spans="1:5" x14ac:dyDescent="0.2">
      <c r="A79" s="198"/>
      <c r="B79" s="123" t="s">
        <v>5432</v>
      </c>
      <c r="C79" s="124">
        <f>SUM(C72,C38,C77)</f>
        <v>667</v>
      </c>
      <c r="D79" s="203"/>
      <c r="E79" s="203"/>
    </row>
    <row r="83" spans="1:5" x14ac:dyDescent="0.2">
      <c r="A83" s="537" t="s">
        <v>5425</v>
      </c>
      <c r="B83" s="537"/>
      <c r="C83" s="208"/>
      <c r="D83" s="209"/>
      <c r="E83" s="209"/>
    </row>
    <row r="84" spans="1:5" x14ac:dyDescent="0.2">
      <c r="A84" s="528" t="s">
        <v>6015</v>
      </c>
      <c r="B84" s="528"/>
      <c r="C84" s="208"/>
      <c r="D84" s="209"/>
      <c r="E84" s="209"/>
    </row>
    <row r="85" spans="1:5" x14ac:dyDescent="0.2">
      <c r="A85" s="213" t="s">
        <v>6013</v>
      </c>
      <c r="B85" s="213" t="s">
        <v>5500</v>
      </c>
      <c r="C85" s="214">
        <v>1</v>
      </c>
      <c r="D85" s="211">
        <v>49240</v>
      </c>
      <c r="E85" s="211">
        <v>49240</v>
      </c>
    </row>
    <row r="86" spans="1:5" x14ac:dyDescent="0.2">
      <c r="A86" s="213" t="s">
        <v>6013</v>
      </c>
      <c r="B86" s="213" t="s">
        <v>6105</v>
      </c>
      <c r="C86" s="214">
        <v>1</v>
      </c>
      <c r="D86" s="211">
        <v>8262</v>
      </c>
      <c r="E86" s="211">
        <v>8262</v>
      </c>
    </row>
    <row r="87" spans="1:5" x14ac:dyDescent="0.2">
      <c r="A87" s="213" t="s">
        <v>6013</v>
      </c>
      <c r="B87" s="213" t="s">
        <v>6106</v>
      </c>
      <c r="C87" s="214">
        <v>1</v>
      </c>
      <c r="D87" s="211">
        <v>4000</v>
      </c>
      <c r="E87" s="211">
        <v>4000</v>
      </c>
    </row>
    <row r="88" spans="1:5" x14ac:dyDescent="0.2">
      <c r="A88" s="213" t="s">
        <v>6013</v>
      </c>
      <c r="B88" s="213" t="s">
        <v>6107</v>
      </c>
      <c r="C88" s="214">
        <v>1</v>
      </c>
      <c r="D88" s="211">
        <v>14000</v>
      </c>
      <c r="E88" s="211">
        <v>14000</v>
      </c>
    </row>
    <row r="89" spans="1:5" x14ac:dyDescent="0.2">
      <c r="A89" s="213" t="s">
        <v>6013</v>
      </c>
      <c r="B89" s="213" t="s">
        <v>6094</v>
      </c>
      <c r="C89" s="214">
        <v>31</v>
      </c>
      <c r="D89" s="211">
        <v>1400</v>
      </c>
      <c r="E89" s="211">
        <v>6972</v>
      </c>
    </row>
    <row r="90" spans="1:5" x14ac:dyDescent="0.2">
      <c r="A90" s="213" t="s">
        <v>6013</v>
      </c>
      <c r="B90" s="213" t="s">
        <v>5658</v>
      </c>
      <c r="C90" s="214">
        <v>1</v>
      </c>
      <c r="D90" s="211">
        <v>16158</v>
      </c>
      <c r="E90" s="211">
        <v>16158</v>
      </c>
    </row>
    <row r="91" spans="1:5" x14ac:dyDescent="0.2">
      <c r="A91" s="213" t="s">
        <v>6013</v>
      </c>
      <c r="B91" s="213" t="s">
        <v>5721</v>
      </c>
      <c r="C91" s="214">
        <v>14</v>
      </c>
      <c r="D91" s="211">
        <v>4500</v>
      </c>
      <c r="E91" s="211">
        <v>6000</v>
      </c>
    </row>
    <row r="92" spans="1:5" x14ac:dyDescent="0.2">
      <c r="A92" s="213" t="s">
        <v>6013</v>
      </c>
      <c r="B92" s="213" t="s">
        <v>6108</v>
      </c>
      <c r="C92" s="214">
        <v>1</v>
      </c>
      <c r="D92" s="211">
        <v>6000</v>
      </c>
      <c r="E92" s="211">
        <v>6000</v>
      </c>
    </row>
    <row r="93" spans="1:5" x14ac:dyDescent="0.2">
      <c r="A93" s="213" t="s">
        <v>6013</v>
      </c>
      <c r="B93" s="213" t="s">
        <v>6109</v>
      </c>
      <c r="C93" s="214">
        <v>1</v>
      </c>
      <c r="D93" s="211">
        <v>18000</v>
      </c>
      <c r="E93" s="211">
        <v>18000</v>
      </c>
    </row>
    <row r="94" spans="1:5" x14ac:dyDescent="0.2">
      <c r="A94" s="213" t="s">
        <v>6013</v>
      </c>
      <c r="B94" s="213" t="s">
        <v>6110</v>
      </c>
      <c r="C94" s="214">
        <v>17</v>
      </c>
      <c r="D94" s="211">
        <v>1284</v>
      </c>
      <c r="E94" s="211">
        <v>7200</v>
      </c>
    </row>
    <row r="95" spans="1:5" x14ac:dyDescent="0.2">
      <c r="A95" s="213" t="s">
        <v>6013</v>
      </c>
      <c r="B95" s="213" t="s">
        <v>6111</v>
      </c>
      <c r="C95" s="214">
        <v>1</v>
      </c>
      <c r="D95" s="211">
        <v>8000</v>
      </c>
      <c r="E95" s="211">
        <v>8000</v>
      </c>
    </row>
    <row r="96" spans="1:5" x14ac:dyDescent="0.2">
      <c r="A96" s="213" t="s">
        <v>6013</v>
      </c>
      <c r="B96" s="213" t="s">
        <v>6112</v>
      </c>
      <c r="C96" s="214">
        <v>14</v>
      </c>
      <c r="D96" s="211">
        <v>4500</v>
      </c>
      <c r="E96" s="211">
        <v>10000</v>
      </c>
    </row>
    <row r="97" spans="1:5" x14ac:dyDescent="0.2">
      <c r="A97" s="213" t="s">
        <v>6013</v>
      </c>
      <c r="B97" s="213" t="s">
        <v>5829</v>
      </c>
      <c r="C97" s="214">
        <v>3</v>
      </c>
      <c r="D97" s="211">
        <v>14000</v>
      </c>
      <c r="E97" s="211">
        <v>14000</v>
      </c>
    </row>
    <row r="98" spans="1:5" x14ac:dyDescent="0.2">
      <c r="A98" s="213" t="s">
        <v>6013</v>
      </c>
      <c r="B98" s="213" t="s">
        <v>6113</v>
      </c>
      <c r="C98" s="214">
        <v>1</v>
      </c>
      <c r="D98" s="211">
        <v>17000</v>
      </c>
      <c r="E98" s="211">
        <v>17000</v>
      </c>
    </row>
    <row r="99" spans="1:5" x14ac:dyDescent="0.2">
      <c r="A99" s="213" t="s">
        <v>6013</v>
      </c>
      <c r="B99" s="213" t="s">
        <v>6114</v>
      </c>
      <c r="C99" s="214">
        <v>1</v>
      </c>
      <c r="D99" s="211">
        <v>4000</v>
      </c>
      <c r="E99" s="211">
        <v>4000</v>
      </c>
    </row>
    <row r="100" spans="1:5" x14ac:dyDescent="0.2">
      <c r="A100" s="213" t="s">
        <v>6013</v>
      </c>
      <c r="B100" s="213" t="s">
        <v>6115</v>
      </c>
      <c r="C100" s="214">
        <v>2</v>
      </c>
      <c r="D100" s="211">
        <v>4000</v>
      </c>
      <c r="E100" s="211">
        <v>4000</v>
      </c>
    </row>
    <row r="101" spans="1:5" x14ac:dyDescent="0.2">
      <c r="A101" s="213" t="s">
        <v>6013</v>
      </c>
      <c r="B101" s="213" t="s">
        <v>6116</v>
      </c>
      <c r="C101" s="214">
        <v>1</v>
      </c>
      <c r="D101" s="211">
        <v>4000</v>
      </c>
      <c r="E101" s="211">
        <v>4000</v>
      </c>
    </row>
    <row r="102" spans="1:5" x14ac:dyDescent="0.2">
      <c r="A102" s="213" t="s">
        <v>6013</v>
      </c>
      <c r="B102" s="213" t="s">
        <v>5877</v>
      </c>
      <c r="C102" s="214">
        <v>1</v>
      </c>
      <c r="D102" s="211">
        <v>5500</v>
      </c>
      <c r="E102" s="211">
        <v>5500</v>
      </c>
    </row>
    <row r="103" spans="1:5" x14ac:dyDescent="0.2">
      <c r="A103" s="198"/>
      <c r="B103" s="108" t="s">
        <v>6017</v>
      </c>
      <c r="C103" s="109">
        <f>SUM(C85:C102)</f>
        <v>93</v>
      </c>
      <c r="D103" s="203"/>
      <c r="E103" s="203"/>
    </row>
    <row r="104" spans="1:5" x14ac:dyDescent="0.2">
      <c r="A104" s="206"/>
      <c r="B104" s="207"/>
      <c r="C104" s="208"/>
      <c r="D104" s="209"/>
      <c r="E104" s="209"/>
    </row>
    <row r="105" spans="1:5" ht="12.75" customHeight="1" x14ac:dyDescent="0.2">
      <c r="A105" s="530" t="s">
        <v>5434</v>
      </c>
      <c r="B105" s="531"/>
      <c r="C105" s="208"/>
      <c r="D105" s="209"/>
      <c r="E105" s="209"/>
    </row>
    <row r="106" spans="1:5" x14ac:dyDescent="0.2">
      <c r="A106" s="213" t="s">
        <v>6013</v>
      </c>
      <c r="B106" s="213" t="s">
        <v>6013</v>
      </c>
      <c r="C106" s="214">
        <v>0</v>
      </c>
      <c r="D106" s="211">
        <v>0</v>
      </c>
      <c r="E106" s="211">
        <v>0</v>
      </c>
    </row>
    <row r="107" spans="1:5" ht="12" customHeight="1" x14ac:dyDescent="0.2">
      <c r="A107" s="198"/>
      <c r="B107" s="108" t="s">
        <v>6018</v>
      </c>
      <c r="C107" s="126">
        <f>SUM(C106)</f>
        <v>0</v>
      </c>
      <c r="D107" s="203"/>
      <c r="E107" s="203"/>
    </row>
  </sheetData>
  <mergeCells count="15">
    <mergeCell ref="A105:B105"/>
    <mergeCell ref="A2:E2"/>
    <mergeCell ref="A3:E3"/>
    <mergeCell ref="A4:E4"/>
    <mergeCell ref="A5:E5"/>
    <mergeCell ref="A6:E6"/>
    <mergeCell ref="A8:A9"/>
    <mergeCell ref="B8:B9"/>
    <mergeCell ref="C8:C9"/>
    <mergeCell ref="D8:E8"/>
    <mergeCell ref="A11:B11"/>
    <mergeCell ref="A41:B41"/>
    <mergeCell ref="A75:B75"/>
    <mergeCell ref="A83:B83"/>
    <mergeCell ref="A84:B84"/>
  </mergeCells>
  <printOptions horizontalCentered="1"/>
  <pageMargins left="0.7" right="0.7" top="0.75" bottom="0.75" header="0.31496062992125989" footer="0.31496062992125989"/>
  <pageSetup fitToHeight="0" orientation="portrait" r:id="rId1"/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83BB0-6271-49A0-85BA-E481CF6A4AC9}">
  <dimension ref="A2:E59"/>
  <sheetViews>
    <sheetView showGridLines="0" zoomScaleNormal="100" workbookViewId="0"/>
  </sheetViews>
  <sheetFormatPr baseColWidth="10" defaultColWidth="11.42578125" defaultRowHeight="12.75" x14ac:dyDescent="0.2"/>
  <cols>
    <col min="1" max="1" width="28.28515625" style="127" customWidth="1"/>
    <col min="2" max="2" width="53.5703125" style="127" customWidth="1"/>
    <col min="3" max="3" width="11.28515625" style="127" customWidth="1"/>
    <col min="4" max="5" width="14.7109375" style="127" customWidth="1"/>
    <col min="6" max="6" width="12.7109375" style="198" customWidth="1"/>
    <col min="7" max="7" width="14.7109375" style="198" customWidth="1"/>
    <col min="8" max="8" width="17" style="198" customWidth="1"/>
    <col min="9" max="16384" width="11.42578125" style="198"/>
  </cols>
  <sheetData>
    <row r="2" spans="1:5" x14ac:dyDescent="0.2">
      <c r="A2" s="532" t="s">
        <v>0</v>
      </c>
      <c r="B2" s="532"/>
      <c r="C2" s="532"/>
      <c r="D2" s="532"/>
      <c r="E2" s="532"/>
    </row>
    <row r="3" spans="1:5" x14ac:dyDescent="0.2">
      <c r="A3" s="552" t="s">
        <v>6</v>
      </c>
      <c r="B3" s="552"/>
      <c r="C3" s="552"/>
      <c r="D3" s="552"/>
      <c r="E3" s="552"/>
    </row>
    <row r="4" spans="1:5" x14ac:dyDescent="0.2">
      <c r="A4" s="552" t="s">
        <v>5992</v>
      </c>
      <c r="B4" s="552"/>
      <c r="C4" s="552"/>
      <c r="D4" s="552"/>
      <c r="E4" s="552"/>
    </row>
    <row r="5" spans="1:5" x14ac:dyDescent="0.2">
      <c r="A5" s="552" t="s">
        <v>5993</v>
      </c>
      <c r="B5" s="552"/>
      <c r="C5" s="552"/>
      <c r="D5" s="552"/>
      <c r="E5" s="552"/>
    </row>
    <row r="6" spans="1:5" x14ac:dyDescent="0.2">
      <c r="A6" s="553" t="s">
        <v>5459</v>
      </c>
      <c r="B6" s="553"/>
      <c r="C6" s="553"/>
      <c r="D6" s="553"/>
      <c r="E6" s="553"/>
    </row>
    <row r="7" spans="1:5" x14ac:dyDescent="0.2">
      <c r="A7" s="198"/>
      <c r="B7" s="198"/>
      <c r="C7" s="198"/>
      <c r="D7" s="198"/>
      <c r="E7" s="198"/>
    </row>
    <row r="8" spans="1:5" ht="12.75" customHeight="1" x14ac:dyDescent="0.2">
      <c r="A8" s="535" t="s">
        <v>5994</v>
      </c>
      <c r="B8" s="535" t="s">
        <v>5492</v>
      </c>
      <c r="C8" s="535" t="s">
        <v>5995</v>
      </c>
      <c r="D8" s="536" t="s">
        <v>5996</v>
      </c>
      <c r="E8" s="536" t="s">
        <v>5996</v>
      </c>
    </row>
    <row r="9" spans="1:5" ht="12.75" customHeight="1" x14ac:dyDescent="0.2">
      <c r="A9" s="535" t="s">
        <v>5994</v>
      </c>
      <c r="B9" s="535" t="s">
        <v>5492</v>
      </c>
      <c r="C9" s="535" t="s">
        <v>5995</v>
      </c>
      <c r="D9" s="97" t="s">
        <v>5997</v>
      </c>
      <c r="E9" s="97" t="s">
        <v>5998</v>
      </c>
    </row>
    <row r="10" spans="1:5" ht="15.75" customHeight="1" x14ac:dyDescent="0.2">
      <c r="A10" s="199"/>
      <c r="B10" s="199"/>
      <c r="C10" s="200"/>
      <c r="D10" s="200"/>
      <c r="E10" s="200"/>
    </row>
    <row r="11" spans="1:5" x14ac:dyDescent="0.2">
      <c r="A11" s="527" t="s">
        <v>5429</v>
      </c>
      <c r="B11" s="527" t="s">
        <v>5429</v>
      </c>
      <c r="C11" s="201"/>
      <c r="D11" s="202"/>
      <c r="E11" s="202"/>
    </row>
    <row r="12" spans="1:5" ht="25.5" x14ac:dyDescent="0.2">
      <c r="A12" s="162" t="s">
        <v>6117</v>
      </c>
      <c r="B12" s="104" t="s">
        <v>5560</v>
      </c>
      <c r="C12" s="182">
        <v>9</v>
      </c>
      <c r="D12" s="106">
        <v>8470</v>
      </c>
      <c r="E12" s="106">
        <v>12834</v>
      </c>
    </row>
    <row r="13" spans="1:5" x14ac:dyDescent="0.2">
      <c r="A13" s="104" t="s">
        <v>5499</v>
      </c>
      <c r="B13" s="104" t="s">
        <v>5500</v>
      </c>
      <c r="C13" s="182">
        <v>2</v>
      </c>
      <c r="D13" s="106">
        <v>53442</v>
      </c>
      <c r="E13" s="106">
        <v>53442</v>
      </c>
    </row>
    <row r="14" spans="1:5" ht="38.25" x14ac:dyDescent="0.2">
      <c r="A14" s="162" t="s">
        <v>6118</v>
      </c>
      <c r="B14" s="104" t="s">
        <v>5689</v>
      </c>
      <c r="C14" s="182">
        <v>81</v>
      </c>
      <c r="D14" s="106">
        <v>12302</v>
      </c>
      <c r="E14" s="106">
        <v>20650</v>
      </c>
    </row>
    <row r="15" spans="1:5" x14ac:dyDescent="0.2">
      <c r="A15" s="104" t="s">
        <v>5705</v>
      </c>
      <c r="B15" s="104" t="s">
        <v>5706</v>
      </c>
      <c r="C15" s="182">
        <v>10</v>
      </c>
      <c r="D15" s="106">
        <v>10596</v>
      </c>
      <c r="E15" s="106">
        <v>10596</v>
      </c>
    </row>
    <row r="16" spans="1:5" x14ac:dyDescent="0.2">
      <c r="A16" s="104" t="s">
        <v>5517</v>
      </c>
      <c r="B16" s="104" t="s">
        <v>5514</v>
      </c>
      <c r="C16" s="182">
        <v>11</v>
      </c>
      <c r="D16" s="106">
        <v>53442</v>
      </c>
      <c r="E16" s="106">
        <v>53442</v>
      </c>
    </row>
    <row r="17" spans="1:5" x14ac:dyDescent="0.2">
      <c r="A17" s="104" t="s">
        <v>5746</v>
      </c>
      <c r="B17" s="104" t="s">
        <v>5529</v>
      </c>
      <c r="C17" s="182">
        <v>3</v>
      </c>
      <c r="D17" s="106">
        <v>8364</v>
      </c>
      <c r="E17" s="106">
        <v>8364</v>
      </c>
    </row>
    <row r="18" spans="1:5" ht="25.5" x14ac:dyDescent="0.2">
      <c r="A18" s="162" t="s">
        <v>6119</v>
      </c>
      <c r="B18" s="104" t="s">
        <v>5762</v>
      </c>
      <c r="C18" s="182">
        <v>29</v>
      </c>
      <c r="D18" s="106">
        <v>20890</v>
      </c>
      <c r="E18" s="106">
        <v>35570</v>
      </c>
    </row>
    <row r="19" spans="1:5" x14ac:dyDescent="0.2">
      <c r="A19" s="104" t="s">
        <v>6005</v>
      </c>
      <c r="B19" s="104" t="s">
        <v>5919</v>
      </c>
      <c r="C19" s="182">
        <v>9</v>
      </c>
      <c r="D19" s="106">
        <v>21024</v>
      </c>
      <c r="E19" s="106">
        <v>22776</v>
      </c>
    </row>
    <row r="20" spans="1:5" x14ac:dyDescent="0.2">
      <c r="A20" s="104" t="s">
        <v>5823</v>
      </c>
      <c r="B20" s="104" t="s">
        <v>5820</v>
      </c>
      <c r="C20" s="182">
        <v>1</v>
      </c>
      <c r="D20" s="106">
        <v>15460</v>
      </c>
      <c r="E20" s="106">
        <v>15460</v>
      </c>
    </row>
    <row r="21" spans="1:5" x14ac:dyDescent="0.2">
      <c r="A21" s="104" t="s">
        <v>5827</v>
      </c>
      <c r="B21" s="104" t="s">
        <v>5826</v>
      </c>
      <c r="C21" s="182">
        <v>1</v>
      </c>
      <c r="D21" s="106">
        <v>19780</v>
      </c>
      <c r="E21" s="106">
        <v>19780</v>
      </c>
    </row>
    <row r="22" spans="1:5" x14ac:dyDescent="0.2">
      <c r="A22" s="104" t="s">
        <v>5538</v>
      </c>
      <c r="B22" s="104" t="s">
        <v>5537</v>
      </c>
      <c r="C22" s="182">
        <v>1</v>
      </c>
      <c r="D22" s="106">
        <v>111762</v>
      </c>
      <c r="E22" s="106">
        <v>111762</v>
      </c>
    </row>
    <row r="23" spans="1:5" x14ac:dyDescent="0.2">
      <c r="A23" s="104" t="s">
        <v>5546</v>
      </c>
      <c r="B23" s="104" t="s">
        <v>5547</v>
      </c>
      <c r="C23" s="182">
        <v>1</v>
      </c>
      <c r="D23" s="106">
        <v>85988</v>
      </c>
      <c r="E23" s="106">
        <v>85988</v>
      </c>
    </row>
    <row r="24" spans="1:5" x14ac:dyDescent="0.2">
      <c r="A24" s="104" t="s">
        <v>5878</v>
      </c>
      <c r="B24" s="104" t="s">
        <v>5877</v>
      </c>
      <c r="C24" s="182">
        <v>3</v>
      </c>
      <c r="D24" s="106">
        <v>8364</v>
      </c>
      <c r="E24" s="106">
        <v>8364</v>
      </c>
    </row>
    <row r="25" spans="1:5" x14ac:dyDescent="0.2">
      <c r="A25" s="198"/>
      <c r="B25" s="108" t="s">
        <v>6007</v>
      </c>
      <c r="C25" s="109">
        <f>SUM(C12:C24)</f>
        <v>161</v>
      </c>
      <c r="D25" s="203"/>
      <c r="E25" s="203"/>
    </row>
    <row r="26" spans="1:5" x14ac:dyDescent="0.2">
      <c r="A26" s="198"/>
      <c r="B26" s="204"/>
      <c r="C26" s="205"/>
      <c r="D26" s="203"/>
      <c r="E26" s="203"/>
    </row>
    <row r="27" spans="1:5" x14ac:dyDescent="0.2">
      <c r="A27" s="206"/>
      <c r="B27" s="207"/>
      <c r="C27" s="208"/>
      <c r="D27" s="209"/>
      <c r="E27" s="209"/>
    </row>
    <row r="28" spans="1:5" x14ac:dyDescent="0.2">
      <c r="A28" s="528" t="s">
        <v>5430</v>
      </c>
      <c r="B28" s="528" t="s">
        <v>5430</v>
      </c>
      <c r="C28" s="208"/>
      <c r="D28" s="209"/>
      <c r="E28" s="209"/>
    </row>
    <row r="29" spans="1:5" ht="38.25" x14ac:dyDescent="0.2">
      <c r="A29" s="210" t="s">
        <v>6120</v>
      </c>
      <c r="B29" s="104" t="s">
        <v>5560</v>
      </c>
      <c r="C29" s="182">
        <v>66</v>
      </c>
      <c r="D29" s="211">
        <v>8364</v>
      </c>
      <c r="E29" s="211">
        <v>12834</v>
      </c>
    </row>
    <row r="30" spans="1:5" ht="25.5" x14ac:dyDescent="0.2">
      <c r="A30" s="217" t="s">
        <v>6121</v>
      </c>
      <c r="B30" s="104" t="s">
        <v>5597</v>
      </c>
      <c r="C30" s="182">
        <v>30</v>
      </c>
      <c r="D30" s="211">
        <v>8364</v>
      </c>
      <c r="E30" s="211">
        <v>8364</v>
      </c>
    </row>
    <row r="31" spans="1:5" x14ac:dyDescent="0.2">
      <c r="A31" s="210" t="s">
        <v>6122</v>
      </c>
      <c r="B31" s="210" t="s">
        <v>5617</v>
      </c>
      <c r="C31" s="182">
        <v>7</v>
      </c>
      <c r="D31" s="211">
        <v>8364</v>
      </c>
      <c r="E31" s="211">
        <v>8364</v>
      </c>
    </row>
    <row r="32" spans="1:5" x14ac:dyDescent="0.2">
      <c r="A32" s="210" t="s">
        <v>5636</v>
      </c>
      <c r="B32" s="210" t="s">
        <v>5637</v>
      </c>
      <c r="C32" s="182">
        <v>2</v>
      </c>
      <c r="D32" s="211">
        <v>8364</v>
      </c>
      <c r="E32" s="211">
        <v>8364</v>
      </c>
    </row>
    <row r="33" spans="1:5" x14ac:dyDescent="0.2">
      <c r="A33" s="210" t="s">
        <v>5660</v>
      </c>
      <c r="B33" s="210" t="s">
        <v>5661</v>
      </c>
      <c r="C33" s="182">
        <v>2</v>
      </c>
      <c r="D33" s="211">
        <v>8364</v>
      </c>
      <c r="E33" s="211">
        <v>8364</v>
      </c>
    </row>
    <row r="34" spans="1:5" x14ac:dyDescent="0.2">
      <c r="A34" s="210" t="s">
        <v>5665</v>
      </c>
      <c r="B34" s="210" t="s">
        <v>5664</v>
      </c>
      <c r="C34" s="182">
        <v>2</v>
      </c>
      <c r="D34" s="211">
        <v>8364</v>
      </c>
      <c r="E34" s="211">
        <v>8364</v>
      </c>
    </row>
    <row r="35" spans="1:5" x14ac:dyDescent="0.2">
      <c r="A35" s="210" t="s">
        <v>6123</v>
      </c>
      <c r="B35" s="210" t="s">
        <v>5689</v>
      </c>
      <c r="C35" s="182">
        <v>4</v>
      </c>
      <c r="D35" s="211">
        <v>13294</v>
      </c>
      <c r="E35" s="211">
        <v>17602</v>
      </c>
    </row>
    <row r="36" spans="1:5" x14ac:dyDescent="0.2">
      <c r="A36" s="210" t="s">
        <v>5705</v>
      </c>
      <c r="B36" s="210" t="s">
        <v>5706</v>
      </c>
      <c r="C36" s="182">
        <v>2</v>
      </c>
      <c r="D36" s="211">
        <v>10596</v>
      </c>
      <c r="E36" s="211">
        <v>10596</v>
      </c>
    </row>
    <row r="37" spans="1:5" x14ac:dyDescent="0.2">
      <c r="A37" s="210" t="s">
        <v>6124</v>
      </c>
      <c r="B37" s="210" t="s">
        <v>6125</v>
      </c>
      <c r="C37" s="182">
        <v>4</v>
      </c>
      <c r="D37" s="211">
        <v>8364</v>
      </c>
      <c r="E37" s="211">
        <v>8364</v>
      </c>
    </row>
    <row r="38" spans="1:5" x14ac:dyDescent="0.2">
      <c r="A38" s="210" t="s">
        <v>6126</v>
      </c>
      <c r="B38" s="210" t="s">
        <v>5820</v>
      </c>
      <c r="C38" s="182">
        <v>3</v>
      </c>
      <c r="D38" s="211">
        <v>8470</v>
      </c>
      <c r="E38" s="211">
        <v>10318</v>
      </c>
    </row>
    <row r="39" spans="1:5" x14ac:dyDescent="0.2">
      <c r="A39" s="210" t="s">
        <v>6127</v>
      </c>
      <c r="B39" s="210" t="s">
        <v>5845</v>
      </c>
      <c r="C39" s="182">
        <v>8</v>
      </c>
      <c r="D39" s="211">
        <v>8364</v>
      </c>
      <c r="E39" s="211">
        <v>8364</v>
      </c>
    </row>
    <row r="40" spans="1:5" x14ac:dyDescent="0.2">
      <c r="A40" s="210" t="s">
        <v>5864</v>
      </c>
      <c r="B40" s="210" t="s">
        <v>5865</v>
      </c>
      <c r="C40" s="182">
        <v>14</v>
      </c>
      <c r="D40" s="211">
        <v>8566</v>
      </c>
      <c r="E40" s="211">
        <v>8566</v>
      </c>
    </row>
    <row r="41" spans="1:5" x14ac:dyDescent="0.2">
      <c r="A41" s="210" t="s">
        <v>5870</v>
      </c>
      <c r="B41" s="210" t="s">
        <v>5871</v>
      </c>
      <c r="C41" s="182">
        <v>2</v>
      </c>
      <c r="D41" s="211">
        <v>8364</v>
      </c>
      <c r="E41" s="211">
        <v>8364</v>
      </c>
    </row>
    <row r="42" spans="1:5" x14ac:dyDescent="0.2">
      <c r="A42" s="198"/>
      <c r="B42" s="108" t="s">
        <v>6012</v>
      </c>
      <c r="C42" s="109">
        <f>SUM(C29:C41)</f>
        <v>146</v>
      </c>
      <c r="D42" s="203"/>
      <c r="E42" s="203"/>
    </row>
    <row r="43" spans="1:5" x14ac:dyDescent="0.2">
      <c r="A43" s="198"/>
      <c r="B43" s="204"/>
      <c r="C43" s="205"/>
      <c r="D43" s="203"/>
      <c r="E43" s="203"/>
    </row>
    <row r="44" spans="1:5" x14ac:dyDescent="0.2">
      <c r="A44" s="212"/>
      <c r="B44" s="198"/>
      <c r="C44" s="198"/>
      <c r="D44" s="203"/>
      <c r="E44" s="203"/>
    </row>
    <row r="45" spans="1:5" x14ac:dyDescent="0.2">
      <c r="A45" s="528" t="s">
        <v>5431</v>
      </c>
      <c r="B45" s="528" t="s">
        <v>5430</v>
      </c>
      <c r="C45" s="198"/>
      <c r="D45" s="209"/>
      <c r="E45" s="209"/>
    </row>
    <row r="46" spans="1:5" x14ac:dyDescent="0.2">
      <c r="A46" s="213" t="s">
        <v>6013</v>
      </c>
      <c r="B46" s="213" t="s">
        <v>6013</v>
      </c>
      <c r="C46" s="214">
        <v>0</v>
      </c>
      <c r="D46" s="211">
        <v>0</v>
      </c>
      <c r="E46" s="211">
        <v>0</v>
      </c>
    </row>
    <row r="47" spans="1:5" x14ac:dyDescent="0.2">
      <c r="A47" s="198"/>
      <c r="B47" s="108" t="s">
        <v>6014</v>
      </c>
      <c r="C47" s="109">
        <f>SUM(C46)</f>
        <v>0</v>
      </c>
      <c r="D47" s="203"/>
      <c r="E47" s="203"/>
    </row>
    <row r="49" spans="1:5" x14ac:dyDescent="0.2">
      <c r="A49" s="198"/>
      <c r="B49" s="123" t="s">
        <v>5432</v>
      </c>
      <c r="C49" s="124">
        <f>SUM(C42,C25,C47)</f>
        <v>307</v>
      </c>
      <c r="D49" s="203"/>
      <c r="E49" s="203"/>
    </row>
    <row r="50" spans="1:5" x14ac:dyDescent="0.2">
      <c r="A50" s="198"/>
      <c r="B50" s="204"/>
      <c r="C50" s="205"/>
      <c r="D50" s="203"/>
      <c r="E50" s="203"/>
    </row>
    <row r="51" spans="1:5" x14ac:dyDescent="0.2">
      <c r="A51" s="206"/>
      <c r="B51" s="207"/>
      <c r="C51" s="208"/>
      <c r="D51" s="209"/>
      <c r="E51" s="209"/>
    </row>
    <row r="52" spans="1:5" x14ac:dyDescent="0.2">
      <c r="A52" s="537" t="s">
        <v>5425</v>
      </c>
      <c r="B52" s="537"/>
      <c r="C52" s="208"/>
      <c r="D52" s="209"/>
      <c r="E52" s="209"/>
    </row>
    <row r="53" spans="1:5" x14ac:dyDescent="0.2">
      <c r="A53" s="528" t="s">
        <v>6015</v>
      </c>
      <c r="B53" s="528"/>
      <c r="C53" s="208"/>
      <c r="D53" s="209"/>
      <c r="E53" s="209"/>
    </row>
    <row r="54" spans="1:5" x14ac:dyDescent="0.2">
      <c r="A54" s="213" t="s">
        <v>6013</v>
      </c>
      <c r="B54" s="215" t="s">
        <v>6013</v>
      </c>
      <c r="C54" s="214">
        <v>0</v>
      </c>
      <c r="D54" s="211">
        <v>0</v>
      </c>
      <c r="E54" s="211">
        <v>0</v>
      </c>
    </row>
    <row r="55" spans="1:5" x14ac:dyDescent="0.2">
      <c r="A55" s="198"/>
      <c r="B55" s="108" t="s">
        <v>6017</v>
      </c>
      <c r="C55" s="109">
        <f>SUM(C54)</f>
        <v>0</v>
      </c>
      <c r="D55" s="203"/>
      <c r="E55" s="203"/>
    </row>
    <row r="56" spans="1:5" x14ac:dyDescent="0.2">
      <c r="A56" s="206"/>
      <c r="B56" s="207"/>
      <c r="C56" s="208"/>
      <c r="D56" s="209"/>
      <c r="E56" s="209"/>
    </row>
    <row r="57" spans="1:5" ht="12.75" customHeight="1" x14ac:dyDescent="0.2">
      <c r="A57" s="530" t="s">
        <v>5434</v>
      </c>
      <c r="B57" s="531"/>
      <c r="C57" s="208"/>
      <c r="D57" s="209"/>
      <c r="E57" s="209"/>
    </row>
    <row r="58" spans="1:5" x14ac:dyDescent="0.2">
      <c r="A58" s="213" t="s">
        <v>6013</v>
      </c>
      <c r="B58" s="213" t="s">
        <v>6013</v>
      </c>
      <c r="C58" s="214">
        <v>0</v>
      </c>
      <c r="D58" s="211">
        <v>0</v>
      </c>
      <c r="E58" s="211">
        <v>0</v>
      </c>
    </row>
    <row r="59" spans="1:5" ht="12" customHeight="1" x14ac:dyDescent="0.2">
      <c r="A59" s="198"/>
      <c r="B59" s="108" t="s">
        <v>6018</v>
      </c>
      <c r="C59" s="126">
        <f>SUM(C58)</f>
        <v>0</v>
      </c>
      <c r="D59" s="203"/>
      <c r="E59" s="203"/>
    </row>
  </sheetData>
  <mergeCells count="15">
    <mergeCell ref="A57:B57"/>
    <mergeCell ref="A2:E2"/>
    <mergeCell ref="A3:E3"/>
    <mergeCell ref="A4:E4"/>
    <mergeCell ref="A5:E5"/>
    <mergeCell ref="A6:E6"/>
    <mergeCell ref="A8:A9"/>
    <mergeCell ref="B8:B9"/>
    <mergeCell ref="C8:C9"/>
    <mergeCell ref="D8:E8"/>
    <mergeCell ref="A11:B11"/>
    <mergeCell ref="A28:B28"/>
    <mergeCell ref="A45:B45"/>
    <mergeCell ref="A52:B52"/>
    <mergeCell ref="A53:B53"/>
  </mergeCells>
  <printOptions horizontalCentered="1"/>
  <pageMargins left="0.7" right="0.7" top="0.75" bottom="0.75" header="0.31496062992125989" footer="0.31496062992125989"/>
  <pageSetup fitToHeight="0" orientation="portrait" r:id="rId1"/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3EA9-F71F-4597-8D14-7A6189292143}">
  <dimension ref="A2:E49"/>
  <sheetViews>
    <sheetView showGridLines="0" zoomScaleNormal="100" workbookViewId="0"/>
  </sheetViews>
  <sheetFormatPr baseColWidth="10" defaultColWidth="11.42578125" defaultRowHeight="12.75" x14ac:dyDescent="0.2"/>
  <cols>
    <col min="1" max="1" width="28.28515625" style="127" customWidth="1"/>
    <col min="2" max="2" width="53.5703125" style="127" customWidth="1"/>
    <col min="3" max="3" width="11.28515625" style="127" customWidth="1"/>
    <col min="4" max="5" width="14.7109375" style="127" customWidth="1"/>
    <col min="6" max="6" width="12.7109375" style="198" customWidth="1"/>
    <col min="7" max="7" width="14.7109375" style="198" customWidth="1"/>
    <col min="8" max="8" width="17" style="198" customWidth="1"/>
    <col min="9" max="16384" width="11.42578125" style="198"/>
  </cols>
  <sheetData>
    <row r="2" spans="1:5" x14ac:dyDescent="0.2">
      <c r="A2" s="532" t="s">
        <v>0</v>
      </c>
      <c r="B2" s="532"/>
      <c r="C2" s="532"/>
      <c r="D2" s="532"/>
      <c r="E2" s="532"/>
    </row>
    <row r="3" spans="1:5" x14ac:dyDescent="0.2">
      <c r="A3" s="552" t="s">
        <v>8</v>
      </c>
      <c r="B3" s="552"/>
      <c r="C3" s="552"/>
      <c r="D3" s="552"/>
      <c r="E3" s="552"/>
    </row>
    <row r="4" spans="1:5" x14ac:dyDescent="0.2">
      <c r="A4" s="552" t="s">
        <v>5992</v>
      </c>
      <c r="B4" s="552"/>
      <c r="C4" s="552"/>
      <c r="D4" s="552"/>
      <c r="E4" s="552"/>
    </row>
    <row r="5" spans="1:5" x14ac:dyDescent="0.2">
      <c r="A5" s="552" t="s">
        <v>5993</v>
      </c>
      <c r="B5" s="552"/>
      <c r="C5" s="552"/>
      <c r="D5" s="552"/>
      <c r="E5" s="552"/>
    </row>
    <row r="6" spans="1:5" x14ac:dyDescent="0.2">
      <c r="A6" s="553" t="s">
        <v>5459</v>
      </c>
      <c r="B6" s="553"/>
      <c r="C6" s="553"/>
      <c r="D6" s="553"/>
      <c r="E6" s="553"/>
    </row>
    <row r="7" spans="1:5" x14ac:dyDescent="0.2">
      <c r="A7" s="198"/>
      <c r="B7" s="198"/>
      <c r="C7" s="198"/>
      <c r="D7" s="198"/>
      <c r="E7" s="198"/>
    </row>
    <row r="8" spans="1:5" ht="12.75" customHeight="1" x14ac:dyDescent="0.2">
      <c r="A8" s="535" t="s">
        <v>5994</v>
      </c>
      <c r="B8" s="535" t="s">
        <v>5492</v>
      </c>
      <c r="C8" s="535" t="s">
        <v>5995</v>
      </c>
      <c r="D8" s="536" t="s">
        <v>5996</v>
      </c>
      <c r="E8" s="536" t="s">
        <v>5996</v>
      </c>
    </row>
    <row r="9" spans="1:5" ht="12.75" customHeight="1" x14ac:dyDescent="0.2">
      <c r="A9" s="535" t="s">
        <v>5994</v>
      </c>
      <c r="B9" s="535" t="s">
        <v>5492</v>
      </c>
      <c r="C9" s="535" t="s">
        <v>5995</v>
      </c>
      <c r="D9" s="97" t="s">
        <v>5997</v>
      </c>
      <c r="E9" s="97" t="s">
        <v>5998</v>
      </c>
    </row>
    <row r="10" spans="1:5" ht="15.75" customHeight="1" x14ac:dyDescent="0.2">
      <c r="A10" s="199"/>
      <c r="B10" s="199"/>
      <c r="C10" s="200"/>
      <c r="D10" s="200"/>
      <c r="E10" s="200"/>
    </row>
    <row r="11" spans="1:5" x14ac:dyDescent="0.2">
      <c r="A11" s="527" t="s">
        <v>5429</v>
      </c>
      <c r="B11" s="527" t="s">
        <v>5429</v>
      </c>
      <c r="C11" s="201"/>
      <c r="D11" s="202"/>
      <c r="E11" s="202"/>
    </row>
    <row r="12" spans="1:5" x14ac:dyDescent="0.2">
      <c r="A12" s="104" t="s">
        <v>5538</v>
      </c>
      <c r="B12" s="104" t="s">
        <v>5537</v>
      </c>
      <c r="C12" s="182">
        <v>1</v>
      </c>
      <c r="D12" s="106">
        <v>111762</v>
      </c>
      <c r="E12" s="106">
        <v>111762</v>
      </c>
    </row>
    <row r="13" spans="1:5" x14ac:dyDescent="0.2">
      <c r="A13" s="104" t="s">
        <v>5546</v>
      </c>
      <c r="B13" s="104" t="s">
        <v>5547</v>
      </c>
      <c r="C13" s="182">
        <v>2</v>
      </c>
      <c r="D13" s="106">
        <v>85988</v>
      </c>
      <c r="E13" s="106">
        <v>85988</v>
      </c>
    </row>
    <row r="14" spans="1:5" x14ac:dyDescent="0.2">
      <c r="A14" s="104" t="s">
        <v>6058</v>
      </c>
      <c r="B14" s="104" t="s">
        <v>5520</v>
      </c>
      <c r="C14" s="182">
        <v>3</v>
      </c>
      <c r="D14" s="106">
        <v>71574</v>
      </c>
      <c r="E14" s="106">
        <v>85988</v>
      </c>
    </row>
    <row r="15" spans="1:5" x14ac:dyDescent="0.2">
      <c r="A15" s="104" t="s">
        <v>5517</v>
      </c>
      <c r="B15" s="104" t="s">
        <v>5514</v>
      </c>
      <c r="C15" s="182">
        <v>11</v>
      </c>
      <c r="D15" s="106">
        <v>53442</v>
      </c>
      <c r="E15" s="106">
        <v>53442</v>
      </c>
    </row>
    <row r="16" spans="1:5" ht="25.5" x14ac:dyDescent="0.2">
      <c r="A16" s="162" t="s">
        <v>6128</v>
      </c>
      <c r="B16" s="104" t="s">
        <v>5762</v>
      </c>
      <c r="C16" s="182">
        <v>26</v>
      </c>
      <c r="D16" s="106">
        <v>22438</v>
      </c>
      <c r="E16" s="106">
        <v>35570</v>
      </c>
    </row>
    <row r="17" spans="1:5" x14ac:dyDescent="0.2">
      <c r="A17" s="104" t="s">
        <v>5932</v>
      </c>
      <c r="B17" s="104" t="s">
        <v>5933</v>
      </c>
      <c r="C17" s="182">
        <v>1</v>
      </c>
      <c r="D17" s="106">
        <v>26326</v>
      </c>
      <c r="E17" s="106">
        <v>26326</v>
      </c>
    </row>
    <row r="18" spans="1:5" x14ac:dyDescent="0.2">
      <c r="A18" s="104" t="s">
        <v>5920</v>
      </c>
      <c r="B18" s="104" t="s">
        <v>5919</v>
      </c>
      <c r="C18" s="182">
        <v>13</v>
      </c>
      <c r="D18" s="106">
        <v>22776</v>
      </c>
      <c r="E18" s="106">
        <v>22776</v>
      </c>
    </row>
    <row r="19" spans="1:5" ht="38.25" x14ac:dyDescent="0.2">
      <c r="A19" s="162" t="s">
        <v>6129</v>
      </c>
      <c r="B19" s="104" t="s">
        <v>5689</v>
      </c>
      <c r="C19" s="182">
        <v>44</v>
      </c>
      <c r="D19" s="106">
        <v>12302</v>
      </c>
      <c r="E19" s="106">
        <v>20650</v>
      </c>
    </row>
    <row r="20" spans="1:5" x14ac:dyDescent="0.2">
      <c r="A20" s="162" t="s">
        <v>6130</v>
      </c>
      <c r="B20" s="104" t="s">
        <v>5560</v>
      </c>
      <c r="C20" s="182">
        <v>6</v>
      </c>
      <c r="D20" s="106">
        <v>10000</v>
      </c>
      <c r="E20" s="106">
        <v>12834</v>
      </c>
    </row>
    <row r="21" spans="1:5" x14ac:dyDescent="0.2">
      <c r="A21" s="104" t="s">
        <v>5705</v>
      </c>
      <c r="B21" s="104" t="s">
        <v>5706</v>
      </c>
      <c r="C21" s="182">
        <v>4</v>
      </c>
      <c r="D21" s="106">
        <v>10596</v>
      </c>
      <c r="E21" s="106">
        <v>10596</v>
      </c>
    </row>
    <row r="22" spans="1:5" x14ac:dyDescent="0.2">
      <c r="A22" s="198"/>
      <c r="B22" s="108" t="s">
        <v>6007</v>
      </c>
      <c r="C22" s="109">
        <f>SUM(C12:C21)</f>
        <v>111</v>
      </c>
      <c r="D22" s="203"/>
      <c r="E22" s="203"/>
    </row>
    <row r="23" spans="1:5" x14ac:dyDescent="0.2">
      <c r="A23" s="198"/>
      <c r="B23" s="204"/>
      <c r="C23" s="205"/>
      <c r="D23" s="203"/>
      <c r="E23" s="203"/>
    </row>
    <row r="24" spans="1:5" x14ac:dyDescent="0.2">
      <c r="A24" s="206"/>
      <c r="B24" s="207"/>
      <c r="C24" s="208"/>
      <c r="D24" s="209"/>
      <c r="E24" s="209"/>
    </row>
    <row r="25" spans="1:5" x14ac:dyDescent="0.2">
      <c r="A25" s="528" t="s">
        <v>5430</v>
      </c>
      <c r="B25" s="528" t="s">
        <v>5430</v>
      </c>
      <c r="C25" s="208"/>
      <c r="D25" s="209"/>
      <c r="E25" s="209"/>
    </row>
    <row r="26" spans="1:5" x14ac:dyDescent="0.2">
      <c r="A26" s="210" t="s">
        <v>6131</v>
      </c>
      <c r="B26" s="210" t="s">
        <v>5664</v>
      </c>
      <c r="C26" s="182">
        <v>11</v>
      </c>
      <c r="D26" s="211">
        <v>13294</v>
      </c>
      <c r="E26" s="211">
        <v>16560</v>
      </c>
    </row>
    <row r="27" spans="1:5" x14ac:dyDescent="0.2">
      <c r="A27" s="210" t="s">
        <v>6132</v>
      </c>
      <c r="B27" s="210" t="s">
        <v>5845</v>
      </c>
      <c r="C27" s="182">
        <v>4</v>
      </c>
      <c r="D27" s="211">
        <v>8364</v>
      </c>
      <c r="E27" s="211">
        <v>14688</v>
      </c>
    </row>
    <row r="28" spans="1:5" ht="25.5" x14ac:dyDescent="0.2">
      <c r="A28" s="210" t="s">
        <v>6133</v>
      </c>
      <c r="B28" s="210" t="s">
        <v>5560</v>
      </c>
      <c r="C28" s="182">
        <v>17</v>
      </c>
      <c r="D28" s="211">
        <v>9026</v>
      </c>
      <c r="E28" s="211">
        <v>12834</v>
      </c>
    </row>
    <row r="29" spans="1:5" x14ac:dyDescent="0.2">
      <c r="A29" s="210" t="s">
        <v>6134</v>
      </c>
      <c r="B29" s="210" t="s">
        <v>5597</v>
      </c>
      <c r="C29" s="182">
        <v>1</v>
      </c>
      <c r="D29" s="211">
        <v>8364</v>
      </c>
      <c r="E29" s="211">
        <v>8364</v>
      </c>
    </row>
    <row r="30" spans="1:5" x14ac:dyDescent="0.2">
      <c r="A30" s="198"/>
      <c r="B30" s="108" t="s">
        <v>6012</v>
      </c>
      <c r="C30" s="218">
        <f>SUM(C26:C29)</f>
        <v>33</v>
      </c>
      <c r="D30" s="203"/>
      <c r="E30" s="203"/>
    </row>
    <row r="35" spans="1:5" x14ac:dyDescent="0.2">
      <c r="A35" s="528" t="s">
        <v>5431</v>
      </c>
      <c r="B35" s="528" t="s">
        <v>5430</v>
      </c>
      <c r="C35" s="198"/>
      <c r="D35" s="209"/>
      <c r="E35" s="209"/>
    </row>
    <row r="36" spans="1:5" x14ac:dyDescent="0.2">
      <c r="A36" s="213" t="s">
        <v>6013</v>
      </c>
      <c r="B36" s="213" t="s">
        <v>6013</v>
      </c>
      <c r="C36" s="214">
        <v>0</v>
      </c>
      <c r="D36" s="211">
        <v>0</v>
      </c>
      <c r="E36" s="211">
        <v>0</v>
      </c>
    </row>
    <row r="37" spans="1:5" x14ac:dyDescent="0.2">
      <c r="A37" s="198"/>
      <c r="B37" s="108" t="s">
        <v>6014</v>
      </c>
      <c r="C37" s="109">
        <f>SUM(C36)</f>
        <v>0</v>
      </c>
      <c r="D37" s="203"/>
      <c r="E37" s="203"/>
    </row>
    <row r="38" spans="1:5" x14ac:dyDescent="0.2">
      <c r="A38" s="198"/>
      <c r="B38" s="204"/>
      <c r="C38" s="205"/>
      <c r="D38" s="203"/>
      <c r="E38" s="203"/>
    </row>
    <row r="39" spans="1:5" x14ac:dyDescent="0.2">
      <c r="A39" s="198"/>
      <c r="B39" s="123" t="s">
        <v>5432</v>
      </c>
      <c r="C39" s="124">
        <f>SUM(C30,C22,C37)</f>
        <v>144</v>
      </c>
      <c r="D39" s="203"/>
      <c r="E39" s="203"/>
    </row>
    <row r="40" spans="1:5" x14ac:dyDescent="0.2">
      <c r="A40" s="198"/>
      <c r="B40" s="204"/>
      <c r="C40" s="205"/>
      <c r="D40" s="203"/>
      <c r="E40" s="203"/>
    </row>
    <row r="41" spans="1:5" x14ac:dyDescent="0.2">
      <c r="A41" s="206"/>
      <c r="B41" s="207"/>
      <c r="C41" s="208"/>
      <c r="D41" s="209"/>
      <c r="E41" s="209"/>
    </row>
    <row r="42" spans="1:5" x14ac:dyDescent="0.2">
      <c r="A42" s="537" t="s">
        <v>5425</v>
      </c>
      <c r="B42" s="537"/>
      <c r="C42" s="208"/>
      <c r="D42" s="209"/>
      <c r="E42" s="209"/>
    </row>
    <row r="43" spans="1:5" x14ac:dyDescent="0.2">
      <c r="A43" s="528" t="s">
        <v>6015</v>
      </c>
      <c r="B43" s="528"/>
      <c r="C43" s="208"/>
      <c r="D43" s="209"/>
      <c r="E43" s="209"/>
    </row>
    <row r="44" spans="1:5" x14ac:dyDescent="0.2">
      <c r="A44" s="213" t="s">
        <v>6013</v>
      </c>
      <c r="B44" s="215" t="s">
        <v>6135</v>
      </c>
      <c r="C44" s="214">
        <v>3</v>
      </c>
      <c r="D44" s="211">
        <v>11658</v>
      </c>
      <c r="E44" s="211">
        <v>60153</v>
      </c>
    </row>
    <row r="45" spans="1:5" x14ac:dyDescent="0.2">
      <c r="A45" s="198"/>
      <c r="B45" s="108" t="s">
        <v>6017</v>
      </c>
      <c r="C45" s="109">
        <f>SUM(C44)</f>
        <v>3</v>
      </c>
      <c r="D45" s="203"/>
      <c r="E45" s="203"/>
    </row>
    <row r="46" spans="1:5" x14ac:dyDescent="0.2">
      <c r="A46" s="206"/>
      <c r="B46" s="207"/>
      <c r="C46" s="208"/>
      <c r="D46" s="209"/>
      <c r="E46" s="209"/>
    </row>
    <row r="47" spans="1:5" ht="12.75" customHeight="1" x14ac:dyDescent="0.2">
      <c r="A47" s="530" t="s">
        <v>5434</v>
      </c>
      <c r="B47" s="531"/>
      <c r="C47" s="208"/>
      <c r="D47" s="209"/>
      <c r="E47" s="209"/>
    </row>
    <row r="48" spans="1:5" x14ac:dyDescent="0.2">
      <c r="A48" s="213" t="s">
        <v>6013</v>
      </c>
      <c r="B48" s="213" t="s">
        <v>6013</v>
      </c>
      <c r="C48" s="214">
        <v>0</v>
      </c>
      <c r="D48" s="211">
        <v>0</v>
      </c>
      <c r="E48" s="211">
        <v>0</v>
      </c>
    </row>
    <row r="49" spans="1:5" ht="12" customHeight="1" x14ac:dyDescent="0.2">
      <c r="A49" s="198"/>
      <c r="B49" s="108" t="s">
        <v>6018</v>
      </c>
      <c r="C49" s="126">
        <f>SUM(C48)</f>
        <v>0</v>
      </c>
      <c r="D49" s="203"/>
      <c r="E49" s="203"/>
    </row>
  </sheetData>
  <mergeCells count="15">
    <mergeCell ref="A47:B47"/>
    <mergeCell ref="A2:E2"/>
    <mergeCell ref="A3:E3"/>
    <mergeCell ref="A4:E4"/>
    <mergeCell ref="A5:E5"/>
    <mergeCell ref="A6:E6"/>
    <mergeCell ref="A8:A9"/>
    <mergeCell ref="B8:B9"/>
    <mergeCell ref="C8:C9"/>
    <mergeCell ref="D8:E8"/>
    <mergeCell ref="A11:B11"/>
    <mergeCell ref="A25:B25"/>
    <mergeCell ref="A35:B35"/>
    <mergeCell ref="A42:B42"/>
    <mergeCell ref="A43:B43"/>
  </mergeCells>
  <printOptions horizontalCentered="1"/>
  <pageMargins left="0.7" right="0.7" top="0.75" bottom="0.75" header="0.31496062992125989" footer="0.31496062992125989"/>
  <pageSetup fitToHeight="0" orientation="portrait" r:id="rId1"/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E532F-FE1F-4FEF-9867-AF967965461A}">
  <dimension ref="A2:E50"/>
  <sheetViews>
    <sheetView showGridLines="0" zoomScaleNormal="100" workbookViewId="0"/>
  </sheetViews>
  <sheetFormatPr baseColWidth="10" defaultColWidth="11.42578125" defaultRowHeight="12.75" x14ac:dyDescent="0.2"/>
  <cols>
    <col min="1" max="1" width="28.28515625" style="127" customWidth="1"/>
    <col min="2" max="2" width="53.5703125" style="127" customWidth="1"/>
    <col min="3" max="3" width="11.28515625" style="127" customWidth="1"/>
    <col min="4" max="5" width="14.7109375" style="127" customWidth="1"/>
    <col min="6" max="6" width="12.7109375" style="219" customWidth="1"/>
    <col min="7" max="7" width="14.7109375" style="219" customWidth="1"/>
    <col min="8" max="8" width="17" style="219" customWidth="1"/>
    <col min="9" max="16384" width="11.42578125" style="219"/>
  </cols>
  <sheetData>
    <row r="2" spans="1:5" ht="15" customHeight="1" x14ac:dyDescent="0.2">
      <c r="A2" s="532" t="s">
        <v>0</v>
      </c>
      <c r="B2" s="532"/>
      <c r="C2" s="532"/>
      <c r="D2" s="532"/>
      <c r="E2" s="532"/>
    </row>
    <row r="3" spans="1:5" x14ac:dyDescent="0.2">
      <c r="A3" s="555" t="s">
        <v>6136</v>
      </c>
      <c r="B3" s="555"/>
      <c r="C3" s="555"/>
      <c r="D3" s="555"/>
      <c r="E3" s="555"/>
    </row>
    <row r="4" spans="1:5" x14ac:dyDescent="0.2">
      <c r="A4" s="555" t="s">
        <v>5992</v>
      </c>
      <c r="B4" s="555"/>
      <c r="C4" s="555"/>
      <c r="D4" s="555"/>
      <c r="E4" s="555"/>
    </row>
    <row r="5" spans="1:5" x14ac:dyDescent="0.2">
      <c r="A5" s="555" t="s">
        <v>5993</v>
      </c>
      <c r="B5" s="555"/>
      <c r="C5" s="555"/>
      <c r="D5" s="555"/>
      <c r="E5" s="555"/>
    </row>
    <row r="6" spans="1:5" x14ac:dyDescent="0.2">
      <c r="A6" s="556" t="s">
        <v>5459</v>
      </c>
      <c r="B6" s="556"/>
      <c r="C6" s="556"/>
      <c r="D6" s="556"/>
      <c r="E6" s="556"/>
    </row>
    <row r="7" spans="1:5" x14ac:dyDescent="0.2">
      <c r="A7" s="219"/>
      <c r="B7" s="219"/>
      <c r="C7" s="219"/>
      <c r="D7" s="219"/>
      <c r="E7" s="219"/>
    </row>
    <row r="8" spans="1:5" ht="12.75" customHeight="1" x14ac:dyDescent="0.2">
      <c r="A8" s="535" t="s">
        <v>5994</v>
      </c>
      <c r="B8" s="535" t="s">
        <v>5492</v>
      </c>
      <c r="C8" s="535" t="s">
        <v>5995</v>
      </c>
      <c r="D8" s="536" t="s">
        <v>5996</v>
      </c>
      <c r="E8" s="536" t="s">
        <v>5996</v>
      </c>
    </row>
    <row r="9" spans="1:5" ht="12.75" customHeight="1" x14ac:dyDescent="0.2">
      <c r="A9" s="535" t="s">
        <v>5994</v>
      </c>
      <c r="B9" s="535" t="s">
        <v>5492</v>
      </c>
      <c r="C9" s="535" t="s">
        <v>5995</v>
      </c>
      <c r="D9" s="97" t="s">
        <v>5997</v>
      </c>
      <c r="E9" s="97" t="s">
        <v>5998</v>
      </c>
    </row>
    <row r="10" spans="1:5" ht="15.75" customHeight="1" x14ac:dyDescent="0.2">
      <c r="A10" s="220"/>
      <c r="B10" s="220"/>
      <c r="C10" s="221"/>
      <c r="D10" s="221"/>
      <c r="E10" s="221"/>
    </row>
    <row r="11" spans="1:5" x14ac:dyDescent="0.2">
      <c r="A11" s="527" t="s">
        <v>5429</v>
      </c>
      <c r="B11" s="527" t="s">
        <v>5429</v>
      </c>
      <c r="C11" s="222"/>
      <c r="D11" s="223"/>
      <c r="E11" s="223"/>
    </row>
    <row r="12" spans="1:5" x14ac:dyDescent="0.2">
      <c r="A12" s="104" t="s">
        <v>6137</v>
      </c>
      <c r="B12" s="104" t="s">
        <v>5597</v>
      </c>
      <c r="C12" s="224">
        <v>2</v>
      </c>
      <c r="D12" s="106">
        <v>8364</v>
      </c>
      <c r="E12" s="106">
        <v>8364</v>
      </c>
    </row>
    <row r="13" spans="1:5" ht="25.5" x14ac:dyDescent="0.2">
      <c r="A13" s="162" t="s">
        <v>6138</v>
      </c>
      <c r="B13" s="104" t="s">
        <v>5689</v>
      </c>
      <c r="C13" s="224">
        <v>32</v>
      </c>
      <c r="D13" s="106">
        <v>12302</v>
      </c>
      <c r="E13" s="106">
        <v>19434</v>
      </c>
    </row>
    <row r="14" spans="1:5" x14ac:dyDescent="0.2">
      <c r="A14" s="104" t="s">
        <v>5705</v>
      </c>
      <c r="B14" s="104" t="s">
        <v>5706</v>
      </c>
      <c r="C14" s="224">
        <v>11</v>
      </c>
      <c r="D14" s="106">
        <v>10596</v>
      </c>
      <c r="E14" s="106">
        <v>10596</v>
      </c>
    </row>
    <row r="15" spans="1:5" x14ac:dyDescent="0.2">
      <c r="A15" s="104" t="s">
        <v>5593</v>
      </c>
      <c r="B15" s="104" t="s">
        <v>5592</v>
      </c>
      <c r="C15" s="224">
        <v>2</v>
      </c>
      <c r="D15" s="106">
        <v>10318</v>
      </c>
      <c r="E15" s="106">
        <v>10318</v>
      </c>
    </row>
    <row r="16" spans="1:5" ht="25.5" x14ac:dyDescent="0.2">
      <c r="A16" s="162" t="s">
        <v>6139</v>
      </c>
      <c r="B16" s="104" t="s">
        <v>5560</v>
      </c>
      <c r="C16" s="225">
        <v>19</v>
      </c>
      <c r="D16" s="106">
        <v>8470</v>
      </c>
      <c r="E16" s="106">
        <v>10934</v>
      </c>
    </row>
    <row r="17" spans="1:5" x14ac:dyDescent="0.2">
      <c r="A17" s="104" t="s">
        <v>5852</v>
      </c>
      <c r="B17" s="104" t="s">
        <v>5845</v>
      </c>
      <c r="C17" s="224">
        <v>1</v>
      </c>
      <c r="D17" s="106">
        <v>8364</v>
      </c>
      <c r="E17" s="106">
        <v>8364</v>
      </c>
    </row>
    <row r="18" spans="1:5" x14ac:dyDescent="0.2">
      <c r="A18" s="104" t="s">
        <v>5538</v>
      </c>
      <c r="B18" s="104" t="s">
        <v>5537</v>
      </c>
      <c r="C18" s="224">
        <v>1</v>
      </c>
      <c r="D18" s="106">
        <v>111762</v>
      </c>
      <c r="E18" s="106">
        <v>111762</v>
      </c>
    </row>
    <row r="19" spans="1:5" x14ac:dyDescent="0.2">
      <c r="A19" s="104" t="s">
        <v>5920</v>
      </c>
      <c r="B19" s="104" t="s">
        <v>5919</v>
      </c>
      <c r="C19" s="224">
        <v>2</v>
      </c>
      <c r="D19" s="106">
        <v>22776</v>
      </c>
      <c r="E19" s="106">
        <v>22776</v>
      </c>
    </row>
    <row r="20" spans="1:5" x14ac:dyDescent="0.2">
      <c r="A20" s="104" t="s">
        <v>5915</v>
      </c>
      <c r="B20" s="104" t="s">
        <v>5762</v>
      </c>
      <c r="C20" s="224">
        <v>1</v>
      </c>
      <c r="D20" s="106">
        <v>28960</v>
      </c>
      <c r="E20" s="106">
        <v>28960</v>
      </c>
    </row>
    <row r="21" spans="1:5" x14ac:dyDescent="0.2">
      <c r="A21" s="219"/>
      <c r="B21" s="108" t="s">
        <v>6007</v>
      </c>
      <c r="C21" s="109">
        <f>SUM(C12:C20)</f>
        <v>71</v>
      </c>
      <c r="D21" s="219"/>
      <c r="E21" s="219"/>
    </row>
    <row r="22" spans="1:5" x14ac:dyDescent="0.2">
      <c r="A22" s="219"/>
      <c r="B22" s="226"/>
      <c r="C22" s="227"/>
      <c r="D22" s="219"/>
      <c r="E22" s="219"/>
    </row>
    <row r="23" spans="1:5" x14ac:dyDescent="0.2">
      <c r="A23" s="228"/>
      <c r="B23" s="229"/>
      <c r="C23" s="230"/>
      <c r="D23" s="219"/>
      <c r="E23" s="219"/>
    </row>
    <row r="24" spans="1:5" x14ac:dyDescent="0.2">
      <c r="A24" s="528" t="s">
        <v>5430</v>
      </c>
      <c r="B24" s="528" t="s">
        <v>5430</v>
      </c>
      <c r="C24" s="230"/>
      <c r="D24" s="219"/>
      <c r="E24" s="219"/>
    </row>
    <row r="25" spans="1:5" x14ac:dyDescent="0.2">
      <c r="A25" s="231" t="s">
        <v>5605</v>
      </c>
      <c r="B25" s="231" t="s">
        <v>5597</v>
      </c>
      <c r="C25" s="224">
        <v>30</v>
      </c>
      <c r="D25" s="106">
        <v>8364</v>
      </c>
      <c r="E25" s="232">
        <v>8364</v>
      </c>
    </row>
    <row r="26" spans="1:5" x14ac:dyDescent="0.2">
      <c r="A26" s="231" t="s">
        <v>5662</v>
      </c>
      <c r="B26" s="231" t="s">
        <v>5661</v>
      </c>
      <c r="C26" s="224">
        <v>2</v>
      </c>
      <c r="D26" s="106">
        <v>8364</v>
      </c>
      <c r="E26" s="232">
        <v>8364</v>
      </c>
    </row>
    <row r="27" spans="1:5" x14ac:dyDescent="0.2">
      <c r="A27" s="231" t="s">
        <v>6140</v>
      </c>
      <c r="B27" s="231" t="s">
        <v>5617</v>
      </c>
      <c r="C27" s="224">
        <v>15</v>
      </c>
      <c r="D27" s="106">
        <v>8364</v>
      </c>
      <c r="E27" s="232">
        <v>8364</v>
      </c>
    </row>
    <row r="28" spans="1:5" ht="25.5" x14ac:dyDescent="0.2">
      <c r="A28" s="231" t="s">
        <v>6141</v>
      </c>
      <c r="B28" s="231" t="s">
        <v>5560</v>
      </c>
      <c r="C28" s="225">
        <v>28</v>
      </c>
      <c r="D28" s="106">
        <v>8470</v>
      </c>
      <c r="E28" s="232">
        <v>10138</v>
      </c>
    </row>
    <row r="29" spans="1:5" x14ac:dyDescent="0.2">
      <c r="A29" s="231" t="s">
        <v>5864</v>
      </c>
      <c r="B29" s="231" t="s">
        <v>5865</v>
      </c>
      <c r="C29" s="224">
        <v>5</v>
      </c>
      <c r="D29" s="106">
        <v>8566</v>
      </c>
      <c r="E29" s="232">
        <v>8566</v>
      </c>
    </row>
    <row r="30" spans="1:5" x14ac:dyDescent="0.2">
      <c r="A30" s="231" t="s">
        <v>5771</v>
      </c>
      <c r="B30" s="231" t="s">
        <v>5772</v>
      </c>
      <c r="C30" s="224">
        <v>1</v>
      </c>
      <c r="D30" s="106">
        <v>8470</v>
      </c>
      <c r="E30" s="232">
        <v>8470</v>
      </c>
    </row>
    <row r="31" spans="1:5" x14ac:dyDescent="0.2">
      <c r="A31" s="231" t="s">
        <v>5765</v>
      </c>
      <c r="B31" s="231" t="s">
        <v>5766</v>
      </c>
      <c r="C31" s="224">
        <v>2</v>
      </c>
      <c r="D31" s="106">
        <v>8364</v>
      </c>
      <c r="E31" s="232">
        <v>8364</v>
      </c>
    </row>
    <row r="32" spans="1:5" x14ac:dyDescent="0.2">
      <c r="A32" s="231" t="s">
        <v>5850</v>
      </c>
      <c r="B32" s="231" t="s">
        <v>5845</v>
      </c>
      <c r="C32" s="224">
        <v>4</v>
      </c>
      <c r="D32" s="106">
        <v>8364</v>
      </c>
      <c r="E32" s="232">
        <v>8364</v>
      </c>
    </row>
    <row r="33" spans="1:5" x14ac:dyDescent="0.2">
      <c r="A33" s="219"/>
      <c r="B33" s="108" t="s">
        <v>6012</v>
      </c>
      <c r="C33" s="109">
        <f>SUM(C25:C32)</f>
        <v>87</v>
      </c>
      <c r="D33" s="233"/>
      <c r="E33" s="233"/>
    </row>
    <row r="34" spans="1:5" x14ac:dyDescent="0.2">
      <c r="A34" s="219"/>
      <c r="B34" s="226"/>
      <c r="C34" s="227"/>
      <c r="D34" s="233"/>
      <c r="E34" s="233"/>
    </row>
    <row r="35" spans="1:5" x14ac:dyDescent="0.2">
      <c r="A35" s="234"/>
      <c r="B35" s="219"/>
      <c r="C35" s="219"/>
      <c r="D35" s="233"/>
      <c r="E35" s="233"/>
    </row>
    <row r="36" spans="1:5" x14ac:dyDescent="0.2">
      <c r="A36" s="528" t="s">
        <v>5431</v>
      </c>
      <c r="B36" s="528" t="s">
        <v>5430</v>
      </c>
      <c r="C36" s="219"/>
      <c r="D36" s="235"/>
      <c r="E36" s="235"/>
    </row>
    <row r="37" spans="1:5" x14ac:dyDescent="0.2">
      <c r="A37" s="236" t="s">
        <v>6013</v>
      </c>
      <c r="B37" s="236" t="s">
        <v>6013</v>
      </c>
      <c r="C37" s="237">
        <v>0</v>
      </c>
      <c r="D37" s="232">
        <v>0</v>
      </c>
      <c r="E37" s="232">
        <v>0</v>
      </c>
    </row>
    <row r="38" spans="1:5" x14ac:dyDescent="0.2">
      <c r="A38" s="219"/>
      <c r="B38" s="108" t="s">
        <v>6014</v>
      </c>
      <c r="C38" s="109">
        <f>SUM(C37)</f>
        <v>0</v>
      </c>
      <c r="D38" s="233"/>
      <c r="E38" s="233"/>
    </row>
    <row r="39" spans="1:5" x14ac:dyDescent="0.2">
      <c r="A39" s="219"/>
      <c r="B39" s="226"/>
      <c r="C39" s="227"/>
      <c r="D39" s="233"/>
      <c r="E39" s="233"/>
    </row>
    <row r="40" spans="1:5" x14ac:dyDescent="0.2">
      <c r="A40" s="219"/>
      <c r="B40" s="123" t="s">
        <v>5432</v>
      </c>
      <c r="C40" s="124">
        <f>SUM(C33,C21,C38)</f>
        <v>158</v>
      </c>
      <c r="D40" s="233"/>
      <c r="E40" s="233"/>
    </row>
    <row r="41" spans="1:5" x14ac:dyDescent="0.2">
      <c r="A41" s="219"/>
      <c r="B41" s="226"/>
      <c r="C41" s="227"/>
      <c r="D41" s="233"/>
      <c r="E41" s="233"/>
    </row>
    <row r="42" spans="1:5" x14ac:dyDescent="0.2">
      <c r="A42" s="228"/>
      <c r="B42" s="229"/>
      <c r="C42" s="230"/>
      <c r="D42" s="235"/>
      <c r="E42" s="235"/>
    </row>
    <row r="43" spans="1:5" x14ac:dyDescent="0.2">
      <c r="A43" s="554" t="s">
        <v>5425</v>
      </c>
      <c r="B43" s="554"/>
      <c r="C43" s="230"/>
      <c r="D43" s="235"/>
      <c r="E43" s="235"/>
    </row>
    <row r="44" spans="1:5" x14ac:dyDescent="0.2">
      <c r="A44" s="528" t="s">
        <v>6015</v>
      </c>
      <c r="B44" s="528"/>
      <c r="C44" s="230"/>
      <c r="D44" s="235"/>
      <c r="E44" s="235"/>
    </row>
    <row r="45" spans="1:5" x14ac:dyDescent="0.2">
      <c r="A45" s="236" t="s">
        <v>6013</v>
      </c>
      <c r="B45" s="238" t="s">
        <v>6013</v>
      </c>
      <c r="C45" s="237">
        <v>0</v>
      </c>
      <c r="D45" s="232">
        <v>0</v>
      </c>
      <c r="E45" s="232">
        <v>0</v>
      </c>
    </row>
    <row r="46" spans="1:5" x14ac:dyDescent="0.2">
      <c r="A46" s="219"/>
      <c r="B46" s="108" t="s">
        <v>6017</v>
      </c>
      <c r="C46" s="109">
        <f>SUM(C45)</f>
        <v>0</v>
      </c>
      <c r="D46" s="233"/>
      <c r="E46" s="233"/>
    </row>
    <row r="47" spans="1:5" x14ac:dyDescent="0.2">
      <c r="A47" s="228"/>
      <c r="B47" s="229"/>
      <c r="C47" s="230"/>
      <c r="D47" s="235"/>
      <c r="E47" s="235"/>
    </row>
    <row r="48" spans="1:5" ht="12.75" customHeight="1" x14ac:dyDescent="0.2">
      <c r="A48" s="530" t="s">
        <v>5434</v>
      </c>
      <c r="B48" s="531"/>
      <c r="C48" s="230"/>
      <c r="D48" s="235"/>
      <c r="E48" s="235"/>
    </row>
    <row r="49" spans="1:5" x14ac:dyDescent="0.2">
      <c r="A49" s="236" t="s">
        <v>6013</v>
      </c>
      <c r="B49" s="236" t="s">
        <v>6013</v>
      </c>
      <c r="C49" s="237">
        <v>0</v>
      </c>
      <c r="D49" s="232">
        <v>0</v>
      </c>
      <c r="E49" s="232">
        <v>0</v>
      </c>
    </row>
    <row r="50" spans="1:5" ht="12" customHeight="1" x14ac:dyDescent="0.2">
      <c r="A50" s="219"/>
      <c r="B50" s="108" t="s">
        <v>6018</v>
      </c>
      <c r="C50" s="126">
        <f>SUM(C49)</f>
        <v>0</v>
      </c>
      <c r="D50" s="233"/>
      <c r="E50" s="233"/>
    </row>
  </sheetData>
  <mergeCells count="15">
    <mergeCell ref="A48:B48"/>
    <mergeCell ref="A2:E2"/>
    <mergeCell ref="A3:E3"/>
    <mergeCell ref="A4:E4"/>
    <mergeCell ref="A5:E5"/>
    <mergeCell ref="A6:E6"/>
    <mergeCell ref="A8:A9"/>
    <mergeCell ref="B8:B9"/>
    <mergeCell ref="C8:C9"/>
    <mergeCell ref="D8:E8"/>
    <mergeCell ref="A11:B11"/>
    <mergeCell ref="A24:B24"/>
    <mergeCell ref="A36:B36"/>
    <mergeCell ref="A43:B43"/>
    <mergeCell ref="A44:B44"/>
  </mergeCells>
  <printOptions horizontalCentered="1"/>
  <pageMargins left="0.7" right="0.7" top="0.75" bottom="0.75" header="0.31496062992125989" footer="0.31496062992125989"/>
  <pageSetup fitToHeight="0" orientation="portrait" r:id="rId1"/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6C6DB-95D5-472E-A039-AD3B20ADC7B5}">
  <dimension ref="A2:E39"/>
  <sheetViews>
    <sheetView showGridLines="0" workbookViewId="0"/>
  </sheetViews>
  <sheetFormatPr baseColWidth="10" defaultColWidth="16.85546875" defaultRowHeight="15" customHeight="1" x14ac:dyDescent="0.2"/>
  <cols>
    <col min="1" max="1" width="28.28515625" style="239" customWidth="1"/>
    <col min="2" max="2" width="53.5703125" style="239" customWidth="1"/>
    <col min="3" max="3" width="11.28515625" style="239" customWidth="1"/>
    <col min="4" max="5" width="14.7109375" style="239" customWidth="1"/>
    <col min="6" max="6" width="12.7109375" style="239" customWidth="1"/>
    <col min="7" max="7" width="14.7109375" style="239" customWidth="1"/>
    <col min="8" max="8" width="17" style="239" customWidth="1"/>
    <col min="9" max="11" width="11.42578125" style="239" customWidth="1"/>
    <col min="12" max="16384" width="16.85546875" style="239"/>
  </cols>
  <sheetData>
    <row r="2" spans="1:5" ht="12.75" customHeight="1" x14ac:dyDescent="0.2">
      <c r="A2" s="532" t="s">
        <v>0</v>
      </c>
      <c r="B2" s="532"/>
      <c r="C2" s="532"/>
      <c r="D2" s="532"/>
      <c r="E2" s="532"/>
    </row>
    <row r="3" spans="1:5" ht="12.75" customHeight="1" x14ac:dyDescent="0.2">
      <c r="A3" s="562" t="s">
        <v>22</v>
      </c>
      <c r="B3" s="563"/>
      <c r="C3" s="563"/>
      <c r="D3" s="563"/>
      <c r="E3" s="563"/>
    </row>
    <row r="4" spans="1:5" ht="12.75" customHeight="1" x14ac:dyDescent="0.2">
      <c r="A4" s="562" t="s">
        <v>5419</v>
      </c>
      <c r="B4" s="563"/>
      <c r="C4" s="563"/>
      <c r="D4" s="563"/>
      <c r="E4" s="563"/>
    </row>
    <row r="5" spans="1:5" ht="12.75" customHeight="1" x14ac:dyDescent="0.2">
      <c r="A5" s="562" t="s">
        <v>5993</v>
      </c>
      <c r="B5" s="563"/>
      <c r="C5" s="563"/>
      <c r="D5" s="563"/>
      <c r="E5" s="563"/>
    </row>
    <row r="6" spans="1:5" ht="12.75" customHeight="1" x14ac:dyDescent="0.2">
      <c r="A6" s="564" t="s">
        <v>5459</v>
      </c>
      <c r="B6" s="563"/>
      <c r="C6" s="563"/>
      <c r="D6" s="563"/>
      <c r="E6" s="563"/>
    </row>
    <row r="7" spans="1:5" ht="12.75" customHeight="1" x14ac:dyDescent="0.2">
      <c r="A7" s="240"/>
      <c r="B7" s="240"/>
      <c r="C7" s="240"/>
      <c r="D7" s="240"/>
      <c r="E7" s="240"/>
    </row>
    <row r="8" spans="1:5" ht="12.75" customHeight="1" x14ac:dyDescent="0.2">
      <c r="A8" s="565" t="s">
        <v>5994</v>
      </c>
      <c r="B8" s="565" t="s">
        <v>5492</v>
      </c>
      <c r="C8" s="565" t="s">
        <v>5995</v>
      </c>
      <c r="D8" s="567" t="s">
        <v>5996</v>
      </c>
      <c r="E8" s="568"/>
    </row>
    <row r="9" spans="1:5" ht="12.75" customHeight="1" x14ac:dyDescent="0.2">
      <c r="A9" s="566"/>
      <c r="B9" s="566"/>
      <c r="C9" s="566"/>
      <c r="D9" s="241" t="s">
        <v>5997</v>
      </c>
      <c r="E9" s="241" t="s">
        <v>5998</v>
      </c>
    </row>
    <row r="10" spans="1:5" ht="15.75" customHeight="1" x14ac:dyDescent="0.2">
      <c r="A10" s="242"/>
      <c r="B10" s="242"/>
      <c r="C10" s="243"/>
      <c r="D10" s="243"/>
      <c r="E10" s="243"/>
    </row>
    <row r="11" spans="1:5" ht="12.75" customHeight="1" x14ac:dyDescent="0.2">
      <c r="A11" s="557" t="s">
        <v>5429</v>
      </c>
      <c r="B11" s="558"/>
      <c r="C11" s="244"/>
      <c r="D11" s="245"/>
      <c r="E11" s="245"/>
    </row>
    <row r="12" spans="1:5" ht="12.75" customHeight="1" x14ac:dyDescent="0.2">
      <c r="A12" s="246" t="s">
        <v>5536</v>
      </c>
      <c r="B12" s="246" t="s">
        <v>5537</v>
      </c>
      <c r="C12" s="247">
        <v>1</v>
      </c>
      <c r="D12" s="248">
        <v>107128</v>
      </c>
      <c r="E12" s="248">
        <v>107128</v>
      </c>
    </row>
    <row r="13" spans="1:5" ht="12.75" customHeight="1" x14ac:dyDescent="0.2">
      <c r="A13" s="246" t="s">
        <v>5513</v>
      </c>
      <c r="B13" s="246" t="s">
        <v>5514</v>
      </c>
      <c r="C13" s="247">
        <v>5</v>
      </c>
      <c r="D13" s="248">
        <v>35570</v>
      </c>
      <c r="E13" s="248">
        <v>35570</v>
      </c>
    </row>
    <row r="14" spans="1:5" ht="12.75" customHeight="1" x14ac:dyDescent="0.2">
      <c r="A14" s="246" t="s">
        <v>6142</v>
      </c>
      <c r="B14" s="246" t="s">
        <v>5762</v>
      </c>
      <c r="C14" s="247">
        <v>5</v>
      </c>
      <c r="D14" s="248">
        <v>28960</v>
      </c>
      <c r="E14" s="248">
        <v>35570</v>
      </c>
    </row>
    <row r="15" spans="1:5" ht="12.75" customHeight="1" x14ac:dyDescent="0.2">
      <c r="A15" s="246" t="s">
        <v>5759</v>
      </c>
      <c r="B15" s="246" t="s">
        <v>5760</v>
      </c>
      <c r="C15" s="247">
        <v>1</v>
      </c>
      <c r="D15" s="248">
        <v>8514</v>
      </c>
      <c r="E15" s="248">
        <v>8514</v>
      </c>
    </row>
    <row r="16" spans="1:5" ht="12.75" customHeight="1" x14ac:dyDescent="0.2">
      <c r="A16" s="246" t="s">
        <v>5854</v>
      </c>
      <c r="B16" s="246" t="s">
        <v>5845</v>
      </c>
      <c r="C16" s="247">
        <v>1</v>
      </c>
      <c r="D16" s="248">
        <v>10318</v>
      </c>
      <c r="E16" s="248">
        <v>10318</v>
      </c>
    </row>
    <row r="17" spans="1:5" ht="12.75" customHeight="1" x14ac:dyDescent="0.2">
      <c r="A17" s="240"/>
      <c r="B17" s="249" t="s">
        <v>6007</v>
      </c>
      <c r="C17" s="250">
        <f>SUM(C12:C16)</f>
        <v>13</v>
      </c>
      <c r="D17" s="251"/>
      <c r="E17" s="251"/>
    </row>
    <row r="18" spans="1:5" ht="12.75" customHeight="1" x14ac:dyDescent="0.2">
      <c r="A18" s="240"/>
      <c r="B18" s="252"/>
      <c r="C18" s="253"/>
      <c r="D18" s="251"/>
      <c r="E18" s="251"/>
    </row>
    <row r="19" spans="1:5" ht="12.75" customHeight="1" x14ac:dyDescent="0.2">
      <c r="A19" s="254"/>
      <c r="B19" s="240"/>
      <c r="C19" s="255"/>
      <c r="D19" s="256"/>
      <c r="E19" s="256"/>
    </row>
    <row r="20" spans="1:5" ht="12.75" customHeight="1" x14ac:dyDescent="0.2">
      <c r="A20" s="559" t="s">
        <v>5430</v>
      </c>
      <c r="B20" s="558"/>
      <c r="C20" s="255"/>
      <c r="D20" s="256"/>
      <c r="E20" s="256"/>
    </row>
    <row r="21" spans="1:5" ht="12.75" customHeight="1" x14ac:dyDescent="0.2">
      <c r="A21" s="257" t="s">
        <v>6013</v>
      </c>
      <c r="B21" s="257" t="s">
        <v>6013</v>
      </c>
      <c r="C21" s="247">
        <v>0</v>
      </c>
      <c r="D21" s="248">
        <v>0</v>
      </c>
      <c r="E21" s="248">
        <v>0</v>
      </c>
    </row>
    <row r="22" spans="1:5" ht="12.75" customHeight="1" x14ac:dyDescent="0.2">
      <c r="A22" s="240"/>
      <c r="B22" s="249" t="s">
        <v>6012</v>
      </c>
      <c r="C22" s="250">
        <f>SUM(C21)</f>
        <v>0</v>
      </c>
      <c r="D22" s="251"/>
      <c r="E22" s="251"/>
    </row>
    <row r="23" spans="1:5" ht="12.75" customHeight="1" x14ac:dyDescent="0.2">
      <c r="A23" s="240"/>
      <c r="B23" s="252"/>
      <c r="C23" s="253"/>
      <c r="D23" s="251"/>
      <c r="E23" s="251"/>
    </row>
    <row r="24" spans="1:5" ht="12.75" customHeight="1" x14ac:dyDescent="0.2">
      <c r="A24" s="258"/>
      <c r="B24" s="240"/>
      <c r="C24" s="240"/>
      <c r="D24" s="251"/>
      <c r="E24" s="251"/>
    </row>
    <row r="25" spans="1:5" ht="12.75" customHeight="1" x14ac:dyDescent="0.2">
      <c r="A25" s="559" t="s">
        <v>5431</v>
      </c>
      <c r="B25" s="558"/>
      <c r="C25" s="240"/>
      <c r="D25" s="256"/>
      <c r="E25" s="256"/>
    </row>
    <row r="26" spans="1:5" ht="12.75" customHeight="1" x14ac:dyDescent="0.2">
      <c r="A26" s="259" t="s">
        <v>6013</v>
      </c>
      <c r="B26" s="259" t="s">
        <v>6013</v>
      </c>
      <c r="C26" s="260">
        <v>0</v>
      </c>
      <c r="D26" s="248">
        <v>0</v>
      </c>
      <c r="E26" s="248">
        <v>0</v>
      </c>
    </row>
    <row r="27" spans="1:5" ht="12.75" customHeight="1" x14ac:dyDescent="0.2">
      <c r="A27" s="240"/>
      <c r="B27" s="249" t="s">
        <v>6014</v>
      </c>
      <c r="C27" s="250">
        <f>SUM(C26)</f>
        <v>0</v>
      </c>
      <c r="D27" s="251"/>
      <c r="E27" s="251"/>
    </row>
    <row r="28" spans="1:5" ht="12.75" customHeight="1" x14ac:dyDescent="0.2">
      <c r="A28" s="240"/>
      <c r="B28" s="252"/>
      <c r="C28" s="253"/>
      <c r="D28" s="251"/>
      <c r="E28" s="251"/>
    </row>
    <row r="29" spans="1:5" ht="12.75" customHeight="1" x14ac:dyDescent="0.2">
      <c r="A29" s="240"/>
      <c r="B29" s="261" t="s">
        <v>5432</v>
      </c>
      <c r="C29" s="262">
        <f>SUM(C22,C17,C27)</f>
        <v>13</v>
      </c>
      <c r="D29" s="251"/>
      <c r="E29" s="251"/>
    </row>
    <row r="30" spans="1:5" ht="12.75" customHeight="1" x14ac:dyDescent="0.2">
      <c r="A30" s="240"/>
      <c r="B30" s="252"/>
      <c r="C30" s="253"/>
      <c r="D30" s="251"/>
      <c r="E30" s="251"/>
    </row>
    <row r="31" spans="1:5" ht="12.75" customHeight="1" x14ac:dyDescent="0.2">
      <c r="A31" s="254"/>
      <c r="B31" s="240"/>
      <c r="C31" s="255"/>
      <c r="D31" s="256"/>
      <c r="E31" s="256"/>
    </row>
    <row r="32" spans="1:5" ht="12.75" customHeight="1" x14ac:dyDescent="0.2">
      <c r="A32" s="560" t="s">
        <v>5425</v>
      </c>
      <c r="B32" s="561"/>
      <c r="C32" s="255"/>
      <c r="D32" s="256"/>
      <c r="E32" s="256"/>
    </row>
    <row r="33" spans="1:5" ht="12.75" customHeight="1" x14ac:dyDescent="0.2">
      <c r="A33" s="559" t="s">
        <v>6015</v>
      </c>
      <c r="B33" s="558"/>
      <c r="C33" s="255"/>
      <c r="D33" s="256"/>
      <c r="E33" s="256"/>
    </row>
    <row r="34" spans="1:5" ht="12.75" customHeight="1" x14ac:dyDescent="0.2">
      <c r="A34" s="259" t="s">
        <v>6013</v>
      </c>
      <c r="B34" s="263" t="s">
        <v>6016</v>
      </c>
      <c r="C34" s="260">
        <v>17</v>
      </c>
      <c r="D34" s="248">
        <v>18000</v>
      </c>
      <c r="E34" s="248">
        <v>18000</v>
      </c>
    </row>
    <row r="35" spans="1:5" ht="12.75" customHeight="1" x14ac:dyDescent="0.2">
      <c r="A35" s="240"/>
      <c r="B35" s="249" t="s">
        <v>6017</v>
      </c>
      <c r="C35" s="250">
        <f>SUM(C34)</f>
        <v>17</v>
      </c>
      <c r="D35" s="251"/>
      <c r="E35" s="251"/>
    </row>
    <row r="36" spans="1:5" ht="12.75" customHeight="1" x14ac:dyDescent="0.2">
      <c r="A36" s="254"/>
      <c r="B36" s="240"/>
      <c r="C36" s="255"/>
      <c r="D36" s="256"/>
      <c r="E36" s="256"/>
    </row>
    <row r="37" spans="1:5" ht="12.75" customHeight="1" x14ac:dyDescent="0.2">
      <c r="A37" s="559" t="s">
        <v>5434</v>
      </c>
      <c r="B37" s="558"/>
      <c r="C37" s="255"/>
      <c r="D37" s="256"/>
      <c r="E37" s="256"/>
    </row>
    <row r="38" spans="1:5" ht="12.75" customHeight="1" x14ac:dyDescent="0.2">
      <c r="A38" s="259" t="s">
        <v>6013</v>
      </c>
      <c r="B38" s="259" t="s">
        <v>6013</v>
      </c>
      <c r="C38" s="260">
        <v>0</v>
      </c>
      <c r="D38" s="248">
        <v>0</v>
      </c>
      <c r="E38" s="248">
        <v>0</v>
      </c>
    </row>
    <row r="39" spans="1:5" ht="12" customHeight="1" x14ac:dyDescent="0.2">
      <c r="A39" s="240"/>
      <c r="B39" s="249" t="s">
        <v>6018</v>
      </c>
      <c r="C39" s="264">
        <f>SUM(C38)</f>
        <v>0</v>
      </c>
      <c r="D39" s="251"/>
      <c r="E39" s="251"/>
    </row>
  </sheetData>
  <mergeCells count="15">
    <mergeCell ref="A37:B37"/>
    <mergeCell ref="A2:E2"/>
    <mergeCell ref="A3:E3"/>
    <mergeCell ref="A4:E4"/>
    <mergeCell ref="A5:E5"/>
    <mergeCell ref="A6:E6"/>
    <mergeCell ref="A8:A9"/>
    <mergeCell ref="B8:B9"/>
    <mergeCell ref="C8:C9"/>
    <mergeCell ref="D8:E8"/>
    <mergeCell ref="A11:B11"/>
    <mergeCell ref="A20:B20"/>
    <mergeCell ref="A25:B25"/>
    <mergeCell ref="A32:B32"/>
    <mergeCell ref="A33:B33"/>
  </mergeCells>
  <printOptions horizontalCentered="1"/>
  <pageMargins left="0.7" right="0.7" top="0.75" bottom="0.75" header="0.31496062992125989" footer="0.31496062992125989"/>
  <pageSetup fitToHeight="0" orientation="portrait" r:id="rId1"/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5BDFA-110D-4742-AA47-18A526649CEF}">
  <dimension ref="A2:E45"/>
  <sheetViews>
    <sheetView showGridLines="0" zoomScaleNormal="100" workbookViewId="0"/>
  </sheetViews>
  <sheetFormatPr baseColWidth="10" defaultColWidth="11.42578125" defaultRowHeight="12.75" x14ac:dyDescent="0.2"/>
  <cols>
    <col min="1" max="1" width="28.28515625" style="127" customWidth="1"/>
    <col min="2" max="2" width="53.5703125" style="127" customWidth="1"/>
    <col min="3" max="3" width="11.28515625" style="127" customWidth="1"/>
    <col min="4" max="5" width="14.7109375" style="127" customWidth="1"/>
    <col min="6" max="6" width="12.7109375" style="198" customWidth="1"/>
    <col min="7" max="7" width="14.7109375" style="198" customWidth="1"/>
    <col min="8" max="8" width="17" style="198" customWidth="1"/>
    <col min="9" max="16384" width="11.42578125" style="198"/>
  </cols>
  <sheetData>
    <row r="2" spans="1:5" x14ac:dyDescent="0.2">
      <c r="A2" s="532" t="s">
        <v>0</v>
      </c>
      <c r="B2" s="532"/>
      <c r="C2" s="532"/>
      <c r="D2" s="532"/>
      <c r="E2" s="532"/>
    </row>
    <row r="3" spans="1:5" x14ac:dyDescent="0.2">
      <c r="A3" s="552" t="s">
        <v>20</v>
      </c>
      <c r="B3" s="552"/>
      <c r="C3" s="552"/>
      <c r="D3" s="552"/>
      <c r="E3" s="552"/>
    </row>
    <row r="4" spans="1:5" x14ac:dyDescent="0.2">
      <c r="A4" s="552" t="s">
        <v>5992</v>
      </c>
      <c r="B4" s="552"/>
      <c r="C4" s="552"/>
      <c r="D4" s="552"/>
      <c r="E4" s="552"/>
    </row>
    <row r="5" spans="1:5" x14ac:dyDescent="0.2">
      <c r="A5" s="552" t="s">
        <v>5993</v>
      </c>
      <c r="B5" s="552"/>
      <c r="C5" s="552"/>
      <c r="D5" s="552"/>
      <c r="E5" s="552"/>
    </row>
    <row r="6" spans="1:5" x14ac:dyDescent="0.2">
      <c r="A6" s="553" t="s">
        <v>5459</v>
      </c>
      <c r="B6" s="553"/>
      <c r="C6" s="553"/>
      <c r="D6" s="553"/>
      <c r="E6" s="553"/>
    </row>
    <row r="7" spans="1:5" x14ac:dyDescent="0.2">
      <c r="A7" s="198"/>
      <c r="B7" s="198"/>
      <c r="C7" s="198"/>
      <c r="D7" s="198"/>
      <c r="E7" s="198"/>
    </row>
    <row r="8" spans="1:5" ht="12.75" customHeight="1" x14ac:dyDescent="0.2">
      <c r="A8" s="535" t="s">
        <v>5994</v>
      </c>
      <c r="B8" s="535" t="s">
        <v>5492</v>
      </c>
      <c r="C8" s="535" t="s">
        <v>5995</v>
      </c>
      <c r="D8" s="536" t="s">
        <v>5996</v>
      </c>
      <c r="E8" s="536" t="s">
        <v>5996</v>
      </c>
    </row>
    <row r="9" spans="1:5" ht="12.75" customHeight="1" x14ac:dyDescent="0.2">
      <c r="A9" s="535" t="s">
        <v>5994</v>
      </c>
      <c r="B9" s="535" t="s">
        <v>5492</v>
      </c>
      <c r="C9" s="535" t="s">
        <v>5995</v>
      </c>
      <c r="D9" s="97" t="s">
        <v>5997</v>
      </c>
      <c r="E9" s="97" t="s">
        <v>5998</v>
      </c>
    </row>
    <row r="10" spans="1:5" ht="15.75" customHeight="1" x14ac:dyDescent="0.2">
      <c r="A10" s="199"/>
      <c r="B10" s="199"/>
      <c r="C10" s="200"/>
      <c r="D10" s="200"/>
      <c r="E10" s="200"/>
    </row>
    <row r="11" spans="1:5" x14ac:dyDescent="0.2">
      <c r="A11" s="569" t="s">
        <v>5429</v>
      </c>
      <c r="B11" s="569" t="s">
        <v>5429</v>
      </c>
      <c r="C11" s="201"/>
      <c r="D11" s="202"/>
      <c r="E11" s="202"/>
    </row>
    <row r="12" spans="1:5" x14ac:dyDescent="0.2">
      <c r="A12" s="104" t="s">
        <v>5674</v>
      </c>
      <c r="B12" s="104" t="s">
        <v>5664</v>
      </c>
      <c r="C12" s="182">
        <v>1</v>
      </c>
      <c r="D12" s="106">
        <v>16560</v>
      </c>
      <c r="E12" s="106">
        <v>16560</v>
      </c>
    </row>
    <row r="13" spans="1:5" ht="38.25" x14ac:dyDescent="0.2">
      <c r="A13" s="210" t="s">
        <v>6143</v>
      </c>
      <c r="B13" s="104" t="s">
        <v>5689</v>
      </c>
      <c r="C13" s="182">
        <v>49</v>
      </c>
      <c r="D13" s="106">
        <v>12302</v>
      </c>
      <c r="E13" s="106">
        <v>20650</v>
      </c>
    </row>
    <row r="14" spans="1:5" x14ac:dyDescent="0.2">
      <c r="A14" s="104" t="s">
        <v>5901</v>
      </c>
      <c r="B14" s="104" t="s">
        <v>5902</v>
      </c>
      <c r="C14" s="182">
        <v>1</v>
      </c>
      <c r="D14" s="106">
        <v>26326</v>
      </c>
      <c r="E14" s="106">
        <v>26326</v>
      </c>
    </row>
    <row r="15" spans="1:5" x14ac:dyDescent="0.2">
      <c r="A15" s="210" t="s">
        <v>6144</v>
      </c>
      <c r="B15" s="104" t="s">
        <v>5514</v>
      </c>
      <c r="C15" s="186">
        <v>9</v>
      </c>
      <c r="D15" s="106">
        <v>42752</v>
      </c>
      <c r="E15" s="106">
        <v>53442</v>
      </c>
    </row>
    <row r="16" spans="1:5" x14ac:dyDescent="0.2">
      <c r="A16" s="104" t="s">
        <v>5519</v>
      </c>
      <c r="B16" s="104" t="s">
        <v>5520</v>
      </c>
      <c r="C16" s="182">
        <v>1</v>
      </c>
      <c r="D16" s="106">
        <v>71574</v>
      </c>
      <c r="E16" s="106">
        <v>71574</v>
      </c>
    </row>
    <row r="17" spans="1:5" ht="25.5" x14ac:dyDescent="0.2">
      <c r="A17" s="210" t="s">
        <v>6145</v>
      </c>
      <c r="B17" s="104" t="s">
        <v>5762</v>
      </c>
      <c r="C17" s="186">
        <v>20</v>
      </c>
      <c r="D17" s="106">
        <v>22438</v>
      </c>
      <c r="E17" s="106">
        <v>43284</v>
      </c>
    </row>
    <row r="18" spans="1:5" x14ac:dyDescent="0.2">
      <c r="A18" s="210" t="s">
        <v>6005</v>
      </c>
      <c r="B18" s="104" t="s">
        <v>5919</v>
      </c>
      <c r="C18" s="182">
        <v>12</v>
      </c>
      <c r="D18" s="106">
        <v>21024</v>
      </c>
      <c r="E18" s="106">
        <v>22776</v>
      </c>
    </row>
    <row r="19" spans="1:5" x14ac:dyDescent="0.2">
      <c r="A19" s="104" t="s">
        <v>5854</v>
      </c>
      <c r="B19" s="104" t="s">
        <v>5845</v>
      </c>
      <c r="C19" s="182">
        <v>1</v>
      </c>
      <c r="D19" s="106">
        <v>10318</v>
      </c>
      <c r="E19" s="106">
        <v>10318</v>
      </c>
    </row>
    <row r="20" spans="1:5" x14ac:dyDescent="0.2">
      <c r="A20" s="104" t="s">
        <v>5538</v>
      </c>
      <c r="B20" s="104" t="s">
        <v>6146</v>
      </c>
      <c r="C20" s="182">
        <v>1</v>
      </c>
      <c r="D20" s="106">
        <v>111762</v>
      </c>
      <c r="E20" s="106">
        <v>111762</v>
      </c>
    </row>
    <row r="21" spans="1:5" x14ac:dyDescent="0.2">
      <c r="A21" s="104" t="s">
        <v>5934</v>
      </c>
      <c r="B21" s="104" t="s">
        <v>5933</v>
      </c>
      <c r="C21" s="182">
        <v>1</v>
      </c>
      <c r="D21" s="106">
        <v>43382</v>
      </c>
      <c r="E21" s="106">
        <v>43382</v>
      </c>
    </row>
    <row r="22" spans="1:5" x14ac:dyDescent="0.2">
      <c r="A22" s="104" t="s">
        <v>5546</v>
      </c>
      <c r="B22" s="104" t="s">
        <v>5547</v>
      </c>
      <c r="C22" s="182">
        <v>2</v>
      </c>
      <c r="D22" s="106">
        <v>85988</v>
      </c>
      <c r="E22" s="106">
        <v>85988</v>
      </c>
    </row>
    <row r="23" spans="1:5" x14ac:dyDescent="0.2">
      <c r="A23" s="198"/>
      <c r="B23" s="265" t="s">
        <v>6007</v>
      </c>
      <c r="C23" s="266">
        <f>SUM(C12:C22)</f>
        <v>98</v>
      </c>
      <c r="D23" s="203"/>
      <c r="E23" s="203"/>
    </row>
    <row r="24" spans="1:5" ht="9.6" customHeight="1" x14ac:dyDescent="0.2">
      <c r="A24" s="198"/>
      <c r="B24" s="204"/>
      <c r="C24" s="205"/>
      <c r="D24" s="203"/>
      <c r="E24" s="203"/>
    </row>
    <row r="25" spans="1:5" x14ac:dyDescent="0.2">
      <c r="A25" s="570" t="s">
        <v>5430</v>
      </c>
      <c r="B25" s="570" t="s">
        <v>5430</v>
      </c>
      <c r="C25" s="208"/>
      <c r="D25" s="209"/>
      <c r="E25" s="209"/>
    </row>
    <row r="26" spans="1:5" x14ac:dyDescent="0.2">
      <c r="A26" s="210" t="s">
        <v>5567</v>
      </c>
      <c r="B26" s="210" t="s">
        <v>5560</v>
      </c>
      <c r="C26" s="182">
        <v>1</v>
      </c>
      <c r="D26" s="106">
        <v>10934</v>
      </c>
      <c r="E26" s="106">
        <v>10934</v>
      </c>
    </row>
    <row r="27" spans="1:5" x14ac:dyDescent="0.2">
      <c r="A27" s="210" t="s">
        <v>6147</v>
      </c>
      <c r="B27" s="210" t="s">
        <v>5664</v>
      </c>
      <c r="C27" s="182">
        <v>3</v>
      </c>
      <c r="D27" s="106">
        <v>10434</v>
      </c>
      <c r="E27" s="106">
        <v>11368</v>
      </c>
    </row>
    <row r="28" spans="1:5" x14ac:dyDescent="0.2">
      <c r="A28" s="210" t="s">
        <v>6148</v>
      </c>
      <c r="B28" s="210" t="s">
        <v>5845</v>
      </c>
      <c r="C28" s="182">
        <v>6</v>
      </c>
      <c r="D28" s="106">
        <v>10318</v>
      </c>
      <c r="E28" s="106">
        <v>14688</v>
      </c>
    </row>
    <row r="29" spans="1:5" x14ac:dyDescent="0.2">
      <c r="A29" s="198"/>
      <c r="B29" s="265" t="s">
        <v>6012</v>
      </c>
      <c r="C29" s="266">
        <f>SUM(C26:C28)</f>
        <v>10</v>
      </c>
      <c r="D29" s="203"/>
      <c r="E29" s="203"/>
    </row>
    <row r="30" spans="1:5" ht="10.15" customHeight="1" x14ac:dyDescent="0.2">
      <c r="A30" s="198"/>
      <c r="B30" s="204"/>
      <c r="C30" s="205"/>
      <c r="D30" s="203"/>
      <c r="E30" s="203"/>
    </row>
    <row r="31" spans="1:5" x14ac:dyDescent="0.2">
      <c r="A31" s="570" t="s">
        <v>5431</v>
      </c>
      <c r="B31" s="570" t="s">
        <v>5430</v>
      </c>
      <c r="C31" s="198"/>
      <c r="D31" s="209"/>
      <c r="E31" s="209"/>
    </row>
    <row r="32" spans="1:5" x14ac:dyDescent="0.2">
      <c r="A32" s="213" t="s">
        <v>6013</v>
      </c>
      <c r="B32" s="213" t="s">
        <v>6013</v>
      </c>
      <c r="C32" s="214">
        <v>0</v>
      </c>
      <c r="D32" s="211">
        <v>0</v>
      </c>
      <c r="E32" s="211">
        <v>0</v>
      </c>
    </row>
    <row r="33" spans="1:5" x14ac:dyDescent="0.2">
      <c r="A33" s="198"/>
      <c r="B33" s="265" t="s">
        <v>6014</v>
      </c>
      <c r="C33" s="266">
        <f>SUM(C32)</f>
        <v>0</v>
      </c>
      <c r="D33" s="203"/>
      <c r="E33" s="203"/>
    </row>
    <row r="34" spans="1:5" x14ac:dyDescent="0.2">
      <c r="A34" s="198"/>
      <c r="B34" s="204"/>
      <c r="C34" s="205"/>
      <c r="D34" s="203"/>
      <c r="E34" s="203"/>
    </row>
    <row r="35" spans="1:5" x14ac:dyDescent="0.2">
      <c r="A35" s="198"/>
      <c r="B35" s="123" t="s">
        <v>5432</v>
      </c>
      <c r="C35" s="124">
        <f>SUM(C29,C23,C33)</f>
        <v>108</v>
      </c>
      <c r="D35" s="203"/>
      <c r="E35" s="203"/>
    </row>
    <row r="36" spans="1:5" x14ac:dyDescent="0.2">
      <c r="A36" s="198"/>
      <c r="B36" s="204"/>
      <c r="C36" s="205"/>
      <c r="D36" s="203"/>
      <c r="E36" s="203"/>
    </row>
    <row r="37" spans="1:5" x14ac:dyDescent="0.2">
      <c r="A37" s="206"/>
      <c r="B37" s="207"/>
      <c r="C37" s="208"/>
      <c r="D37" s="209"/>
      <c r="E37" s="209"/>
    </row>
    <row r="38" spans="1:5" x14ac:dyDescent="0.2">
      <c r="A38" s="537" t="s">
        <v>5425</v>
      </c>
      <c r="B38" s="537"/>
      <c r="C38" s="208"/>
      <c r="D38" s="209"/>
      <c r="E38" s="209"/>
    </row>
    <row r="39" spans="1:5" x14ac:dyDescent="0.2">
      <c r="A39" s="570" t="s">
        <v>6015</v>
      </c>
      <c r="B39" s="570"/>
      <c r="C39" s="208"/>
      <c r="D39" s="209"/>
      <c r="E39" s="209"/>
    </row>
    <row r="40" spans="1:5" x14ac:dyDescent="0.2">
      <c r="A40" s="213" t="s">
        <v>6013</v>
      </c>
      <c r="B40" s="215" t="s">
        <v>6013</v>
      </c>
      <c r="C40" s="214">
        <v>0</v>
      </c>
      <c r="D40" s="211">
        <v>0</v>
      </c>
      <c r="E40" s="211">
        <v>0</v>
      </c>
    </row>
    <row r="41" spans="1:5" x14ac:dyDescent="0.2">
      <c r="A41" s="198"/>
      <c r="B41" s="265" t="s">
        <v>6017</v>
      </c>
      <c r="C41" s="266">
        <f>SUM(C40)</f>
        <v>0</v>
      </c>
      <c r="D41" s="203"/>
      <c r="E41" s="203"/>
    </row>
    <row r="42" spans="1:5" x14ac:dyDescent="0.2">
      <c r="A42" s="206"/>
      <c r="B42" s="207"/>
      <c r="C42" s="208"/>
      <c r="D42" s="209"/>
      <c r="E42" s="209"/>
    </row>
    <row r="43" spans="1:5" ht="12.75" customHeight="1" x14ac:dyDescent="0.2">
      <c r="A43" s="571" t="s">
        <v>5434</v>
      </c>
      <c r="B43" s="572"/>
      <c r="C43" s="208"/>
      <c r="D43" s="209"/>
      <c r="E43" s="209"/>
    </row>
    <row r="44" spans="1:5" x14ac:dyDescent="0.2">
      <c r="A44" s="213" t="s">
        <v>6013</v>
      </c>
      <c r="B44" s="213" t="s">
        <v>6013</v>
      </c>
      <c r="C44" s="214">
        <v>0</v>
      </c>
      <c r="D44" s="211">
        <v>0</v>
      </c>
      <c r="E44" s="211">
        <v>0</v>
      </c>
    </row>
    <row r="45" spans="1:5" ht="12" customHeight="1" x14ac:dyDescent="0.2">
      <c r="A45" s="198"/>
      <c r="B45" s="265" t="s">
        <v>6018</v>
      </c>
      <c r="C45" s="267">
        <f>SUM(C44)</f>
        <v>0</v>
      </c>
      <c r="D45" s="203"/>
      <c r="E45" s="203"/>
    </row>
  </sheetData>
  <mergeCells count="15">
    <mergeCell ref="A43:B43"/>
    <mergeCell ref="A2:E2"/>
    <mergeCell ref="A3:E3"/>
    <mergeCell ref="A4:E4"/>
    <mergeCell ref="A5:E5"/>
    <mergeCell ref="A6:E6"/>
    <mergeCell ref="A8:A9"/>
    <mergeCell ref="B8:B9"/>
    <mergeCell ref="C8:C9"/>
    <mergeCell ref="D8:E8"/>
    <mergeCell ref="A11:B11"/>
    <mergeCell ref="A25:B25"/>
    <mergeCell ref="A31:B31"/>
    <mergeCell ref="A38:B38"/>
    <mergeCell ref="A39:B39"/>
  </mergeCells>
  <printOptions horizontalCentered="1"/>
  <pageMargins left="0.7" right="0.7" top="0.75" bottom="0.75" header="0.31496062992125989" footer="0.31496062992125989"/>
  <pageSetup fitToHeight="0" orientation="portrait" r:id="rId1"/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C2A94-2BBA-4354-844C-6076FD122416}">
  <dimension ref="A2:E45"/>
  <sheetViews>
    <sheetView showGridLines="0" zoomScaleNormal="100" workbookViewId="0"/>
  </sheetViews>
  <sheetFormatPr baseColWidth="10" defaultColWidth="11.42578125" defaultRowHeight="12.75" x14ac:dyDescent="0.2"/>
  <cols>
    <col min="1" max="1" width="28.28515625" style="127" customWidth="1"/>
    <col min="2" max="2" width="53.5703125" style="127" customWidth="1"/>
    <col min="3" max="3" width="11.28515625" style="127" customWidth="1"/>
    <col min="4" max="5" width="14.7109375" style="127" customWidth="1"/>
    <col min="6" max="6" width="12.7109375" style="198" customWidth="1"/>
    <col min="7" max="7" width="14.7109375" style="198" customWidth="1"/>
    <col min="8" max="8" width="17" style="198" customWidth="1"/>
    <col min="9" max="16384" width="11.42578125" style="198"/>
  </cols>
  <sheetData>
    <row r="2" spans="1:5" x14ac:dyDescent="0.2">
      <c r="A2" s="532" t="s">
        <v>0</v>
      </c>
      <c r="B2" s="532"/>
      <c r="C2" s="532"/>
      <c r="D2" s="532"/>
      <c r="E2" s="532"/>
    </row>
    <row r="3" spans="1:5" x14ac:dyDescent="0.2">
      <c r="A3" s="552" t="s">
        <v>21</v>
      </c>
      <c r="B3" s="552"/>
      <c r="C3" s="552"/>
      <c r="D3" s="552"/>
      <c r="E3" s="552"/>
    </row>
    <row r="4" spans="1:5" x14ac:dyDescent="0.2">
      <c r="A4" s="552" t="s">
        <v>5992</v>
      </c>
      <c r="B4" s="552"/>
      <c r="C4" s="552"/>
      <c r="D4" s="552"/>
      <c r="E4" s="552"/>
    </row>
    <row r="5" spans="1:5" x14ac:dyDescent="0.2">
      <c r="A5" s="552" t="s">
        <v>5993</v>
      </c>
      <c r="B5" s="552"/>
      <c r="C5" s="552"/>
      <c r="D5" s="552"/>
      <c r="E5" s="552"/>
    </row>
    <row r="6" spans="1:5" x14ac:dyDescent="0.2">
      <c r="A6" s="553" t="s">
        <v>5459</v>
      </c>
      <c r="B6" s="553"/>
      <c r="C6" s="553"/>
      <c r="D6" s="553"/>
      <c r="E6" s="553"/>
    </row>
    <row r="7" spans="1:5" x14ac:dyDescent="0.2">
      <c r="A7" s="198"/>
      <c r="B7" s="198"/>
      <c r="C7" s="198"/>
      <c r="D7" s="198"/>
      <c r="E7" s="198"/>
    </row>
    <row r="8" spans="1:5" ht="12.75" customHeight="1" x14ac:dyDescent="0.2">
      <c r="A8" s="535" t="s">
        <v>5994</v>
      </c>
      <c r="B8" s="535" t="s">
        <v>5492</v>
      </c>
      <c r="C8" s="535" t="s">
        <v>5995</v>
      </c>
      <c r="D8" s="536" t="s">
        <v>5996</v>
      </c>
      <c r="E8" s="536" t="s">
        <v>5996</v>
      </c>
    </row>
    <row r="9" spans="1:5" ht="12.75" customHeight="1" x14ac:dyDescent="0.2">
      <c r="A9" s="535" t="s">
        <v>5994</v>
      </c>
      <c r="B9" s="535" t="s">
        <v>5492</v>
      </c>
      <c r="C9" s="535" t="s">
        <v>5995</v>
      </c>
      <c r="D9" s="97" t="s">
        <v>5997</v>
      </c>
      <c r="E9" s="97" t="s">
        <v>5998</v>
      </c>
    </row>
    <row r="10" spans="1:5" ht="15.75" customHeight="1" x14ac:dyDescent="0.2">
      <c r="A10" s="199"/>
      <c r="B10" s="199"/>
      <c r="C10" s="200"/>
      <c r="D10" s="200"/>
      <c r="E10" s="200"/>
    </row>
    <row r="11" spans="1:5" x14ac:dyDescent="0.2">
      <c r="A11" s="569" t="s">
        <v>5429</v>
      </c>
      <c r="B11" s="569" t="s">
        <v>5429</v>
      </c>
      <c r="C11" s="201"/>
      <c r="D11" s="202"/>
      <c r="E11" s="202"/>
    </row>
    <row r="12" spans="1:5" x14ac:dyDescent="0.2">
      <c r="A12" s="104" t="s">
        <v>5538</v>
      </c>
      <c r="B12" s="104" t="s">
        <v>6149</v>
      </c>
      <c r="C12" s="182">
        <v>1</v>
      </c>
      <c r="D12" s="106">
        <v>111762</v>
      </c>
      <c r="E12" s="106">
        <v>111762</v>
      </c>
    </row>
    <row r="13" spans="1:5" x14ac:dyDescent="0.2">
      <c r="A13" s="104" t="s">
        <v>5546</v>
      </c>
      <c r="B13" s="104" t="s">
        <v>6150</v>
      </c>
      <c r="C13" s="182">
        <v>1</v>
      </c>
      <c r="D13" s="106">
        <v>85988</v>
      </c>
      <c r="E13" s="106">
        <v>85988</v>
      </c>
    </row>
    <row r="14" spans="1:5" x14ac:dyDescent="0.2">
      <c r="A14" s="104" t="s">
        <v>5517</v>
      </c>
      <c r="B14" s="104" t="s">
        <v>6151</v>
      </c>
      <c r="C14" s="182">
        <v>8</v>
      </c>
      <c r="D14" s="106">
        <v>53442</v>
      </c>
      <c r="E14" s="106">
        <v>53442</v>
      </c>
    </row>
    <row r="15" spans="1:5" ht="25.5" x14ac:dyDescent="0.2">
      <c r="A15" s="268" t="s">
        <v>6152</v>
      </c>
      <c r="B15" s="104" t="s">
        <v>5762</v>
      </c>
      <c r="C15" s="182">
        <v>12</v>
      </c>
      <c r="D15" s="106">
        <v>20890</v>
      </c>
      <c r="E15" s="106">
        <v>43284</v>
      </c>
    </row>
    <row r="16" spans="1:5" ht="25.5" x14ac:dyDescent="0.2">
      <c r="A16" s="268" t="s">
        <v>6153</v>
      </c>
      <c r="B16" s="104" t="s">
        <v>6154</v>
      </c>
      <c r="C16" s="182">
        <v>28</v>
      </c>
      <c r="D16" s="106">
        <v>13294</v>
      </c>
      <c r="E16" s="106">
        <v>20650</v>
      </c>
    </row>
    <row r="17" spans="1:5" x14ac:dyDescent="0.2">
      <c r="A17" s="104" t="s">
        <v>5676</v>
      </c>
      <c r="B17" s="104" t="s">
        <v>5664</v>
      </c>
      <c r="C17" s="182">
        <v>1</v>
      </c>
      <c r="D17" s="106">
        <v>20808</v>
      </c>
      <c r="E17" s="106">
        <v>20808</v>
      </c>
    </row>
    <row r="18" spans="1:5" x14ac:dyDescent="0.2">
      <c r="A18" s="104" t="s">
        <v>5909</v>
      </c>
      <c r="B18" s="104" t="s">
        <v>6155</v>
      </c>
      <c r="C18" s="182">
        <v>1</v>
      </c>
      <c r="D18" s="106">
        <v>22362</v>
      </c>
      <c r="E18" s="106">
        <v>22362</v>
      </c>
    </row>
    <row r="19" spans="1:5" x14ac:dyDescent="0.2">
      <c r="A19" s="104" t="s">
        <v>5905</v>
      </c>
      <c r="B19" s="104" t="s">
        <v>5906</v>
      </c>
      <c r="C19" s="182">
        <v>4</v>
      </c>
      <c r="D19" s="106">
        <v>20650</v>
      </c>
      <c r="E19" s="106">
        <v>20650</v>
      </c>
    </row>
    <row r="20" spans="1:5" x14ac:dyDescent="0.2">
      <c r="A20" s="104" t="s">
        <v>5920</v>
      </c>
      <c r="B20" s="104" t="s">
        <v>6156</v>
      </c>
      <c r="C20" s="182">
        <v>1</v>
      </c>
      <c r="D20" s="106">
        <v>22776</v>
      </c>
      <c r="E20" s="106">
        <v>22776</v>
      </c>
    </row>
    <row r="21" spans="1:5" x14ac:dyDescent="0.2">
      <c r="A21" s="104" t="s">
        <v>5908</v>
      </c>
      <c r="B21" s="104" t="s">
        <v>5529</v>
      </c>
      <c r="C21" s="182">
        <v>2</v>
      </c>
      <c r="D21" s="106">
        <v>20650</v>
      </c>
      <c r="E21" s="106">
        <v>20650</v>
      </c>
    </row>
    <row r="22" spans="1:5" x14ac:dyDescent="0.2">
      <c r="A22" s="198"/>
      <c r="B22" s="265" t="s">
        <v>6007</v>
      </c>
      <c r="C22" s="266">
        <f>SUM(C12:C21)</f>
        <v>59</v>
      </c>
      <c r="D22" s="203"/>
      <c r="E22" s="203"/>
    </row>
    <row r="23" spans="1:5" ht="6" customHeight="1" x14ac:dyDescent="0.2">
      <c r="A23" s="198"/>
      <c r="B23" s="204"/>
      <c r="C23" s="205"/>
      <c r="D23" s="203"/>
      <c r="E23" s="203"/>
    </row>
    <row r="24" spans="1:5" x14ac:dyDescent="0.2">
      <c r="A24" s="570" t="s">
        <v>5430</v>
      </c>
      <c r="B24" s="570" t="s">
        <v>5430</v>
      </c>
      <c r="C24" s="208"/>
      <c r="D24" s="209"/>
      <c r="E24" s="209"/>
    </row>
    <row r="25" spans="1:5" x14ac:dyDescent="0.2">
      <c r="A25" s="268" t="s">
        <v>5563</v>
      </c>
      <c r="B25" s="216" t="s">
        <v>5560</v>
      </c>
      <c r="C25" s="135">
        <v>1</v>
      </c>
      <c r="D25" s="106">
        <v>8470</v>
      </c>
      <c r="E25" s="106">
        <v>8470</v>
      </c>
    </row>
    <row r="26" spans="1:5" x14ac:dyDescent="0.2">
      <c r="A26" s="268" t="s">
        <v>6157</v>
      </c>
      <c r="B26" s="216" t="s">
        <v>5597</v>
      </c>
      <c r="C26" s="135">
        <v>2</v>
      </c>
      <c r="D26" s="106">
        <v>8364</v>
      </c>
      <c r="E26" s="106">
        <v>8364</v>
      </c>
    </row>
    <row r="27" spans="1:5" x14ac:dyDescent="0.2">
      <c r="A27" s="268" t="s">
        <v>5671</v>
      </c>
      <c r="B27" s="216" t="s">
        <v>5664</v>
      </c>
      <c r="C27" s="135">
        <v>1</v>
      </c>
      <c r="D27" s="106">
        <v>11368</v>
      </c>
      <c r="E27" s="106">
        <v>11368</v>
      </c>
    </row>
    <row r="28" spans="1:5" x14ac:dyDescent="0.2">
      <c r="A28" s="268" t="s">
        <v>5688</v>
      </c>
      <c r="B28" s="216" t="s">
        <v>5689</v>
      </c>
      <c r="C28" s="135">
        <v>1</v>
      </c>
      <c r="D28" s="106">
        <v>12302</v>
      </c>
      <c r="E28" s="106">
        <v>12302</v>
      </c>
    </row>
    <row r="29" spans="1:5" x14ac:dyDescent="0.2">
      <c r="A29" s="198"/>
      <c r="B29" s="265" t="s">
        <v>6012</v>
      </c>
      <c r="C29" s="266">
        <f>SUM(C25:C28)</f>
        <v>5</v>
      </c>
      <c r="D29" s="203"/>
      <c r="E29" s="203"/>
    </row>
    <row r="30" spans="1:5" x14ac:dyDescent="0.2">
      <c r="A30" s="198"/>
      <c r="B30" s="204"/>
      <c r="C30" s="205"/>
      <c r="D30" s="203"/>
      <c r="E30" s="203"/>
    </row>
    <row r="31" spans="1:5" x14ac:dyDescent="0.2">
      <c r="A31" s="570" t="s">
        <v>5431</v>
      </c>
      <c r="B31" s="570" t="s">
        <v>5430</v>
      </c>
      <c r="C31" s="198"/>
      <c r="D31" s="209"/>
      <c r="E31" s="209"/>
    </row>
    <row r="32" spans="1:5" x14ac:dyDescent="0.2">
      <c r="A32" s="213" t="s">
        <v>6013</v>
      </c>
      <c r="B32" s="213" t="s">
        <v>6013</v>
      </c>
      <c r="C32" s="214">
        <v>0</v>
      </c>
      <c r="D32" s="211">
        <v>0</v>
      </c>
      <c r="E32" s="211">
        <v>0</v>
      </c>
    </row>
    <row r="33" spans="1:5" x14ac:dyDescent="0.2">
      <c r="A33" s="198"/>
      <c r="B33" s="265" t="s">
        <v>6014</v>
      </c>
      <c r="C33" s="266">
        <f>SUM(C32)</f>
        <v>0</v>
      </c>
      <c r="D33" s="203"/>
      <c r="E33" s="203"/>
    </row>
    <row r="34" spans="1:5" x14ac:dyDescent="0.2">
      <c r="A34" s="198"/>
      <c r="B34" s="204"/>
      <c r="C34" s="205"/>
      <c r="D34" s="203"/>
      <c r="E34" s="203"/>
    </row>
    <row r="35" spans="1:5" x14ac:dyDescent="0.2">
      <c r="A35" s="198"/>
      <c r="B35" s="123" t="s">
        <v>5432</v>
      </c>
      <c r="C35" s="124">
        <f>SUM(C29,C22,C33)</f>
        <v>64</v>
      </c>
      <c r="D35" s="203"/>
      <c r="E35" s="203"/>
    </row>
    <row r="36" spans="1:5" x14ac:dyDescent="0.2">
      <c r="A36" s="198"/>
      <c r="B36" s="204"/>
      <c r="C36" s="205"/>
      <c r="D36" s="203"/>
      <c r="E36" s="203"/>
    </row>
    <row r="37" spans="1:5" x14ac:dyDescent="0.2">
      <c r="A37" s="206"/>
      <c r="B37" s="207"/>
      <c r="C37" s="208"/>
      <c r="D37" s="209"/>
      <c r="E37" s="209"/>
    </row>
    <row r="38" spans="1:5" x14ac:dyDescent="0.2">
      <c r="A38" s="537" t="s">
        <v>5425</v>
      </c>
      <c r="B38" s="537"/>
      <c r="C38" s="208"/>
      <c r="D38" s="209"/>
      <c r="E38" s="209"/>
    </row>
    <row r="39" spans="1:5" x14ac:dyDescent="0.2">
      <c r="A39" s="570" t="s">
        <v>6015</v>
      </c>
      <c r="B39" s="570"/>
      <c r="C39" s="208"/>
      <c r="D39" s="209"/>
      <c r="E39" s="209"/>
    </row>
    <row r="40" spans="1:5" x14ac:dyDescent="0.2">
      <c r="A40" s="213" t="s">
        <v>6013</v>
      </c>
      <c r="B40" s="215" t="s">
        <v>6158</v>
      </c>
      <c r="C40" s="214">
        <v>2</v>
      </c>
      <c r="D40" s="211">
        <v>16000</v>
      </c>
      <c r="E40" s="211">
        <v>16356</v>
      </c>
    </row>
    <row r="41" spans="1:5" x14ac:dyDescent="0.2">
      <c r="A41" s="198"/>
      <c r="B41" s="265" t="s">
        <v>6017</v>
      </c>
      <c r="C41" s="266">
        <f>SUM(C40)</f>
        <v>2</v>
      </c>
      <c r="D41" s="203"/>
      <c r="E41" s="203"/>
    </row>
    <row r="42" spans="1:5" x14ac:dyDescent="0.2">
      <c r="A42" s="206"/>
      <c r="B42" s="207"/>
      <c r="C42" s="208"/>
      <c r="D42" s="209"/>
      <c r="E42" s="209"/>
    </row>
    <row r="43" spans="1:5" ht="12.75" customHeight="1" x14ac:dyDescent="0.2">
      <c r="A43" s="571" t="s">
        <v>5434</v>
      </c>
      <c r="B43" s="572"/>
      <c r="C43" s="208"/>
      <c r="D43" s="209"/>
      <c r="E43" s="209"/>
    </row>
    <row r="44" spans="1:5" x14ac:dyDescent="0.2">
      <c r="A44" s="213" t="s">
        <v>6013</v>
      </c>
      <c r="B44" s="213" t="s">
        <v>6159</v>
      </c>
      <c r="C44" s="214">
        <v>2</v>
      </c>
      <c r="D44" s="211">
        <v>16000</v>
      </c>
      <c r="E44" s="211">
        <v>16000</v>
      </c>
    </row>
    <row r="45" spans="1:5" ht="12" customHeight="1" x14ac:dyDescent="0.2">
      <c r="A45" s="198"/>
      <c r="B45" s="265" t="s">
        <v>6018</v>
      </c>
      <c r="C45" s="267">
        <f>SUM(C44)</f>
        <v>2</v>
      </c>
      <c r="D45" s="203"/>
      <c r="E45" s="203"/>
    </row>
  </sheetData>
  <mergeCells count="15">
    <mergeCell ref="A43:B43"/>
    <mergeCell ref="A2:E2"/>
    <mergeCell ref="A3:E3"/>
    <mergeCell ref="A4:E4"/>
    <mergeCell ref="A5:E5"/>
    <mergeCell ref="A6:E6"/>
    <mergeCell ref="A8:A9"/>
    <mergeCell ref="B8:B9"/>
    <mergeCell ref="C8:C9"/>
    <mergeCell ref="D8:E8"/>
    <mergeCell ref="A11:B11"/>
    <mergeCell ref="A24:B24"/>
    <mergeCell ref="A31:B31"/>
    <mergeCell ref="A38:B38"/>
    <mergeCell ref="A39:B39"/>
  </mergeCells>
  <printOptions horizontalCentered="1"/>
  <pageMargins left="0.7" right="0.7" top="0.75" bottom="0.75" header="0.31496062992125989" footer="0.31496062992125989"/>
  <pageSetup fitToHeight="0" orientation="portrait" r:id="rId1"/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2BE52-3134-4F57-AEE0-6DEAE9B515E7}">
  <dimension ref="A2:E53"/>
  <sheetViews>
    <sheetView showGridLines="0" zoomScaleNormal="100" workbookViewId="0"/>
  </sheetViews>
  <sheetFormatPr baseColWidth="10" defaultColWidth="11.42578125" defaultRowHeight="12.75" x14ac:dyDescent="0.2"/>
  <cols>
    <col min="1" max="1" width="28.28515625" style="127" customWidth="1"/>
    <col min="2" max="2" width="53.5703125" style="127" customWidth="1"/>
    <col min="3" max="3" width="11.28515625" style="127" customWidth="1"/>
    <col min="4" max="5" width="14.7109375" style="127" customWidth="1"/>
    <col min="6" max="6" width="12.7109375" style="198" customWidth="1"/>
    <col min="7" max="7" width="14.7109375" style="198" customWidth="1"/>
    <col min="8" max="8" width="17" style="198" customWidth="1"/>
    <col min="9" max="16384" width="11.42578125" style="198"/>
  </cols>
  <sheetData>
    <row r="2" spans="1:5" x14ac:dyDescent="0.2">
      <c r="A2" s="532" t="s">
        <v>0</v>
      </c>
      <c r="B2" s="532"/>
      <c r="C2" s="532"/>
      <c r="D2" s="532"/>
      <c r="E2" s="532"/>
    </row>
    <row r="3" spans="1:5" x14ac:dyDescent="0.2">
      <c r="A3" s="552" t="s">
        <v>7</v>
      </c>
      <c r="B3" s="552"/>
      <c r="C3" s="552"/>
      <c r="D3" s="552"/>
      <c r="E3" s="552"/>
    </row>
    <row r="4" spans="1:5" x14ac:dyDescent="0.2">
      <c r="A4" s="552" t="s">
        <v>5992</v>
      </c>
      <c r="B4" s="552"/>
      <c r="C4" s="552"/>
      <c r="D4" s="552"/>
      <c r="E4" s="552"/>
    </row>
    <row r="5" spans="1:5" x14ac:dyDescent="0.2">
      <c r="A5" s="552" t="s">
        <v>5993</v>
      </c>
      <c r="B5" s="552"/>
      <c r="C5" s="552"/>
      <c r="D5" s="552"/>
      <c r="E5" s="552"/>
    </row>
    <row r="6" spans="1:5" x14ac:dyDescent="0.2">
      <c r="A6" s="553" t="s">
        <v>5459</v>
      </c>
      <c r="B6" s="553"/>
      <c r="C6" s="553"/>
      <c r="D6" s="553"/>
      <c r="E6" s="553"/>
    </row>
    <row r="7" spans="1:5" x14ac:dyDescent="0.2">
      <c r="A7" s="198"/>
      <c r="B7" s="198"/>
      <c r="C7" s="198"/>
      <c r="D7" s="198"/>
      <c r="E7" s="198"/>
    </row>
    <row r="8" spans="1:5" ht="12.75" customHeight="1" x14ac:dyDescent="0.2">
      <c r="A8" s="535" t="s">
        <v>5994</v>
      </c>
      <c r="B8" s="535" t="s">
        <v>5492</v>
      </c>
      <c r="C8" s="535" t="s">
        <v>5995</v>
      </c>
      <c r="D8" s="536" t="s">
        <v>5996</v>
      </c>
      <c r="E8" s="536" t="s">
        <v>5996</v>
      </c>
    </row>
    <row r="9" spans="1:5" ht="12.75" customHeight="1" x14ac:dyDescent="0.2">
      <c r="A9" s="535" t="s">
        <v>5994</v>
      </c>
      <c r="B9" s="535" t="s">
        <v>5492</v>
      </c>
      <c r="C9" s="535" t="s">
        <v>5995</v>
      </c>
      <c r="D9" s="97" t="s">
        <v>5997</v>
      </c>
      <c r="E9" s="97" t="s">
        <v>5998</v>
      </c>
    </row>
    <row r="10" spans="1:5" ht="15.75" customHeight="1" x14ac:dyDescent="0.2">
      <c r="A10" s="199"/>
      <c r="B10" s="199"/>
      <c r="C10" s="200"/>
      <c r="D10" s="200"/>
      <c r="E10" s="200"/>
    </row>
    <row r="11" spans="1:5" x14ac:dyDescent="0.2">
      <c r="A11" s="527" t="s">
        <v>5429</v>
      </c>
      <c r="B11" s="527" t="s">
        <v>5429</v>
      </c>
      <c r="C11" s="201"/>
      <c r="D11" s="202"/>
      <c r="E11" s="202"/>
    </row>
    <row r="12" spans="1:5" ht="25.5" x14ac:dyDescent="0.2">
      <c r="A12" s="162" t="s">
        <v>6160</v>
      </c>
      <c r="B12" s="104" t="s">
        <v>5845</v>
      </c>
      <c r="C12" s="269">
        <v>5</v>
      </c>
      <c r="D12" s="106">
        <v>8364</v>
      </c>
      <c r="E12" s="106">
        <v>13728</v>
      </c>
    </row>
    <row r="13" spans="1:5" ht="38.25" x14ac:dyDescent="0.2">
      <c r="A13" s="162" t="s">
        <v>6161</v>
      </c>
      <c r="B13" s="104" t="s">
        <v>5689</v>
      </c>
      <c r="C13" s="269">
        <v>38</v>
      </c>
      <c r="D13" s="106">
        <v>12302</v>
      </c>
      <c r="E13" s="106">
        <v>20650</v>
      </c>
    </row>
    <row r="14" spans="1:5" ht="25.5" x14ac:dyDescent="0.2">
      <c r="A14" s="270" t="s">
        <v>6162</v>
      </c>
      <c r="B14" s="216" t="s">
        <v>5560</v>
      </c>
      <c r="C14" s="269">
        <v>13</v>
      </c>
      <c r="D14" s="106">
        <v>8470</v>
      </c>
      <c r="E14" s="106">
        <v>10934</v>
      </c>
    </row>
    <row r="15" spans="1:5" x14ac:dyDescent="0.2">
      <c r="A15" s="270" t="s">
        <v>5822</v>
      </c>
      <c r="B15" s="216" t="s">
        <v>5820</v>
      </c>
      <c r="C15" s="269">
        <v>2</v>
      </c>
      <c r="D15" s="106">
        <v>10960</v>
      </c>
      <c r="E15" s="106">
        <v>10960</v>
      </c>
    </row>
    <row r="16" spans="1:5" x14ac:dyDescent="0.2">
      <c r="A16" s="270" t="s">
        <v>5705</v>
      </c>
      <c r="B16" s="216" t="s">
        <v>5706</v>
      </c>
      <c r="C16" s="269">
        <v>3</v>
      </c>
      <c r="D16" s="106">
        <v>10596</v>
      </c>
      <c r="E16" s="106">
        <v>10596</v>
      </c>
    </row>
    <row r="17" spans="1:5" x14ac:dyDescent="0.2">
      <c r="A17" s="270" t="s">
        <v>6163</v>
      </c>
      <c r="B17" s="216" t="s">
        <v>5664</v>
      </c>
      <c r="C17" s="269">
        <v>3</v>
      </c>
      <c r="D17" s="106">
        <v>10318</v>
      </c>
      <c r="E17" s="106">
        <v>20808</v>
      </c>
    </row>
    <row r="18" spans="1:5" x14ac:dyDescent="0.2">
      <c r="A18" s="270" t="s">
        <v>5538</v>
      </c>
      <c r="B18" s="216" t="s">
        <v>5537</v>
      </c>
      <c r="C18" s="269">
        <v>1</v>
      </c>
      <c r="D18" s="106">
        <v>111762</v>
      </c>
      <c r="E18" s="106">
        <v>111762</v>
      </c>
    </row>
    <row r="19" spans="1:5" x14ac:dyDescent="0.2">
      <c r="A19" s="270" t="s">
        <v>5546</v>
      </c>
      <c r="B19" s="216" t="s">
        <v>5547</v>
      </c>
      <c r="C19" s="269">
        <v>4</v>
      </c>
      <c r="D19" s="106">
        <v>85988</v>
      </c>
      <c r="E19" s="106">
        <v>85988</v>
      </c>
    </row>
    <row r="20" spans="1:5" x14ac:dyDescent="0.2">
      <c r="A20" s="270" t="s">
        <v>5517</v>
      </c>
      <c r="B20" s="216" t="s">
        <v>5514</v>
      </c>
      <c r="C20" s="269">
        <v>11</v>
      </c>
      <c r="D20" s="106">
        <v>53442</v>
      </c>
      <c r="E20" s="106">
        <v>53442</v>
      </c>
    </row>
    <row r="21" spans="1:5" x14ac:dyDescent="0.2">
      <c r="A21" s="270" t="s">
        <v>6164</v>
      </c>
      <c r="B21" s="216" t="s">
        <v>5762</v>
      </c>
      <c r="C21" s="269">
        <v>38</v>
      </c>
      <c r="D21" s="106">
        <v>20890</v>
      </c>
      <c r="E21" s="106">
        <v>35570</v>
      </c>
    </row>
    <row r="22" spans="1:5" x14ac:dyDescent="0.2">
      <c r="A22" s="270" t="s">
        <v>5920</v>
      </c>
      <c r="B22" s="216" t="s">
        <v>5919</v>
      </c>
      <c r="C22" s="269">
        <v>6</v>
      </c>
      <c r="D22" s="106">
        <v>22776</v>
      </c>
      <c r="E22" s="106">
        <v>22776</v>
      </c>
    </row>
    <row r="23" spans="1:5" x14ac:dyDescent="0.2">
      <c r="A23" s="270" t="s">
        <v>5499</v>
      </c>
      <c r="B23" s="216" t="s">
        <v>5500</v>
      </c>
      <c r="C23" s="269">
        <v>1</v>
      </c>
      <c r="D23" s="106">
        <v>53442</v>
      </c>
      <c r="E23" s="106">
        <v>53442</v>
      </c>
    </row>
    <row r="24" spans="1:5" x14ac:dyDescent="0.2">
      <c r="A24" s="198"/>
      <c r="B24" s="108" t="s">
        <v>6007</v>
      </c>
      <c r="C24" s="109">
        <f>SUM(C12:C23)</f>
        <v>125</v>
      </c>
      <c r="D24" s="203"/>
      <c r="E24" s="203"/>
    </row>
    <row r="25" spans="1:5" x14ac:dyDescent="0.2">
      <c r="A25" s="198"/>
      <c r="B25" s="204"/>
      <c r="C25" s="205"/>
      <c r="D25" s="203"/>
      <c r="E25" s="203"/>
    </row>
    <row r="26" spans="1:5" x14ac:dyDescent="0.2">
      <c r="A26" s="206"/>
      <c r="B26" s="207"/>
      <c r="C26" s="208"/>
      <c r="D26" s="209"/>
      <c r="E26" s="209"/>
    </row>
    <row r="27" spans="1:5" x14ac:dyDescent="0.2">
      <c r="A27" s="538" t="s">
        <v>5430</v>
      </c>
      <c r="B27" s="538" t="s">
        <v>5430</v>
      </c>
      <c r="C27" s="208"/>
      <c r="D27" s="209"/>
      <c r="E27" s="209"/>
    </row>
    <row r="28" spans="1:5" ht="38.25" x14ac:dyDescent="0.2">
      <c r="A28" s="139" t="s">
        <v>6165</v>
      </c>
      <c r="B28" s="271" t="s">
        <v>5560</v>
      </c>
      <c r="C28" s="272">
        <v>37</v>
      </c>
      <c r="D28" s="273">
        <v>8364</v>
      </c>
      <c r="E28" s="273">
        <v>12834</v>
      </c>
    </row>
    <row r="29" spans="1:5" ht="25.5" x14ac:dyDescent="0.2">
      <c r="A29" s="139" t="s">
        <v>6166</v>
      </c>
      <c r="B29" s="271" t="s">
        <v>5597</v>
      </c>
      <c r="C29" s="272">
        <v>5</v>
      </c>
      <c r="D29" s="273">
        <v>8364</v>
      </c>
      <c r="E29" s="273">
        <v>8364</v>
      </c>
    </row>
    <row r="30" spans="1:5" x14ac:dyDescent="0.2">
      <c r="A30" s="139" t="s">
        <v>5616</v>
      </c>
      <c r="B30" s="271" t="s">
        <v>5617</v>
      </c>
      <c r="C30" s="274">
        <v>1</v>
      </c>
      <c r="D30" s="273">
        <v>8364</v>
      </c>
      <c r="E30" s="273">
        <v>8364</v>
      </c>
    </row>
    <row r="31" spans="1:5" x14ac:dyDescent="0.2">
      <c r="A31" s="139" t="s">
        <v>6167</v>
      </c>
      <c r="B31" s="271" t="s">
        <v>5664</v>
      </c>
      <c r="C31" s="274">
        <v>5</v>
      </c>
      <c r="D31" s="273">
        <v>8364</v>
      </c>
      <c r="E31" s="273">
        <v>10318</v>
      </c>
    </row>
    <row r="32" spans="1:5" x14ac:dyDescent="0.2">
      <c r="A32" s="139" t="s">
        <v>5736</v>
      </c>
      <c r="B32" s="271" t="s">
        <v>5737</v>
      </c>
      <c r="C32" s="274">
        <v>1</v>
      </c>
      <c r="D32" s="273">
        <v>8364</v>
      </c>
      <c r="E32" s="273">
        <v>8364</v>
      </c>
    </row>
    <row r="33" spans="1:5" x14ac:dyDescent="0.2">
      <c r="A33" s="139" t="s">
        <v>5823</v>
      </c>
      <c r="B33" s="271" t="s">
        <v>5820</v>
      </c>
      <c r="C33" s="274">
        <v>1</v>
      </c>
      <c r="D33" s="273">
        <v>15460</v>
      </c>
      <c r="E33" s="273">
        <v>15460</v>
      </c>
    </row>
    <row r="34" spans="1:5" ht="25.5" x14ac:dyDescent="0.2">
      <c r="A34" s="139" t="s">
        <v>6168</v>
      </c>
      <c r="B34" s="271" t="s">
        <v>5845</v>
      </c>
      <c r="C34" s="274">
        <v>8</v>
      </c>
      <c r="D34" s="273">
        <v>8364</v>
      </c>
      <c r="E34" s="273">
        <v>8734</v>
      </c>
    </row>
    <row r="35" spans="1:5" x14ac:dyDescent="0.2">
      <c r="A35" s="139" t="s">
        <v>5879</v>
      </c>
      <c r="B35" s="271" t="s">
        <v>5877</v>
      </c>
      <c r="C35" s="274">
        <v>2</v>
      </c>
      <c r="D35" s="273">
        <v>8364</v>
      </c>
      <c r="E35" s="273">
        <v>8364</v>
      </c>
    </row>
    <row r="36" spans="1:5" x14ac:dyDescent="0.2">
      <c r="A36" s="198"/>
      <c r="B36" s="275" t="s">
        <v>6012</v>
      </c>
      <c r="C36" s="276">
        <f>SUM(C28:C35)</f>
        <v>60</v>
      </c>
      <c r="D36" s="203"/>
      <c r="E36" s="203"/>
    </row>
    <row r="37" spans="1:5" x14ac:dyDescent="0.2">
      <c r="A37" s="198"/>
      <c r="B37" s="204"/>
      <c r="C37" s="205"/>
      <c r="D37" s="203"/>
      <c r="E37" s="203"/>
    </row>
    <row r="38" spans="1:5" x14ac:dyDescent="0.2">
      <c r="A38" s="212"/>
      <c r="B38" s="198"/>
      <c r="C38" s="198"/>
      <c r="D38" s="203"/>
      <c r="E38" s="203"/>
    </row>
    <row r="39" spans="1:5" x14ac:dyDescent="0.2">
      <c r="A39" s="528" t="s">
        <v>5431</v>
      </c>
      <c r="B39" s="528" t="s">
        <v>5430</v>
      </c>
      <c r="C39" s="198"/>
      <c r="D39" s="209"/>
      <c r="E39" s="209"/>
    </row>
    <row r="40" spans="1:5" x14ac:dyDescent="0.2">
      <c r="A40" s="213" t="s">
        <v>6013</v>
      </c>
      <c r="B40" s="213" t="s">
        <v>6013</v>
      </c>
      <c r="C40" s="214">
        <v>0</v>
      </c>
      <c r="D40" s="211">
        <v>0</v>
      </c>
      <c r="E40" s="211">
        <v>0</v>
      </c>
    </row>
    <row r="41" spans="1:5" x14ac:dyDescent="0.2">
      <c r="A41" s="198"/>
      <c r="B41" s="108" t="s">
        <v>6014</v>
      </c>
      <c r="C41" s="109">
        <f>SUM(C40)</f>
        <v>0</v>
      </c>
      <c r="D41" s="203"/>
      <c r="E41" s="203"/>
    </row>
    <row r="42" spans="1:5" x14ac:dyDescent="0.2">
      <c r="A42" s="198"/>
      <c r="B42" s="204"/>
      <c r="C42" s="205"/>
      <c r="D42" s="203"/>
      <c r="E42" s="203"/>
    </row>
    <row r="43" spans="1:5" x14ac:dyDescent="0.2">
      <c r="A43" s="198"/>
      <c r="B43" s="123" t="s">
        <v>5432</v>
      </c>
      <c r="C43" s="124">
        <f>SUM(C36,C24,C41)</f>
        <v>185</v>
      </c>
      <c r="D43" s="203"/>
      <c r="E43" s="203"/>
    </row>
    <row r="44" spans="1:5" x14ac:dyDescent="0.2">
      <c r="A44" s="198"/>
      <c r="B44" s="204"/>
      <c r="C44" s="205"/>
      <c r="D44" s="203"/>
      <c r="E44" s="203"/>
    </row>
    <row r="45" spans="1:5" x14ac:dyDescent="0.2">
      <c r="A45" s="206"/>
      <c r="B45" s="207"/>
      <c r="C45" s="208"/>
      <c r="D45" s="209"/>
      <c r="E45" s="209"/>
    </row>
    <row r="46" spans="1:5" x14ac:dyDescent="0.2">
      <c r="A46" s="537" t="s">
        <v>5425</v>
      </c>
      <c r="B46" s="537"/>
      <c r="C46" s="208"/>
      <c r="D46" s="209"/>
      <c r="E46" s="209"/>
    </row>
    <row r="47" spans="1:5" x14ac:dyDescent="0.2">
      <c r="A47" s="528" t="s">
        <v>6015</v>
      </c>
      <c r="B47" s="528"/>
      <c r="C47" s="208"/>
      <c r="D47" s="209"/>
      <c r="E47" s="209"/>
    </row>
    <row r="48" spans="1:5" x14ac:dyDescent="0.2">
      <c r="A48" s="213" t="s">
        <v>6013</v>
      </c>
      <c r="B48" s="215" t="s">
        <v>6169</v>
      </c>
      <c r="C48" s="214">
        <v>13</v>
      </c>
      <c r="D48" s="211">
        <v>9168</v>
      </c>
      <c r="E48" s="211">
        <v>18000</v>
      </c>
    </row>
    <row r="49" spans="1:5" x14ac:dyDescent="0.2">
      <c r="A49" s="198"/>
      <c r="B49" s="108" t="s">
        <v>6017</v>
      </c>
      <c r="C49" s="109">
        <f>SUM(C48)</f>
        <v>13</v>
      </c>
      <c r="D49" s="203"/>
      <c r="E49" s="203"/>
    </row>
    <row r="50" spans="1:5" x14ac:dyDescent="0.2">
      <c r="A50" s="206"/>
      <c r="B50" s="207"/>
      <c r="C50" s="208"/>
      <c r="D50" s="209"/>
      <c r="E50" s="209"/>
    </row>
    <row r="51" spans="1:5" ht="12.75" customHeight="1" x14ac:dyDescent="0.2">
      <c r="A51" s="530" t="s">
        <v>5434</v>
      </c>
      <c r="B51" s="531"/>
      <c r="C51" s="208"/>
      <c r="D51" s="209"/>
      <c r="E51" s="209"/>
    </row>
    <row r="52" spans="1:5" ht="25.5" x14ac:dyDescent="0.2">
      <c r="A52" s="213" t="s">
        <v>6013</v>
      </c>
      <c r="B52" s="210" t="s">
        <v>6170</v>
      </c>
      <c r="C52" s="214">
        <v>4</v>
      </c>
      <c r="D52" s="211">
        <v>23200</v>
      </c>
      <c r="E52" s="211">
        <v>61480</v>
      </c>
    </row>
    <row r="53" spans="1:5" ht="12" customHeight="1" x14ac:dyDescent="0.2">
      <c r="A53" s="198"/>
      <c r="B53" s="108" t="s">
        <v>6018</v>
      </c>
      <c r="C53" s="126">
        <f>SUM(C52)</f>
        <v>4</v>
      </c>
      <c r="D53" s="203"/>
      <c r="E53" s="203"/>
    </row>
  </sheetData>
  <mergeCells count="15">
    <mergeCell ref="A51:B51"/>
    <mergeCell ref="A2:E2"/>
    <mergeCell ref="A3:E3"/>
    <mergeCell ref="A4:E4"/>
    <mergeCell ref="A5:E5"/>
    <mergeCell ref="A6:E6"/>
    <mergeCell ref="A8:A9"/>
    <mergeCell ref="B8:B9"/>
    <mergeCell ref="C8:C9"/>
    <mergeCell ref="D8:E8"/>
    <mergeCell ref="A11:B11"/>
    <mergeCell ref="A27:B27"/>
    <mergeCell ref="A39:B39"/>
    <mergeCell ref="A46:B46"/>
    <mergeCell ref="A47:B47"/>
  </mergeCells>
  <printOptions horizontalCentered="1"/>
  <pageMargins left="0.7" right="0.7" top="0.75" bottom="0.75" header="0.31496062992125989" footer="0.31496062992125989"/>
  <pageSetup fitToHeight="0" orientation="portrait" r:id="rId1"/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81E97-49D9-481F-86F3-A4A18140E7BA}">
  <dimension ref="A2:E81"/>
  <sheetViews>
    <sheetView showGridLines="0" topLeftCell="A3" zoomScaleNormal="100" workbookViewId="0"/>
  </sheetViews>
  <sheetFormatPr baseColWidth="10" defaultColWidth="11.42578125" defaultRowHeight="12.75" x14ac:dyDescent="0.2"/>
  <cols>
    <col min="1" max="1" width="28.28515625" style="297" customWidth="1"/>
    <col min="2" max="2" width="53.5703125" style="127" customWidth="1"/>
    <col min="3" max="3" width="11.28515625" style="127" customWidth="1"/>
    <col min="4" max="5" width="14.7109375" style="127" customWidth="1"/>
    <col min="6" max="6" width="12.7109375" style="277" customWidth="1"/>
    <col min="7" max="7" width="14.7109375" style="277" customWidth="1"/>
    <col min="8" max="8" width="17" style="277" customWidth="1"/>
    <col min="9" max="16384" width="11.42578125" style="277"/>
  </cols>
  <sheetData>
    <row r="2" spans="1:5" x14ac:dyDescent="0.2">
      <c r="A2" s="532" t="s">
        <v>0</v>
      </c>
      <c r="B2" s="532"/>
      <c r="C2" s="532"/>
      <c r="D2" s="532"/>
      <c r="E2" s="532"/>
    </row>
    <row r="3" spans="1:5" x14ac:dyDescent="0.2">
      <c r="A3" s="574" t="s">
        <v>2</v>
      </c>
      <c r="B3" s="574"/>
      <c r="C3" s="574"/>
      <c r="D3" s="574"/>
      <c r="E3" s="574"/>
    </row>
    <row r="4" spans="1:5" x14ac:dyDescent="0.2">
      <c r="A4" s="574" t="s">
        <v>5992</v>
      </c>
      <c r="B4" s="574"/>
      <c r="C4" s="574"/>
      <c r="D4" s="574"/>
      <c r="E4" s="574"/>
    </row>
    <row r="5" spans="1:5" x14ac:dyDescent="0.2">
      <c r="A5" s="574" t="s">
        <v>5993</v>
      </c>
      <c r="B5" s="574"/>
      <c r="C5" s="574"/>
      <c r="D5" s="574"/>
      <c r="E5" s="574"/>
    </row>
    <row r="6" spans="1:5" x14ac:dyDescent="0.2">
      <c r="A6" s="575" t="s">
        <v>5459</v>
      </c>
      <c r="B6" s="575"/>
      <c r="C6" s="575"/>
      <c r="D6" s="575"/>
      <c r="E6" s="575"/>
    </row>
    <row r="7" spans="1:5" x14ac:dyDescent="0.2">
      <c r="A7" s="278"/>
      <c r="B7" s="277"/>
      <c r="C7" s="277"/>
      <c r="D7" s="277"/>
      <c r="E7" s="277"/>
    </row>
    <row r="8" spans="1:5" ht="12.75" customHeight="1" x14ac:dyDescent="0.2">
      <c r="A8" s="576" t="s">
        <v>5994</v>
      </c>
      <c r="B8" s="578" t="s">
        <v>5492</v>
      </c>
      <c r="C8" s="578" t="s">
        <v>5995</v>
      </c>
      <c r="D8" s="580" t="s">
        <v>5996</v>
      </c>
      <c r="E8" s="581" t="s">
        <v>5996</v>
      </c>
    </row>
    <row r="9" spans="1:5" ht="12.75" customHeight="1" x14ac:dyDescent="0.2">
      <c r="A9" s="577"/>
      <c r="B9" s="579" t="s">
        <v>5492</v>
      </c>
      <c r="C9" s="579" t="s">
        <v>5995</v>
      </c>
      <c r="D9" s="97" t="s">
        <v>5997</v>
      </c>
      <c r="E9" s="97" t="s">
        <v>5998</v>
      </c>
    </row>
    <row r="10" spans="1:5" ht="15.75" customHeight="1" x14ac:dyDescent="0.2">
      <c r="A10" s="279"/>
      <c r="B10" s="279"/>
      <c r="C10" s="280"/>
      <c r="D10" s="280"/>
      <c r="E10" s="280"/>
    </row>
    <row r="11" spans="1:5" x14ac:dyDescent="0.2">
      <c r="A11" s="527" t="s">
        <v>5429</v>
      </c>
      <c r="B11" s="527" t="s">
        <v>5429</v>
      </c>
      <c r="C11" s="281"/>
      <c r="D11" s="282"/>
      <c r="E11" s="282"/>
    </row>
    <row r="12" spans="1:5" x14ac:dyDescent="0.2">
      <c r="A12" s="104" t="s">
        <v>5550</v>
      </c>
      <c r="B12" s="104" t="s">
        <v>5551</v>
      </c>
      <c r="C12" s="283">
        <v>11</v>
      </c>
      <c r="D12" s="106">
        <v>10000</v>
      </c>
      <c r="E12" s="106">
        <v>10000</v>
      </c>
    </row>
    <row r="13" spans="1:5" ht="38.25" x14ac:dyDescent="0.2">
      <c r="A13" s="284" t="s">
        <v>6171</v>
      </c>
      <c r="B13" s="104" t="s">
        <v>5560</v>
      </c>
      <c r="C13" s="283">
        <v>50</v>
      </c>
      <c r="D13" s="106">
        <v>8364</v>
      </c>
      <c r="E13" s="106">
        <v>12834</v>
      </c>
    </row>
    <row r="14" spans="1:5" x14ac:dyDescent="0.2">
      <c r="A14" s="104" t="s">
        <v>6172</v>
      </c>
      <c r="B14" s="104" t="s">
        <v>5500</v>
      </c>
      <c r="C14" s="283">
        <v>11</v>
      </c>
      <c r="D14" s="106">
        <v>20546</v>
      </c>
      <c r="E14" s="106">
        <v>53442</v>
      </c>
    </row>
    <row r="15" spans="1:5" x14ac:dyDescent="0.2">
      <c r="A15" s="104" t="s">
        <v>5577</v>
      </c>
      <c r="B15" s="104" t="s">
        <v>5578</v>
      </c>
      <c r="C15" s="283">
        <v>5</v>
      </c>
      <c r="D15" s="106">
        <v>13200</v>
      </c>
      <c r="E15" s="106">
        <v>13200</v>
      </c>
    </row>
    <row r="16" spans="1:5" x14ac:dyDescent="0.2">
      <c r="A16" s="284" t="s">
        <v>6173</v>
      </c>
      <c r="B16" s="104" t="s">
        <v>5597</v>
      </c>
      <c r="C16" s="283">
        <v>5</v>
      </c>
      <c r="D16" s="106">
        <v>8364</v>
      </c>
      <c r="E16" s="106">
        <v>8364</v>
      </c>
    </row>
    <row r="17" spans="1:5" ht="25.5" x14ac:dyDescent="0.2">
      <c r="A17" s="284" t="s">
        <v>6174</v>
      </c>
      <c r="B17" s="104" t="s">
        <v>5617</v>
      </c>
      <c r="C17" s="283">
        <v>13</v>
      </c>
      <c r="D17" s="106">
        <v>8364</v>
      </c>
      <c r="E17" s="106">
        <v>8364</v>
      </c>
    </row>
    <row r="18" spans="1:5" x14ac:dyDescent="0.2">
      <c r="A18" s="284" t="s">
        <v>5630</v>
      </c>
      <c r="B18" s="104" t="s">
        <v>5631</v>
      </c>
      <c r="C18" s="283">
        <v>18</v>
      </c>
      <c r="D18" s="106">
        <v>15460</v>
      </c>
      <c r="E18" s="106">
        <v>15460</v>
      </c>
    </row>
    <row r="19" spans="1:5" x14ac:dyDescent="0.2">
      <c r="A19" s="284" t="s">
        <v>5632</v>
      </c>
      <c r="B19" s="104" t="s">
        <v>5633</v>
      </c>
      <c r="C19" s="283">
        <v>1</v>
      </c>
      <c r="D19" s="106">
        <v>15460</v>
      </c>
      <c r="E19" s="106">
        <v>15460</v>
      </c>
    </row>
    <row r="20" spans="1:5" x14ac:dyDescent="0.2">
      <c r="A20" s="284" t="s">
        <v>5662</v>
      </c>
      <c r="B20" s="104" t="s">
        <v>5661</v>
      </c>
      <c r="C20" s="283">
        <v>1</v>
      </c>
      <c r="D20" s="106">
        <v>8364</v>
      </c>
      <c r="E20" s="106">
        <v>8364</v>
      </c>
    </row>
    <row r="21" spans="1:5" ht="25.5" x14ac:dyDescent="0.2">
      <c r="A21" s="284" t="s">
        <v>6175</v>
      </c>
      <c r="B21" s="104" t="s">
        <v>5664</v>
      </c>
      <c r="C21" s="283">
        <v>3</v>
      </c>
      <c r="D21" s="106">
        <v>8364</v>
      </c>
      <c r="E21" s="106">
        <v>10318</v>
      </c>
    </row>
    <row r="22" spans="1:5" ht="51" x14ac:dyDescent="0.2">
      <c r="A22" s="284" t="s">
        <v>6084</v>
      </c>
      <c r="B22" s="104" t="s">
        <v>5689</v>
      </c>
      <c r="C22" s="283">
        <v>111</v>
      </c>
      <c r="D22" s="106">
        <v>12302</v>
      </c>
      <c r="E22" s="106">
        <v>20650</v>
      </c>
    </row>
    <row r="23" spans="1:5" x14ac:dyDescent="0.2">
      <c r="A23" s="284" t="s">
        <v>5705</v>
      </c>
      <c r="B23" s="104" t="s">
        <v>5706</v>
      </c>
      <c r="C23" s="283">
        <v>33</v>
      </c>
      <c r="D23" s="106">
        <v>10596</v>
      </c>
      <c r="E23" s="106">
        <v>10596</v>
      </c>
    </row>
    <row r="24" spans="1:5" x14ac:dyDescent="0.2">
      <c r="A24" s="284" t="s">
        <v>5901</v>
      </c>
      <c r="B24" s="104" t="s">
        <v>5902</v>
      </c>
      <c r="C24" s="283">
        <v>2</v>
      </c>
      <c r="D24" s="106">
        <v>26326</v>
      </c>
      <c r="E24" s="106">
        <v>26326</v>
      </c>
    </row>
    <row r="25" spans="1:5" x14ac:dyDescent="0.2">
      <c r="A25" s="284" t="s">
        <v>6176</v>
      </c>
      <c r="B25" s="104" t="s">
        <v>5723</v>
      </c>
      <c r="C25" s="283">
        <v>352</v>
      </c>
      <c r="D25" s="106">
        <v>9018</v>
      </c>
      <c r="E25" s="106">
        <v>9526</v>
      </c>
    </row>
    <row r="26" spans="1:5" x14ac:dyDescent="0.2">
      <c r="A26" s="284" t="s">
        <v>5725</v>
      </c>
      <c r="B26" s="104" t="s">
        <v>5726</v>
      </c>
      <c r="C26" s="283">
        <v>6</v>
      </c>
      <c r="D26" s="106">
        <v>8470</v>
      </c>
      <c r="E26" s="106">
        <v>8470</v>
      </c>
    </row>
    <row r="27" spans="1:5" ht="25.5" x14ac:dyDescent="0.2">
      <c r="A27" s="284" t="s">
        <v>6177</v>
      </c>
      <c r="B27" s="104" t="s">
        <v>5514</v>
      </c>
      <c r="C27" s="283">
        <v>18</v>
      </c>
      <c r="D27" s="106">
        <v>35570</v>
      </c>
      <c r="E27" s="106">
        <v>63846</v>
      </c>
    </row>
    <row r="28" spans="1:5" x14ac:dyDescent="0.2">
      <c r="A28" s="284" t="s">
        <v>6058</v>
      </c>
      <c r="B28" s="104" t="s">
        <v>5520</v>
      </c>
      <c r="C28" s="283">
        <v>5</v>
      </c>
      <c r="D28" s="106">
        <v>71574</v>
      </c>
      <c r="E28" s="106">
        <v>85988</v>
      </c>
    </row>
    <row r="29" spans="1:5" x14ac:dyDescent="0.2">
      <c r="A29" s="284" t="s">
        <v>5740</v>
      </c>
      <c r="B29" s="104" t="s">
        <v>5741</v>
      </c>
      <c r="C29" s="283">
        <v>18</v>
      </c>
      <c r="D29" s="106">
        <v>8364</v>
      </c>
      <c r="E29" s="106">
        <v>8364</v>
      </c>
    </row>
    <row r="30" spans="1:5" ht="25.5" x14ac:dyDescent="0.2">
      <c r="A30" s="284" t="s">
        <v>6178</v>
      </c>
      <c r="B30" s="104" t="s">
        <v>5762</v>
      </c>
      <c r="C30" s="283">
        <v>55</v>
      </c>
      <c r="D30" s="106">
        <v>15604</v>
      </c>
      <c r="E30" s="106">
        <v>35570</v>
      </c>
    </row>
    <row r="31" spans="1:5" x14ac:dyDescent="0.2">
      <c r="A31" s="104" t="s">
        <v>6005</v>
      </c>
      <c r="B31" s="104" t="s">
        <v>5919</v>
      </c>
      <c r="C31" s="283">
        <v>17</v>
      </c>
      <c r="D31" s="106">
        <v>21024</v>
      </c>
      <c r="E31" s="106">
        <v>22776</v>
      </c>
    </row>
    <row r="32" spans="1:5" x14ac:dyDescent="0.2">
      <c r="A32" s="104" t="s">
        <v>5923</v>
      </c>
      <c r="B32" s="104" t="s">
        <v>5924</v>
      </c>
      <c r="C32" s="283">
        <v>5</v>
      </c>
      <c r="D32" s="106">
        <v>20890</v>
      </c>
      <c r="E32" s="106">
        <v>20890</v>
      </c>
    </row>
    <row r="33" spans="1:5" x14ac:dyDescent="0.2">
      <c r="A33" s="104" t="s">
        <v>5925</v>
      </c>
      <c r="B33" s="104" t="s">
        <v>5926</v>
      </c>
      <c r="C33" s="283">
        <v>1</v>
      </c>
      <c r="D33" s="106">
        <v>42752</v>
      </c>
      <c r="E33" s="106">
        <v>42752</v>
      </c>
    </row>
    <row r="34" spans="1:5" x14ac:dyDescent="0.2">
      <c r="A34" s="104" t="s">
        <v>6179</v>
      </c>
      <c r="B34" s="104" t="s">
        <v>5928</v>
      </c>
      <c r="C34" s="283">
        <v>2</v>
      </c>
      <c r="D34" s="106">
        <v>20890</v>
      </c>
      <c r="E34" s="106">
        <v>21306</v>
      </c>
    </row>
    <row r="35" spans="1:5" x14ac:dyDescent="0.2">
      <c r="A35" s="104" t="s">
        <v>5817</v>
      </c>
      <c r="B35" s="104" t="s">
        <v>5818</v>
      </c>
      <c r="C35" s="283">
        <v>3</v>
      </c>
      <c r="D35" s="106">
        <v>14640</v>
      </c>
      <c r="E35" s="106">
        <v>14640</v>
      </c>
    </row>
    <row r="36" spans="1:5" x14ac:dyDescent="0.2">
      <c r="A36" s="104" t="s">
        <v>5827</v>
      </c>
      <c r="B36" s="104" t="s">
        <v>5826</v>
      </c>
      <c r="C36" s="283">
        <v>10</v>
      </c>
      <c r="D36" s="106">
        <v>19780</v>
      </c>
      <c r="E36" s="106">
        <v>19780</v>
      </c>
    </row>
    <row r="37" spans="1:5" x14ac:dyDescent="0.2">
      <c r="A37" s="104" t="s">
        <v>5840</v>
      </c>
      <c r="B37" s="104" t="s">
        <v>5841</v>
      </c>
      <c r="C37" s="283">
        <v>7</v>
      </c>
      <c r="D37" s="106">
        <v>8364</v>
      </c>
      <c r="E37" s="106">
        <v>8364</v>
      </c>
    </row>
    <row r="38" spans="1:5" x14ac:dyDescent="0.2">
      <c r="A38" s="104" t="s">
        <v>5842</v>
      </c>
      <c r="B38" s="104" t="s">
        <v>5843</v>
      </c>
      <c r="C38" s="283">
        <v>6</v>
      </c>
      <c r="D38" s="106">
        <v>8364</v>
      </c>
      <c r="E38" s="106">
        <v>8364</v>
      </c>
    </row>
    <row r="39" spans="1:5" x14ac:dyDescent="0.2">
      <c r="A39" s="104" t="s">
        <v>5855</v>
      </c>
      <c r="B39" s="104" t="s">
        <v>5845</v>
      </c>
      <c r="C39" s="283">
        <v>1</v>
      </c>
      <c r="D39" s="106">
        <v>12834</v>
      </c>
      <c r="E39" s="106">
        <v>12834</v>
      </c>
    </row>
    <row r="40" spans="1:5" x14ac:dyDescent="0.2">
      <c r="A40" s="104" t="s">
        <v>5860</v>
      </c>
      <c r="B40" s="104" t="s">
        <v>5861</v>
      </c>
      <c r="C40" s="283">
        <v>7</v>
      </c>
      <c r="D40" s="106">
        <v>10596</v>
      </c>
      <c r="E40" s="106">
        <v>10596</v>
      </c>
    </row>
    <row r="41" spans="1:5" x14ac:dyDescent="0.2">
      <c r="A41" s="104" t="s">
        <v>5930</v>
      </c>
      <c r="B41" s="104" t="s">
        <v>5931</v>
      </c>
      <c r="C41" s="283">
        <v>2</v>
      </c>
      <c r="D41" s="106">
        <v>20890</v>
      </c>
      <c r="E41" s="106">
        <v>20890</v>
      </c>
    </row>
    <row r="42" spans="1:5" x14ac:dyDescent="0.2">
      <c r="A42" s="104" t="s">
        <v>6180</v>
      </c>
      <c r="B42" s="104" t="s">
        <v>5537</v>
      </c>
      <c r="C42" s="283">
        <v>2</v>
      </c>
      <c r="D42" s="106">
        <v>107128</v>
      </c>
      <c r="E42" s="106">
        <v>120284</v>
      </c>
    </row>
    <row r="43" spans="1:5" x14ac:dyDescent="0.2">
      <c r="A43" s="104" t="s">
        <v>5546</v>
      </c>
      <c r="B43" s="104" t="s">
        <v>5547</v>
      </c>
      <c r="C43" s="283">
        <v>4</v>
      </c>
      <c r="D43" s="106">
        <v>85988</v>
      </c>
      <c r="E43" s="106">
        <v>85988</v>
      </c>
    </row>
    <row r="44" spans="1:5" x14ac:dyDescent="0.2">
      <c r="A44" s="104" t="s">
        <v>5864</v>
      </c>
      <c r="B44" s="104" t="s">
        <v>5865</v>
      </c>
      <c r="C44" s="283">
        <v>1</v>
      </c>
      <c r="D44" s="106">
        <v>8566</v>
      </c>
      <c r="E44" s="106">
        <v>8566</v>
      </c>
    </row>
    <row r="45" spans="1:5" x14ac:dyDescent="0.2">
      <c r="A45" s="278"/>
      <c r="B45" s="275" t="s">
        <v>6007</v>
      </c>
      <c r="C45" s="276">
        <f>SUM(C12:C44)</f>
        <v>786</v>
      </c>
      <c r="D45" s="285"/>
      <c r="E45" s="285"/>
    </row>
    <row r="46" spans="1:5" x14ac:dyDescent="0.2">
      <c r="A46" s="278"/>
      <c r="B46" s="286"/>
      <c r="C46" s="287"/>
      <c r="D46" s="285"/>
      <c r="E46" s="285"/>
    </row>
    <row r="47" spans="1:5" x14ac:dyDescent="0.2">
      <c r="A47" s="288"/>
      <c r="B47" s="289"/>
      <c r="C47" s="278"/>
      <c r="D47" s="290"/>
      <c r="E47" s="290"/>
    </row>
    <row r="48" spans="1:5" x14ac:dyDescent="0.2">
      <c r="A48" s="108" t="s">
        <v>5430</v>
      </c>
      <c r="B48" s="108"/>
      <c r="C48" s="278"/>
      <c r="D48" s="290"/>
      <c r="E48" s="290"/>
    </row>
    <row r="49" spans="1:5" ht="38.25" x14ac:dyDescent="0.2">
      <c r="A49" s="291" t="s">
        <v>6181</v>
      </c>
      <c r="B49" s="292" t="s">
        <v>5560</v>
      </c>
      <c r="C49" s="283">
        <v>89</v>
      </c>
      <c r="D49" s="293">
        <v>8364</v>
      </c>
      <c r="E49" s="293">
        <v>12834</v>
      </c>
    </row>
    <row r="50" spans="1:5" ht="25.5" x14ac:dyDescent="0.2">
      <c r="A50" s="291" t="s">
        <v>6182</v>
      </c>
      <c r="B50" s="292" t="s">
        <v>5597</v>
      </c>
      <c r="C50" s="283">
        <v>37</v>
      </c>
      <c r="D50" s="293">
        <v>8364</v>
      </c>
      <c r="E50" s="293">
        <v>8364</v>
      </c>
    </row>
    <row r="51" spans="1:5" ht="25.5" x14ac:dyDescent="0.2">
      <c r="A51" s="291" t="s">
        <v>6183</v>
      </c>
      <c r="B51" s="292" t="s">
        <v>5617</v>
      </c>
      <c r="C51" s="283">
        <v>9</v>
      </c>
      <c r="D51" s="293">
        <v>8364</v>
      </c>
      <c r="E51" s="293">
        <v>8364</v>
      </c>
    </row>
    <row r="52" spans="1:5" x14ac:dyDescent="0.2">
      <c r="A52" s="291" t="s">
        <v>5660</v>
      </c>
      <c r="B52" s="292" t="s">
        <v>5661</v>
      </c>
      <c r="C52" s="283">
        <v>12</v>
      </c>
      <c r="D52" s="293">
        <v>8364</v>
      </c>
      <c r="E52" s="293">
        <v>8364</v>
      </c>
    </row>
    <row r="53" spans="1:5" ht="25.5" x14ac:dyDescent="0.2">
      <c r="A53" s="291" t="s">
        <v>6184</v>
      </c>
      <c r="B53" s="292" t="s">
        <v>5664</v>
      </c>
      <c r="C53" s="283">
        <v>4</v>
      </c>
      <c r="D53" s="293">
        <v>8364</v>
      </c>
      <c r="E53" s="293">
        <v>10318</v>
      </c>
    </row>
    <row r="54" spans="1:5" x14ac:dyDescent="0.2">
      <c r="A54" s="291" t="s">
        <v>5705</v>
      </c>
      <c r="B54" s="292" t="s">
        <v>5706</v>
      </c>
      <c r="C54" s="283">
        <v>1</v>
      </c>
      <c r="D54" s="293">
        <v>10596</v>
      </c>
      <c r="E54" s="293">
        <v>10596</v>
      </c>
    </row>
    <row r="55" spans="1:5" x14ac:dyDescent="0.2">
      <c r="A55" s="291" t="s">
        <v>5740</v>
      </c>
      <c r="B55" s="292" t="s">
        <v>5741</v>
      </c>
      <c r="C55" s="283">
        <v>1</v>
      </c>
      <c r="D55" s="293">
        <v>8364</v>
      </c>
      <c r="E55" s="293">
        <v>8364</v>
      </c>
    </row>
    <row r="56" spans="1:5" x14ac:dyDescent="0.2">
      <c r="A56" s="291" t="s">
        <v>6185</v>
      </c>
      <c r="B56" s="292" t="s">
        <v>5774</v>
      </c>
      <c r="C56" s="283">
        <v>6</v>
      </c>
      <c r="D56" s="293">
        <v>8364</v>
      </c>
      <c r="E56" s="293">
        <v>8364</v>
      </c>
    </row>
    <row r="57" spans="1:5" x14ac:dyDescent="0.2">
      <c r="A57" s="291" t="s">
        <v>5767</v>
      </c>
      <c r="B57" s="292" t="s">
        <v>5766</v>
      </c>
      <c r="C57" s="283">
        <v>2</v>
      </c>
      <c r="D57" s="293">
        <v>8364</v>
      </c>
      <c r="E57" s="293">
        <v>8364</v>
      </c>
    </row>
    <row r="58" spans="1:5" x14ac:dyDescent="0.2">
      <c r="A58" s="291" t="s">
        <v>5821</v>
      </c>
      <c r="B58" s="292" t="s">
        <v>5820</v>
      </c>
      <c r="C58" s="283">
        <v>2</v>
      </c>
      <c r="D58" s="293">
        <v>10318</v>
      </c>
      <c r="E58" s="293">
        <v>10318</v>
      </c>
    </row>
    <row r="59" spans="1:5" x14ac:dyDescent="0.2">
      <c r="A59" s="291" t="s">
        <v>5840</v>
      </c>
      <c r="B59" s="292" t="s">
        <v>5841</v>
      </c>
      <c r="C59" s="283">
        <v>1</v>
      </c>
      <c r="D59" s="293">
        <v>8364</v>
      </c>
      <c r="E59" s="293">
        <v>8364</v>
      </c>
    </row>
    <row r="60" spans="1:5" x14ac:dyDescent="0.2">
      <c r="A60" s="291" t="s">
        <v>5842</v>
      </c>
      <c r="B60" s="292" t="s">
        <v>5843</v>
      </c>
      <c r="C60" s="283">
        <v>1</v>
      </c>
      <c r="D60" s="293">
        <v>8364</v>
      </c>
      <c r="E60" s="293">
        <v>8364</v>
      </c>
    </row>
    <row r="61" spans="1:5" ht="25.5" x14ac:dyDescent="0.2">
      <c r="A61" s="291" t="s">
        <v>6186</v>
      </c>
      <c r="B61" s="292" t="s">
        <v>5845</v>
      </c>
      <c r="C61" s="283">
        <v>18</v>
      </c>
      <c r="D61" s="293">
        <v>8364</v>
      </c>
      <c r="E61" s="293">
        <v>8734</v>
      </c>
    </row>
    <row r="62" spans="1:5" x14ac:dyDescent="0.2">
      <c r="A62" s="291" t="s">
        <v>5864</v>
      </c>
      <c r="B62" s="292" t="s">
        <v>5865</v>
      </c>
      <c r="C62" s="283">
        <v>2</v>
      </c>
      <c r="D62" s="293">
        <v>8566</v>
      </c>
      <c r="E62" s="293">
        <v>8566</v>
      </c>
    </row>
    <row r="63" spans="1:5" x14ac:dyDescent="0.2">
      <c r="A63" s="291" t="s">
        <v>5872</v>
      </c>
      <c r="B63" s="292" t="s">
        <v>5873</v>
      </c>
      <c r="C63" s="283">
        <v>10</v>
      </c>
      <c r="D63" s="293">
        <v>8364</v>
      </c>
      <c r="E63" s="293">
        <v>8364</v>
      </c>
    </row>
    <row r="64" spans="1:5" x14ac:dyDescent="0.2">
      <c r="A64" s="278"/>
      <c r="B64" s="108" t="s">
        <v>6012</v>
      </c>
      <c r="C64" s="109">
        <f>SUM(C49:C63)</f>
        <v>195</v>
      </c>
      <c r="D64" s="285"/>
      <c r="E64" s="285"/>
    </row>
    <row r="67" spans="1:5" x14ac:dyDescent="0.2">
      <c r="A67" s="108" t="s">
        <v>5431</v>
      </c>
      <c r="B67" s="108" t="s">
        <v>5430</v>
      </c>
      <c r="C67" s="277"/>
      <c r="D67" s="290"/>
      <c r="E67" s="290"/>
    </row>
    <row r="68" spans="1:5" x14ac:dyDescent="0.2">
      <c r="A68" s="294" t="s">
        <v>6013</v>
      </c>
      <c r="B68" s="295" t="s">
        <v>6013</v>
      </c>
      <c r="C68" s="296">
        <v>0</v>
      </c>
      <c r="D68" s="293">
        <v>0</v>
      </c>
      <c r="E68" s="293">
        <v>0</v>
      </c>
    </row>
    <row r="69" spans="1:5" x14ac:dyDescent="0.2">
      <c r="A69" s="278"/>
      <c r="B69" s="108" t="s">
        <v>6014</v>
      </c>
      <c r="C69" s="109">
        <f>SUM(C68)</f>
        <v>0</v>
      </c>
      <c r="D69" s="285"/>
      <c r="E69" s="285"/>
    </row>
    <row r="70" spans="1:5" x14ac:dyDescent="0.2">
      <c r="A70" s="278"/>
      <c r="B70" s="286"/>
      <c r="C70" s="287"/>
      <c r="D70" s="285"/>
      <c r="E70" s="285"/>
    </row>
    <row r="71" spans="1:5" x14ac:dyDescent="0.2">
      <c r="A71" s="278"/>
      <c r="B71" s="123" t="s">
        <v>5432</v>
      </c>
      <c r="C71" s="124">
        <f>SUM(C64,C45,C69)</f>
        <v>981</v>
      </c>
      <c r="D71" s="285"/>
      <c r="E71" s="285"/>
    </row>
    <row r="72" spans="1:5" x14ac:dyDescent="0.2">
      <c r="A72" s="278"/>
      <c r="B72" s="286"/>
      <c r="C72" s="287"/>
      <c r="D72" s="285"/>
      <c r="E72" s="285"/>
    </row>
    <row r="73" spans="1:5" x14ac:dyDescent="0.2">
      <c r="A73" s="288"/>
      <c r="B73" s="289"/>
      <c r="C73" s="278"/>
      <c r="D73" s="290"/>
      <c r="E73" s="290"/>
    </row>
    <row r="74" spans="1:5" x14ac:dyDescent="0.2">
      <c r="A74" s="573" t="s">
        <v>5425</v>
      </c>
      <c r="B74" s="573"/>
      <c r="C74" s="278"/>
      <c r="D74" s="290"/>
      <c r="E74" s="290"/>
    </row>
    <row r="75" spans="1:5" x14ac:dyDescent="0.2">
      <c r="A75" s="528" t="s">
        <v>6015</v>
      </c>
      <c r="B75" s="528"/>
      <c r="C75" s="278"/>
      <c r="D75" s="290"/>
      <c r="E75" s="290"/>
    </row>
    <row r="76" spans="1:5" x14ac:dyDescent="0.2">
      <c r="A76" s="294" t="s">
        <v>6013</v>
      </c>
      <c r="B76" s="294" t="s">
        <v>6016</v>
      </c>
      <c r="C76" s="296">
        <v>858</v>
      </c>
      <c r="D76" s="293">
        <v>2110</v>
      </c>
      <c r="E76" s="293">
        <v>63630</v>
      </c>
    </row>
    <row r="77" spans="1:5" x14ac:dyDescent="0.2">
      <c r="A77" s="278"/>
      <c r="B77" s="108" t="s">
        <v>6017</v>
      </c>
      <c r="C77" s="109">
        <f>SUM(C76)</f>
        <v>858</v>
      </c>
      <c r="D77" s="285"/>
      <c r="E77" s="285"/>
    </row>
    <row r="78" spans="1:5" x14ac:dyDescent="0.2">
      <c r="A78" s="288"/>
      <c r="B78" s="289"/>
      <c r="C78" s="278"/>
      <c r="D78" s="290"/>
      <c r="E78" s="290"/>
    </row>
    <row r="79" spans="1:5" ht="12.75" customHeight="1" x14ac:dyDescent="0.2">
      <c r="A79" s="530" t="s">
        <v>5434</v>
      </c>
      <c r="B79" s="531"/>
      <c r="C79" s="278"/>
      <c r="D79" s="290"/>
      <c r="E79" s="290"/>
    </row>
    <row r="80" spans="1:5" x14ac:dyDescent="0.2">
      <c r="A80" s="294" t="s">
        <v>6013</v>
      </c>
      <c r="B80" s="295" t="s">
        <v>6013</v>
      </c>
      <c r="C80" s="296">
        <v>0</v>
      </c>
      <c r="D80" s="293">
        <v>0</v>
      </c>
      <c r="E80" s="293">
        <v>0</v>
      </c>
    </row>
    <row r="81" spans="1:5" ht="12" customHeight="1" x14ac:dyDescent="0.2">
      <c r="A81" s="278"/>
      <c r="B81" s="108" t="s">
        <v>6018</v>
      </c>
      <c r="C81" s="126">
        <f>SUM(C80)</f>
        <v>0</v>
      </c>
      <c r="D81" s="285"/>
      <c r="E81" s="285"/>
    </row>
  </sheetData>
  <mergeCells count="13">
    <mergeCell ref="A11:B11"/>
    <mergeCell ref="A74:B74"/>
    <mergeCell ref="A75:B75"/>
    <mergeCell ref="A79:B79"/>
    <mergeCell ref="A2:E2"/>
    <mergeCell ref="A3:E3"/>
    <mergeCell ref="A4:E4"/>
    <mergeCell ref="A5:E5"/>
    <mergeCell ref="A6:E6"/>
    <mergeCell ref="A8:A9"/>
    <mergeCell ref="B8:B9"/>
    <mergeCell ref="C8:C9"/>
    <mergeCell ref="D8:E8"/>
  </mergeCells>
  <printOptions horizontalCentered="1"/>
  <pageMargins left="0.7" right="0.7" top="0.75" bottom="0.75" header="0.31496062992125989" footer="0.31496062992125989"/>
  <pageSetup fitToHeight="0" orientation="portrait" r:id="rId1"/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FE294-A4AD-433F-8170-3001E871F0F4}">
  <dimension ref="A2:E44"/>
  <sheetViews>
    <sheetView showGridLines="0" zoomScaleNormal="100" workbookViewId="0"/>
  </sheetViews>
  <sheetFormatPr baseColWidth="10" defaultColWidth="11.42578125" defaultRowHeight="12.75" x14ac:dyDescent="0.2"/>
  <cols>
    <col min="1" max="1" width="28.28515625" style="127" customWidth="1"/>
    <col min="2" max="2" width="53.5703125" style="127" customWidth="1"/>
    <col min="3" max="3" width="11.28515625" style="127" customWidth="1"/>
    <col min="4" max="5" width="14.7109375" style="127" customWidth="1"/>
    <col min="6" max="6" width="12.7109375" style="277" customWidth="1"/>
    <col min="7" max="7" width="14.7109375" style="277" customWidth="1"/>
    <col min="8" max="8" width="17" style="277" customWidth="1"/>
    <col min="9" max="16384" width="11.42578125" style="277"/>
  </cols>
  <sheetData>
    <row r="2" spans="1:5" x14ac:dyDescent="0.2">
      <c r="A2" s="532" t="s">
        <v>0</v>
      </c>
      <c r="B2" s="532"/>
      <c r="C2" s="532"/>
      <c r="D2" s="532"/>
      <c r="E2" s="532"/>
    </row>
    <row r="3" spans="1:5" x14ac:dyDescent="0.2">
      <c r="A3" s="574" t="s">
        <v>3</v>
      </c>
      <c r="B3" s="574"/>
      <c r="C3" s="574"/>
      <c r="D3" s="574"/>
      <c r="E3" s="574"/>
    </row>
    <row r="4" spans="1:5" x14ac:dyDescent="0.2">
      <c r="A4" s="574" t="s">
        <v>5992</v>
      </c>
      <c r="B4" s="574"/>
      <c r="C4" s="574"/>
      <c r="D4" s="574"/>
      <c r="E4" s="574"/>
    </row>
    <row r="5" spans="1:5" x14ac:dyDescent="0.2">
      <c r="A5" s="574" t="s">
        <v>5993</v>
      </c>
      <c r="B5" s="574"/>
      <c r="C5" s="574"/>
      <c r="D5" s="574"/>
      <c r="E5" s="574"/>
    </row>
    <row r="6" spans="1:5" x14ac:dyDescent="0.2">
      <c r="A6" s="575" t="s">
        <v>5459</v>
      </c>
      <c r="B6" s="575"/>
      <c r="C6" s="575"/>
      <c r="D6" s="575"/>
      <c r="E6" s="575"/>
    </row>
    <row r="7" spans="1:5" x14ac:dyDescent="0.2">
      <c r="A7" s="277"/>
      <c r="B7" s="277"/>
      <c r="C7" s="277"/>
      <c r="D7" s="277"/>
      <c r="E7" s="277"/>
    </row>
    <row r="8" spans="1:5" ht="12.75" customHeight="1" x14ac:dyDescent="0.2">
      <c r="A8" s="535" t="s">
        <v>5994</v>
      </c>
      <c r="B8" s="535" t="s">
        <v>5492</v>
      </c>
      <c r="C8" s="535" t="s">
        <v>5995</v>
      </c>
      <c r="D8" s="536" t="s">
        <v>5996</v>
      </c>
      <c r="E8" s="536" t="s">
        <v>5996</v>
      </c>
    </row>
    <row r="9" spans="1:5" ht="12.75" customHeight="1" x14ac:dyDescent="0.2">
      <c r="A9" s="535" t="s">
        <v>5994</v>
      </c>
      <c r="B9" s="535" t="s">
        <v>5492</v>
      </c>
      <c r="C9" s="535" t="s">
        <v>5995</v>
      </c>
      <c r="D9" s="97" t="s">
        <v>5997</v>
      </c>
      <c r="E9" s="97" t="s">
        <v>5998</v>
      </c>
    </row>
    <row r="10" spans="1:5" ht="15.75" customHeight="1" x14ac:dyDescent="0.2">
      <c r="A10" s="279"/>
      <c r="B10" s="279"/>
      <c r="C10" s="280"/>
      <c r="D10" s="280"/>
      <c r="E10" s="280"/>
    </row>
    <row r="11" spans="1:5" x14ac:dyDescent="0.2">
      <c r="A11" s="527" t="s">
        <v>5429</v>
      </c>
      <c r="B11" s="527" t="s">
        <v>5429</v>
      </c>
      <c r="C11" s="281"/>
      <c r="D11" s="282"/>
      <c r="E11" s="282"/>
    </row>
    <row r="12" spans="1:5" x14ac:dyDescent="0.2">
      <c r="A12" s="298" t="s">
        <v>5538</v>
      </c>
      <c r="B12" s="299" t="s">
        <v>5537</v>
      </c>
      <c r="C12" s="300">
        <v>1</v>
      </c>
      <c r="D12" s="301">
        <v>111762</v>
      </c>
      <c r="E12" s="301">
        <v>111762</v>
      </c>
    </row>
    <row r="13" spans="1:5" x14ac:dyDescent="0.2">
      <c r="A13" s="298" t="s">
        <v>5517</v>
      </c>
      <c r="B13" s="299" t="s">
        <v>5514</v>
      </c>
      <c r="C13" s="300">
        <v>6</v>
      </c>
      <c r="D13" s="301">
        <v>53442</v>
      </c>
      <c r="E13" s="301">
        <v>53442</v>
      </c>
    </row>
    <row r="14" spans="1:5" x14ac:dyDescent="0.2">
      <c r="A14" s="298" t="s">
        <v>6187</v>
      </c>
      <c r="B14" s="299" t="s">
        <v>5762</v>
      </c>
      <c r="C14" s="300">
        <v>4</v>
      </c>
      <c r="D14" s="301">
        <v>26326</v>
      </c>
      <c r="E14" s="301">
        <v>35570</v>
      </c>
    </row>
    <row r="15" spans="1:5" ht="25.5" x14ac:dyDescent="0.2">
      <c r="A15" s="298" t="s">
        <v>6188</v>
      </c>
      <c r="B15" s="299" t="s">
        <v>5689</v>
      </c>
      <c r="C15" s="300">
        <v>14</v>
      </c>
      <c r="D15" s="301">
        <v>12302</v>
      </c>
      <c r="E15" s="301">
        <v>20650</v>
      </c>
    </row>
    <row r="16" spans="1:5" x14ac:dyDescent="0.2">
      <c r="A16" s="298" t="s">
        <v>5567</v>
      </c>
      <c r="B16" s="299" t="s">
        <v>5560</v>
      </c>
      <c r="C16" s="300">
        <v>1</v>
      </c>
      <c r="D16" s="301">
        <v>10934</v>
      </c>
      <c r="E16" s="301">
        <v>10934</v>
      </c>
    </row>
    <row r="17" spans="1:5" x14ac:dyDescent="0.2">
      <c r="A17" s="298" t="s">
        <v>6189</v>
      </c>
      <c r="B17" s="299" t="s">
        <v>5664</v>
      </c>
      <c r="C17" s="300">
        <v>3</v>
      </c>
      <c r="D17" s="301">
        <v>9026</v>
      </c>
      <c r="E17" s="301">
        <v>13294</v>
      </c>
    </row>
    <row r="18" spans="1:5" x14ac:dyDescent="0.2">
      <c r="A18" s="277"/>
      <c r="B18" s="108" t="s">
        <v>6007</v>
      </c>
      <c r="C18" s="109">
        <f>SUM(C12:C17)</f>
        <v>29</v>
      </c>
      <c r="D18" s="285"/>
      <c r="E18" s="285"/>
    </row>
    <row r="19" spans="1:5" x14ac:dyDescent="0.2">
      <c r="A19" s="277"/>
      <c r="B19" s="286"/>
      <c r="C19" s="287"/>
      <c r="D19" s="285"/>
      <c r="E19" s="285"/>
    </row>
    <row r="20" spans="1:5" x14ac:dyDescent="0.2">
      <c r="A20" s="302"/>
      <c r="B20" s="289"/>
      <c r="C20" s="278"/>
      <c r="D20" s="290"/>
      <c r="E20" s="290"/>
    </row>
    <row r="21" spans="1:5" x14ac:dyDescent="0.2">
      <c r="A21" s="528" t="s">
        <v>5430</v>
      </c>
      <c r="B21" s="528" t="s">
        <v>5430</v>
      </c>
      <c r="C21" s="278"/>
      <c r="D21" s="290"/>
      <c r="E21" s="290"/>
    </row>
    <row r="22" spans="1:5" ht="31.15" customHeight="1" x14ac:dyDescent="0.2">
      <c r="A22" s="298" t="s">
        <v>6190</v>
      </c>
      <c r="B22" s="299" t="s">
        <v>5560</v>
      </c>
      <c r="C22" s="300">
        <v>13</v>
      </c>
      <c r="D22" s="301">
        <v>8470</v>
      </c>
      <c r="E22" s="301">
        <v>12834</v>
      </c>
    </row>
    <row r="23" spans="1:5" x14ac:dyDescent="0.2">
      <c r="A23" s="298" t="s">
        <v>6191</v>
      </c>
      <c r="B23" s="299" t="s">
        <v>5845</v>
      </c>
      <c r="C23" s="300">
        <v>5</v>
      </c>
      <c r="D23" s="301">
        <v>8734</v>
      </c>
      <c r="E23" s="301">
        <v>12834</v>
      </c>
    </row>
    <row r="24" spans="1:5" x14ac:dyDescent="0.2">
      <c r="A24" s="277"/>
      <c r="B24" s="108" t="s">
        <v>6012</v>
      </c>
      <c r="C24" s="109">
        <f>SUM(C22:C23)</f>
        <v>18</v>
      </c>
      <c r="D24" s="285"/>
      <c r="E24" s="285"/>
    </row>
    <row r="25" spans="1:5" x14ac:dyDescent="0.2">
      <c r="A25" s="277"/>
      <c r="B25" s="286"/>
      <c r="C25" s="287"/>
      <c r="D25" s="285"/>
      <c r="E25" s="285"/>
    </row>
    <row r="26" spans="1:5" x14ac:dyDescent="0.2">
      <c r="A26" s="303"/>
      <c r="B26" s="277"/>
      <c r="C26" s="277"/>
      <c r="D26" s="285"/>
      <c r="E26" s="285"/>
    </row>
    <row r="27" spans="1:5" x14ac:dyDescent="0.2">
      <c r="A27" s="528" t="s">
        <v>5431</v>
      </c>
      <c r="B27" s="528" t="s">
        <v>5430</v>
      </c>
      <c r="C27" s="304"/>
      <c r="D27" s="290"/>
      <c r="E27" s="290"/>
    </row>
    <row r="28" spans="1:5" x14ac:dyDescent="0.2">
      <c r="A28" s="295" t="s">
        <v>6013</v>
      </c>
      <c r="B28" s="295" t="s">
        <v>6013</v>
      </c>
      <c r="C28" s="296">
        <v>0</v>
      </c>
      <c r="D28" s="293">
        <v>0</v>
      </c>
      <c r="E28" s="293">
        <v>0</v>
      </c>
    </row>
    <row r="29" spans="1:5" x14ac:dyDescent="0.2">
      <c r="A29" s="277"/>
      <c r="B29" s="108" t="s">
        <v>6014</v>
      </c>
      <c r="C29" s="109">
        <f>SUM(C28)</f>
        <v>0</v>
      </c>
      <c r="D29" s="285"/>
      <c r="E29" s="285"/>
    </row>
    <row r="30" spans="1:5" x14ac:dyDescent="0.2">
      <c r="A30" s="277"/>
      <c r="B30" s="286"/>
      <c r="C30" s="287"/>
      <c r="D30" s="285"/>
      <c r="E30" s="285"/>
    </row>
    <row r="31" spans="1:5" ht="12.75" customHeight="1" x14ac:dyDescent="0.2">
      <c r="A31" s="277"/>
      <c r="B31" s="123" t="s">
        <v>5432</v>
      </c>
      <c r="C31" s="124">
        <f>SUM(C24,C18,C29)</f>
        <v>47</v>
      </c>
      <c r="D31" s="285"/>
      <c r="E31" s="285"/>
    </row>
    <row r="37" spans="1:5" x14ac:dyDescent="0.2">
      <c r="A37" s="573" t="s">
        <v>5425</v>
      </c>
      <c r="B37" s="573"/>
      <c r="C37" s="278"/>
      <c r="D37" s="290"/>
      <c r="E37" s="290"/>
    </row>
    <row r="38" spans="1:5" x14ac:dyDescent="0.2">
      <c r="A38" s="528" t="s">
        <v>6015</v>
      </c>
      <c r="B38" s="528"/>
      <c r="C38" s="278"/>
      <c r="D38" s="290"/>
      <c r="E38" s="290"/>
    </row>
    <row r="39" spans="1:5" x14ac:dyDescent="0.2">
      <c r="A39" s="295" t="s">
        <v>6013</v>
      </c>
      <c r="B39" s="294" t="s">
        <v>6013</v>
      </c>
      <c r="C39" s="296">
        <v>0</v>
      </c>
      <c r="D39" s="293">
        <v>0</v>
      </c>
      <c r="E39" s="293">
        <v>0</v>
      </c>
    </row>
    <row r="40" spans="1:5" x14ac:dyDescent="0.2">
      <c r="A40" s="277"/>
      <c r="B40" s="108" t="s">
        <v>6017</v>
      </c>
      <c r="C40" s="109">
        <f>SUM(C39)</f>
        <v>0</v>
      </c>
      <c r="D40" s="285"/>
      <c r="E40" s="285"/>
    </row>
    <row r="41" spans="1:5" x14ac:dyDescent="0.2">
      <c r="A41" s="302"/>
      <c r="B41" s="289"/>
      <c r="C41" s="278"/>
      <c r="D41" s="290"/>
      <c r="E41" s="290"/>
    </row>
    <row r="42" spans="1:5" x14ac:dyDescent="0.2">
      <c r="A42" s="530" t="s">
        <v>5434</v>
      </c>
      <c r="B42" s="531"/>
      <c r="C42" s="278"/>
      <c r="D42" s="290"/>
      <c r="E42" s="290"/>
    </row>
    <row r="43" spans="1:5" x14ac:dyDescent="0.2">
      <c r="A43" s="295" t="s">
        <v>6013</v>
      </c>
      <c r="B43" s="295" t="s">
        <v>6192</v>
      </c>
      <c r="C43" s="296">
        <v>16</v>
      </c>
      <c r="D43" s="305">
        <v>20000</v>
      </c>
      <c r="E43" s="305">
        <v>28000</v>
      </c>
    </row>
    <row r="44" spans="1:5" x14ac:dyDescent="0.2">
      <c r="A44" s="277"/>
      <c r="B44" s="108" t="s">
        <v>6018</v>
      </c>
      <c r="C44" s="126">
        <f>SUM(C43)</f>
        <v>16</v>
      </c>
      <c r="D44" s="285"/>
      <c r="E44" s="285"/>
    </row>
  </sheetData>
  <mergeCells count="15">
    <mergeCell ref="A42:B42"/>
    <mergeCell ref="A2:E2"/>
    <mergeCell ref="A3:E3"/>
    <mergeCell ref="A4:E4"/>
    <mergeCell ref="A5:E5"/>
    <mergeCell ref="A6:E6"/>
    <mergeCell ref="A8:A9"/>
    <mergeCell ref="B8:B9"/>
    <mergeCell ref="C8:C9"/>
    <mergeCell ref="D8:E8"/>
    <mergeCell ref="A11:B11"/>
    <mergeCell ref="A21:B21"/>
    <mergeCell ref="A27:B27"/>
    <mergeCell ref="A37:B37"/>
    <mergeCell ref="A38:B38"/>
  </mergeCells>
  <printOptions horizontalCentered="1"/>
  <pageMargins left="0.7" right="0.7" top="0.75" bottom="0.75" header="0.31496062992125989" footer="0.31496062992125989"/>
  <pageSetup fitToHeight="0" orientation="portrait" r:id="rId1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6208"/>
  <sheetViews>
    <sheetView showGridLines="0" workbookViewId="0"/>
  </sheetViews>
  <sheetFormatPr baseColWidth="10" defaultRowHeight="15" x14ac:dyDescent="0.25"/>
  <cols>
    <col min="2" max="2" width="110.7109375" customWidth="1"/>
    <col min="3" max="3" width="15.7109375" customWidth="1"/>
  </cols>
  <sheetData>
    <row r="2" spans="2:3" x14ac:dyDescent="0.25">
      <c r="B2" s="505" t="s">
        <v>5412</v>
      </c>
      <c r="C2" s="506"/>
    </row>
    <row r="3" spans="2:3" x14ac:dyDescent="0.25">
      <c r="B3" s="1" t="s">
        <v>499</v>
      </c>
      <c r="C3" s="1" t="s">
        <v>24</v>
      </c>
    </row>
    <row r="4" spans="2:3" x14ac:dyDescent="0.25">
      <c r="B4" s="10" t="s">
        <v>1</v>
      </c>
      <c r="C4" s="12" t="s">
        <v>25</v>
      </c>
    </row>
    <row r="5" spans="2:3" x14ac:dyDescent="0.25">
      <c r="B5" s="11" t="s">
        <v>500</v>
      </c>
      <c r="C5" s="13" t="s">
        <v>731</v>
      </c>
    </row>
    <row r="6" spans="2:3" x14ac:dyDescent="0.25">
      <c r="B6" s="7" t="s">
        <v>49</v>
      </c>
      <c r="C6" s="9" t="s">
        <v>732</v>
      </c>
    </row>
    <row r="7" spans="2:3" x14ac:dyDescent="0.25">
      <c r="B7" s="2" t="s">
        <v>51</v>
      </c>
      <c r="C7" s="4" t="s">
        <v>733</v>
      </c>
    </row>
    <row r="8" spans="2:3" x14ac:dyDescent="0.25">
      <c r="B8" s="2" t="s">
        <v>56</v>
      </c>
      <c r="C8" s="4" t="s">
        <v>734</v>
      </c>
    </row>
    <row r="9" spans="2:3" x14ac:dyDescent="0.25">
      <c r="B9" s="2" t="s">
        <v>57</v>
      </c>
      <c r="C9" s="4" t="s">
        <v>735</v>
      </c>
    </row>
    <row r="10" spans="2:3" x14ac:dyDescent="0.25">
      <c r="B10" s="2" t="s">
        <v>63</v>
      </c>
      <c r="C10" s="4" t="s">
        <v>736</v>
      </c>
    </row>
    <row r="11" spans="2:3" x14ac:dyDescent="0.25">
      <c r="B11" s="2" t="s">
        <v>65</v>
      </c>
      <c r="C11" s="4" t="s">
        <v>737</v>
      </c>
    </row>
    <row r="12" spans="2:3" x14ac:dyDescent="0.25">
      <c r="B12" s="2" t="s">
        <v>70</v>
      </c>
      <c r="C12" s="4" t="s">
        <v>738</v>
      </c>
    </row>
    <row r="13" spans="2:3" x14ac:dyDescent="0.25">
      <c r="B13" s="2" t="s">
        <v>73</v>
      </c>
      <c r="C13" s="4" t="s">
        <v>739</v>
      </c>
    </row>
    <row r="14" spans="2:3" x14ac:dyDescent="0.25">
      <c r="B14" s="2" t="s">
        <v>75</v>
      </c>
      <c r="C14" s="4" t="s">
        <v>740</v>
      </c>
    </row>
    <row r="15" spans="2:3" x14ac:dyDescent="0.25">
      <c r="B15" s="7" t="s">
        <v>76</v>
      </c>
      <c r="C15" s="9" t="s">
        <v>741</v>
      </c>
    </row>
    <row r="16" spans="2:3" x14ac:dyDescent="0.25">
      <c r="B16" s="2" t="s">
        <v>78</v>
      </c>
      <c r="C16" s="4" t="s">
        <v>742</v>
      </c>
    </row>
    <row r="17" spans="2:3" x14ac:dyDescent="0.25">
      <c r="B17" s="2" t="s">
        <v>80</v>
      </c>
      <c r="C17" s="4">
        <v>371</v>
      </c>
    </row>
    <row r="18" spans="2:3" x14ac:dyDescent="0.25">
      <c r="B18" s="2" t="s">
        <v>86</v>
      </c>
      <c r="C18" s="4" t="s">
        <v>743</v>
      </c>
    </row>
    <row r="19" spans="2:3" x14ac:dyDescent="0.25">
      <c r="B19" s="2" t="s">
        <v>88</v>
      </c>
      <c r="C19" s="4">
        <v>438</v>
      </c>
    </row>
    <row r="20" spans="2:3" x14ac:dyDescent="0.25">
      <c r="B20" s="2" t="s">
        <v>93</v>
      </c>
      <c r="C20" s="4">
        <v>235</v>
      </c>
    </row>
    <row r="21" spans="2:3" x14ac:dyDescent="0.25">
      <c r="B21" s="2" t="s">
        <v>108</v>
      </c>
      <c r="C21" s="4">
        <v>372</v>
      </c>
    </row>
    <row r="22" spans="2:3" x14ac:dyDescent="0.25">
      <c r="B22" s="2" t="s">
        <v>121</v>
      </c>
      <c r="C22" s="4" t="s">
        <v>744</v>
      </c>
    </row>
    <row r="23" spans="2:3" x14ac:dyDescent="0.25">
      <c r="B23" s="2" t="s">
        <v>123</v>
      </c>
      <c r="C23" s="4" t="s">
        <v>745</v>
      </c>
    </row>
    <row r="24" spans="2:3" x14ac:dyDescent="0.25">
      <c r="B24" s="2" t="s">
        <v>125</v>
      </c>
      <c r="C24" s="4">
        <v>166</v>
      </c>
    </row>
    <row r="25" spans="2:3" x14ac:dyDescent="0.25">
      <c r="B25" s="7" t="s">
        <v>129</v>
      </c>
      <c r="C25" s="9" t="s">
        <v>746</v>
      </c>
    </row>
    <row r="26" spans="2:3" x14ac:dyDescent="0.25">
      <c r="B26" s="2" t="s">
        <v>138</v>
      </c>
      <c r="C26" s="4" t="s">
        <v>747</v>
      </c>
    </row>
    <row r="27" spans="2:3" x14ac:dyDescent="0.25">
      <c r="B27" s="2" t="s">
        <v>153</v>
      </c>
      <c r="C27" s="4" t="s">
        <v>748</v>
      </c>
    </row>
    <row r="28" spans="2:3" x14ac:dyDescent="0.25">
      <c r="B28" s="2" t="s">
        <v>155</v>
      </c>
      <c r="C28" s="4">
        <v>765</v>
      </c>
    </row>
    <row r="29" spans="2:3" x14ac:dyDescent="0.25">
      <c r="B29" s="2" t="s">
        <v>169</v>
      </c>
      <c r="C29" s="4" t="s">
        <v>749</v>
      </c>
    </row>
    <row r="30" spans="2:3" x14ac:dyDescent="0.25">
      <c r="B30" s="2" t="s">
        <v>181</v>
      </c>
      <c r="C30" s="4">
        <v>550</v>
      </c>
    </row>
    <row r="31" spans="2:3" x14ac:dyDescent="0.25">
      <c r="B31" s="2" t="s">
        <v>183</v>
      </c>
      <c r="C31" s="4" t="s">
        <v>750</v>
      </c>
    </row>
    <row r="32" spans="2:3" x14ac:dyDescent="0.25">
      <c r="B32" s="2" t="s">
        <v>195</v>
      </c>
      <c r="C32" s="4" t="s">
        <v>751</v>
      </c>
    </row>
    <row r="33" spans="2:3" x14ac:dyDescent="0.25">
      <c r="B33" s="2" t="s">
        <v>198</v>
      </c>
      <c r="C33" s="4" t="s">
        <v>752</v>
      </c>
    </row>
    <row r="34" spans="2:3" x14ac:dyDescent="0.25">
      <c r="B34" s="11" t="s">
        <v>501</v>
      </c>
      <c r="C34" s="13" t="s">
        <v>753</v>
      </c>
    </row>
    <row r="35" spans="2:3" x14ac:dyDescent="0.25">
      <c r="B35" s="7" t="s">
        <v>49</v>
      </c>
      <c r="C35" s="9" t="s">
        <v>754</v>
      </c>
    </row>
    <row r="36" spans="2:3" x14ac:dyDescent="0.25">
      <c r="B36" s="2" t="s">
        <v>51</v>
      </c>
      <c r="C36" s="4" t="s">
        <v>755</v>
      </c>
    </row>
    <row r="37" spans="2:3" x14ac:dyDescent="0.25">
      <c r="B37" s="2" t="s">
        <v>57</v>
      </c>
      <c r="C37" s="4" t="s">
        <v>756</v>
      </c>
    </row>
    <row r="38" spans="2:3" x14ac:dyDescent="0.25">
      <c r="B38" s="2" t="s">
        <v>59</v>
      </c>
      <c r="C38" s="4" t="s">
        <v>757</v>
      </c>
    </row>
    <row r="39" spans="2:3" x14ac:dyDescent="0.25">
      <c r="B39" s="2" t="s">
        <v>63</v>
      </c>
      <c r="C39" s="4" t="s">
        <v>758</v>
      </c>
    </row>
    <row r="40" spans="2:3" x14ac:dyDescent="0.25">
      <c r="B40" s="2" t="s">
        <v>65</v>
      </c>
      <c r="C40" s="4" t="s">
        <v>759</v>
      </c>
    </row>
    <row r="41" spans="2:3" x14ac:dyDescent="0.25">
      <c r="B41" s="2" t="s">
        <v>70</v>
      </c>
      <c r="C41" s="4" t="s">
        <v>738</v>
      </c>
    </row>
    <row r="42" spans="2:3" x14ac:dyDescent="0.25">
      <c r="B42" s="2" t="s">
        <v>73</v>
      </c>
      <c r="C42" s="4" t="s">
        <v>760</v>
      </c>
    </row>
    <row r="43" spans="2:3" x14ac:dyDescent="0.25">
      <c r="B43" s="2" t="s">
        <v>75</v>
      </c>
      <c r="C43" s="4" t="s">
        <v>740</v>
      </c>
    </row>
    <row r="44" spans="2:3" x14ac:dyDescent="0.25">
      <c r="B44" s="7" t="s">
        <v>76</v>
      </c>
      <c r="C44" s="9" t="s">
        <v>761</v>
      </c>
    </row>
    <row r="45" spans="2:3" x14ac:dyDescent="0.25">
      <c r="B45" s="2" t="s">
        <v>78</v>
      </c>
      <c r="C45" s="4" t="s">
        <v>762</v>
      </c>
    </row>
    <row r="46" spans="2:3" x14ac:dyDescent="0.25">
      <c r="B46" s="2" t="s">
        <v>80</v>
      </c>
      <c r="C46" s="4">
        <v>440</v>
      </c>
    </row>
    <row r="47" spans="2:3" x14ac:dyDescent="0.25">
      <c r="B47" s="2" t="s">
        <v>86</v>
      </c>
      <c r="C47" s="4" t="s">
        <v>763</v>
      </c>
    </row>
    <row r="48" spans="2:3" x14ac:dyDescent="0.25">
      <c r="B48" s="2" t="s">
        <v>95</v>
      </c>
      <c r="C48" s="4" t="s">
        <v>764</v>
      </c>
    </row>
    <row r="49" spans="2:3" x14ac:dyDescent="0.25">
      <c r="B49" s="2" t="s">
        <v>108</v>
      </c>
      <c r="C49" s="4" t="s">
        <v>765</v>
      </c>
    </row>
    <row r="50" spans="2:3" x14ac:dyDescent="0.25">
      <c r="B50" s="2" t="s">
        <v>121</v>
      </c>
      <c r="C50" s="4">
        <v>299</v>
      </c>
    </row>
    <row r="51" spans="2:3" x14ac:dyDescent="0.25">
      <c r="B51" s="2" t="s">
        <v>123</v>
      </c>
      <c r="C51" s="4">
        <v>699</v>
      </c>
    </row>
    <row r="52" spans="2:3" x14ac:dyDescent="0.25">
      <c r="B52" s="2" t="s">
        <v>128</v>
      </c>
      <c r="C52" s="4">
        <v>299</v>
      </c>
    </row>
    <row r="53" spans="2:3" x14ac:dyDescent="0.25">
      <c r="B53" s="7" t="s">
        <v>129</v>
      </c>
      <c r="C53" s="9" t="s">
        <v>766</v>
      </c>
    </row>
    <row r="54" spans="2:3" x14ac:dyDescent="0.25">
      <c r="B54" s="2" t="s">
        <v>153</v>
      </c>
      <c r="C54" s="4" t="s">
        <v>767</v>
      </c>
    </row>
    <row r="55" spans="2:3" x14ac:dyDescent="0.25">
      <c r="B55" s="2" t="s">
        <v>169</v>
      </c>
      <c r="C55" s="4" t="s">
        <v>768</v>
      </c>
    </row>
    <row r="56" spans="2:3" x14ac:dyDescent="0.25">
      <c r="B56" s="2" t="s">
        <v>198</v>
      </c>
      <c r="C56" s="4" t="s">
        <v>769</v>
      </c>
    </row>
    <row r="57" spans="2:3" x14ac:dyDescent="0.25">
      <c r="B57" s="11" t="s">
        <v>502</v>
      </c>
      <c r="C57" s="13" t="s">
        <v>770</v>
      </c>
    </row>
    <row r="58" spans="2:3" x14ac:dyDescent="0.25">
      <c r="B58" s="7" t="s">
        <v>49</v>
      </c>
      <c r="C58" s="9" t="s">
        <v>771</v>
      </c>
    </row>
    <row r="59" spans="2:3" x14ac:dyDescent="0.25">
      <c r="B59" s="2" t="s">
        <v>51</v>
      </c>
      <c r="C59" s="4" t="s">
        <v>772</v>
      </c>
    </row>
    <row r="60" spans="2:3" x14ac:dyDescent="0.25">
      <c r="B60" s="2" t="s">
        <v>56</v>
      </c>
      <c r="C60" s="4" t="s">
        <v>773</v>
      </c>
    </row>
    <row r="61" spans="2:3" x14ac:dyDescent="0.25">
      <c r="B61" s="2" t="s">
        <v>57</v>
      </c>
      <c r="C61" s="4" t="s">
        <v>774</v>
      </c>
    </row>
    <row r="62" spans="2:3" x14ac:dyDescent="0.25">
      <c r="B62" s="2" t="s">
        <v>63</v>
      </c>
      <c r="C62" s="4" t="s">
        <v>775</v>
      </c>
    </row>
    <row r="63" spans="2:3" x14ac:dyDescent="0.25">
      <c r="B63" s="2" t="s">
        <v>65</v>
      </c>
      <c r="C63" s="4" t="s">
        <v>776</v>
      </c>
    </row>
    <row r="64" spans="2:3" x14ac:dyDescent="0.25">
      <c r="B64" s="2" t="s">
        <v>70</v>
      </c>
      <c r="C64" s="4" t="s">
        <v>777</v>
      </c>
    </row>
    <row r="65" spans="2:3" x14ac:dyDescent="0.25">
      <c r="B65" s="2" t="s">
        <v>73</v>
      </c>
      <c r="C65" s="4" t="s">
        <v>778</v>
      </c>
    </row>
    <row r="66" spans="2:3" x14ac:dyDescent="0.25">
      <c r="B66" s="2" t="s">
        <v>75</v>
      </c>
      <c r="C66" s="4" t="s">
        <v>779</v>
      </c>
    </row>
    <row r="67" spans="2:3" x14ac:dyDescent="0.25">
      <c r="B67" s="7" t="s">
        <v>76</v>
      </c>
      <c r="C67" s="9" t="s">
        <v>780</v>
      </c>
    </row>
    <row r="68" spans="2:3" x14ac:dyDescent="0.25">
      <c r="B68" s="2" t="s">
        <v>86</v>
      </c>
      <c r="C68" s="4" t="s">
        <v>781</v>
      </c>
    </row>
    <row r="69" spans="2:3" x14ac:dyDescent="0.25">
      <c r="B69" s="2" t="s">
        <v>96</v>
      </c>
      <c r="C69" s="4">
        <v>115</v>
      </c>
    </row>
    <row r="70" spans="2:3" x14ac:dyDescent="0.25">
      <c r="B70" s="2" t="s">
        <v>110</v>
      </c>
      <c r="C70" s="4">
        <v>673</v>
      </c>
    </row>
    <row r="71" spans="2:3" x14ac:dyDescent="0.25">
      <c r="B71" s="2" t="s">
        <v>113</v>
      </c>
      <c r="C71" s="4">
        <v>86</v>
      </c>
    </row>
    <row r="72" spans="2:3" x14ac:dyDescent="0.25">
      <c r="B72" s="2" t="s">
        <v>120</v>
      </c>
      <c r="C72" s="4">
        <v>133</v>
      </c>
    </row>
    <row r="73" spans="2:3" x14ac:dyDescent="0.25">
      <c r="B73" s="7" t="s">
        <v>129</v>
      </c>
      <c r="C73" s="9" t="s">
        <v>782</v>
      </c>
    </row>
    <row r="74" spans="2:3" x14ac:dyDescent="0.25">
      <c r="B74" s="2" t="s">
        <v>153</v>
      </c>
      <c r="C74" s="4">
        <v>374</v>
      </c>
    </row>
    <row r="75" spans="2:3" x14ac:dyDescent="0.25">
      <c r="B75" s="2" t="s">
        <v>169</v>
      </c>
      <c r="C75" s="4" t="s">
        <v>783</v>
      </c>
    </row>
    <row r="76" spans="2:3" x14ac:dyDescent="0.25">
      <c r="B76" s="2" t="s">
        <v>183</v>
      </c>
      <c r="C76" s="4" t="s">
        <v>784</v>
      </c>
    </row>
    <row r="77" spans="2:3" x14ac:dyDescent="0.25">
      <c r="B77" s="2" t="s">
        <v>188</v>
      </c>
      <c r="C77" s="4" t="s">
        <v>785</v>
      </c>
    </row>
    <row r="78" spans="2:3" x14ac:dyDescent="0.25">
      <c r="B78" s="2" t="s">
        <v>195</v>
      </c>
      <c r="C78" s="4">
        <v>237</v>
      </c>
    </row>
    <row r="79" spans="2:3" x14ac:dyDescent="0.25">
      <c r="B79" s="2" t="s">
        <v>198</v>
      </c>
      <c r="C79" s="4" t="s">
        <v>786</v>
      </c>
    </row>
    <row r="80" spans="2:3" x14ac:dyDescent="0.25">
      <c r="B80" s="11" t="s">
        <v>503</v>
      </c>
      <c r="C80" s="13" t="s">
        <v>787</v>
      </c>
    </row>
    <row r="81" spans="2:3" x14ac:dyDescent="0.25">
      <c r="B81" s="7" t="s">
        <v>49</v>
      </c>
      <c r="C81" s="9" t="s">
        <v>788</v>
      </c>
    </row>
    <row r="82" spans="2:3" x14ac:dyDescent="0.25">
      <c r="B82" s="2" t="s">
        <v>51</v>
      </c>
      <c r="C82" s="4" t="s">
        <v>789</v>
      </c>
    </row>
    <row r="83" spans="2:3" x14ac:dyDescent="0.25">
      <c r="B83" s="2" t="s">
        <v>56</v>
      </c>
      <c r="C83" s="4" t="s">
        <v>790</v>
      </c>
    </row>
    <row r="84" spans="2:3" x14ac:dyDescent="0.25">
      <c r="B84" s="2" t="s">
        <v>57</v>
      </c>
      <c r="C84" s="4" t="s">
        <v>791</v>
      </c>
    </row>
    <row r="85" spans="2:3" x14ac:dyDescent="0.25">
      <c r="B85" s="2" t="s">
        <v>59</v>
      </c>
      <c r="C85" s="4" t="s">
        <v>792</v>
      </c>
    </row>
    <row r="86" spans="2:3" x14ac:dyDescent="0.25">
      <c r="B86" s="2" t="s">
        <v>63</v>
      </c>
      <c r="C86" s="4" t="s">
        <v>793</v>
      </c>
    </row>
    <row r="87" spans="2:3" x14ac:dyDescent="0.25">
      <c r="B87" s="2" t="s">
        <v>65</v>
      </c>
      <c r="C87" s="4" t="s">
        <v>794</v>
      </c>
    </row>
    <row r="88" spans="2:3" x14ac:dyDescent="0.25">
      <c r="B88" s="2" t="s">
        <v>70</v>
      </c>
      <c r="C88" s="4" t="s">
        <v>795</v>
      </c>
    </row>
    <row r="89" spans="2:3" x14ac:dyDescent="0.25">
      <c r="B89" s="2" t="s">
        <v>73</v>
      </c>
      <c r="C89" s="4" t="s">
        <v>796</v>
      </c>
    </row>
    <row r="90" spans="2:3" x14ac:dyDescent="0.25">
      <c r="B90" s="2" t="s">
        <v>75</v>
      </c>
      <c r="C90" s="4" t="s">
        <v>797</v>
      </c>
    </row>
    <row r="91" spans="2:3" x14ac:dyDescent="0.25">
      <c r="B91" s="7" t="s">
        <v>76</v>
      </c>
      <c r="C91" s="9" t="s">
        <v>798</v>
      </c>
    </row>
    <row r="92" spans="2:3" x14ac:dyDescent="0.25">
      <c r="B92" s="2" t="s">
        <v>78</v>
      </c>
      <c r="C92" s="4" t="s">
        <v>799</v>
      </c>
    </row>
    <row r="93" spans="2:3" x14ac:dyDescent="0.25">
      <c r="B93" s="2" t="s">
        <v>80</v>
      </c>
      <c r="C93" s="4">
        <v>392</v>
      </c>
    </row>
    <row r="94" spans="2:3" x14ac:dyDescent="0.25">
      <c r="B94" s="2" t="s">
        <v>86</v>
      </c>
      <c r="C94" s="4" t="s">
        <v>800</v>
      </c>
    </row>
    <row r="95" spans="2:3" x14ac:dyDescent="0.25">
      <c r="B95" s="2" t="s">
        <v>88</v>
      </c>
      <c r="C95" s="4" t="s">
        <v>801</v>
      </c>
    </row>
    <row r="96" spans="2:3" x14ac:dyDescent="0.25">
      <c r="B96" s="2" t="s">
        <v>110</v>
      </c>
      <c r="C96" s="4" t="s">
        <v>802</v>
      </c>
    </row>
    <row r="97" spans="2:3" x14ac:dyDescent="0.25">
      <c r="B97" s="2" t="s">
        <v>120</v>
      </c>
      <c r="C97" s="4">
        <v>29</v>
      </c>
    </row>
    <row r="98" spans="2:3" x14ac:dyDescent="0.25">
      <c r="B98" s="2" t="s">
        <v>121</v>
      </c>
      <c r="C98" s="4" t="s">
        <v>803</v>
      </c>
    </row>
    <row r="99" spans="2:3" x14ac:dyDescent="0.25">
      <c r="B99" s="2" t="s">
        <v>123</v>
      </c>
      <c r="C99" s="4" t="s">
        <v>804</v>
      </c>
    </row>
    <row r="100" spans="2:3" x14ac:dyDescent="0.25">
      <c r="B100" s="2" t="s">
        <v>127</v>
      </c>
      <c r="C100" s="4" t="s">
        <v>805</v>
      </c>
    </row>
    <row r="101" spans="2:3" x14ac:dyDescent="0.25">
      <c r="B101" s="2" t="s">
        <v>128</v>
      </c>
      <c r="C101" s="4">
        <v>105</v>
      </c>
    </row>
    <row r="102" spans="2:3" x14ac:dyDescent="0.25">
      <c r="B102" s="7" t="s">
        <v>129</v>
      </c>
      <c r="C102" s="9" t="s">
        <v>806</v>
      </c>
    </row>
    <row r="103" spans="2:3" x14ac:dyDescent="0.25">
      <c r="B103" s="2" t="s">
        <v>136</v>
      </c>
      <c r="C103" s="4" t="s">
        <v>807</v>
      </c>
    </row>
    <row r="104" spans="2:3" x14ac:dyDescent="0.25">
      <c r="B104" s="2" t="s">
        <v>169</v>
      </c>
      <c r="C104" s="4">
        <v>130</v>
      </c>
    </row>
    <row r="105" spans="2:3" x14ac:dyDescent="0.25">
      <c r="B105" s="2" t="s">
        <v>195</v>
      </c>
      <c r="C105" s="4">
        <v>481</v>
      </c>
    </row>
    <row r="106" spans="2:3" x14ac:dyDescent="0.25">
      <c r="B106" s="2" t="s">
        <v>198</v>
      </c>
      <c r="C106" s="4" t="s">
        <v>808</v>
      </c>
    </row>
    <row r="107" spans="2:3" x14ac:dyDescent="0.25">
      <c r="B107" s="11" t="s">
        <v>504</v>
      </c>
      <c r="C107" s="13" t="s">
        <v>809</v>
      </c>
    </row>
    <row r="108" spans="2:3" x14ac:dyDescent="0.25">
      <c r="B108" s="7" t="s">
        <v>49</v>
      </c>
      <c r="C108" s="9" t="s">
        <v>810</v>
      </c>
    </row>
    <row r="109" spans="2:3" x14ac:dyDescent="0.25">
      <c r="B109" s="2" t="s">
        <v>51</v>
      </c>
      <c r="C109" s="4" t="s">
        <v>811</v>
      </c>
    </row>
    <row r="110" spans="2:3" x14ac:dyDescent="0.25">
      <c r="B110" s="2" t="s">
        <v>56</v>
      </c>
      <c r="C110" s="4" t="s">
        <v>812</v>
      </c>
    </row>
    <row r="111" spans="2:3" x14ac:dyDescent="0.25">
      <c r="B111" s="2" t="s">
        <v>57</v>
      </c>
      <c r="C111" s="4" t="s">
        <v>813</v>
      </c>
    </row>
    <row r="112" spans="2:3" x14ac:dyDescent="0.25">
      <c r="B112" s="2" t="s">
        <v>59</v>
      </c>
      <c r="C112" s="4" t="s">
        <v>814</v>
      </c>
    </row>
    <row r="113" spans="2:3" x14ac:dyDescent="0.25">
      <c r="B113" s="2" t="s">
        <v>63</v>
      </c>
      <c r="C113" s="4" t="s">
        <v>815</v>
      </c>
    </row>
    <row r="114" spans="2:3" x14ac:dyDescent="0.25">
      <c r="B114" s="2" t="s">
        <v>65</v>
      </c>
      <c r="C114" s="4" t="s">
        <v>816</v>
      </c>
    </row>
    <row r="115" spans="2:3" x14ac:dyDescent="0.25">
      <c r="B115" s="2" t="s">
        <v>70</v>
      </c>
      <c r="C115" s="4" t="s">
        <v>817</v>
      </c>
    </row>
    <row r="116" spans="2:3" x14ac:dyDescent="0.25">
      <c r="B116" s="2" t="s">
        <v>73</v>
      </c>
      <c r="C116" s="4" t="s">
        <v>818</v>
      </c>
    </row>
    <row r="117" spans="2:3" x14ac:dyDescent="0.25">
      <c r="B117" s="2" t="s">
        <v>75</v>
      </c>
      <c r="C117" s="4" t="s">
        <v>819</v>
      </c>
    </row>
    <row r="118" spans="2:3" x14ac:dyDescent="0.25">
      <c r="B118" s="7" t="s">
        <v>76</v>
      </c>
      <c r="C118" s="9" t="s">
        <v>820</v>
      </c>
    </row>
    <row r="119" spans="2:3" x14ac:dyDescent="0.25">
      <c r="B119" s="2" t="s">
        <v>78</v>
      </c>
      <c r="C119" s="4" t="s">
        <v>821</v>
      </c>
    </row>
    <row r="120" spans="2:3" x14ac:dyDescent="0.25">
      <c r="B120" s="2" t="s">
        <v>80</v>
      </c>
      <c r="C120" s="4" t="s">
        <v>822</v>
      </c>
    </row>
    <row r="121" spans="2:3" x14ac:dyDescent="0.25">
      <c r="B121" s="2" t="s">
        <v>82</v>
      </c>
      <c r="C121" s="4" t="s">
        <v>823</v>
      </c>
    </row>
    <row r="122" spans="2:3" x14ac:dyDescent="0.25">
      <c r="B122" s="2" t="s">
        <v>86</v>
      </c>
      <c r="C122" s="4" t="s">
        <v>824</v>
      </c>
    </row>
    <row r="123" spans="2:3" x14ac:dyDescent="0.25">
      <c r="B123" s="2" t="s">
        <v>88</v>
      </c>
      <c r="C123" s="4" t="s">
        <v>825</v>
      </c>
    </row>
    <row r="124" spans="2:3" x14ac:dyDescent="0.25">
      <c r="B124" s="2" t="s">
        <v>95</v>
      </c>
      <c r="C124" s="4">
        <v>32</v>
      </c>
    </row>
    <row r="125" spans="2:3" x14ac:dyDescent="0.25">
      <c r="B125" s="2" t="s">
        <v>96</v>
      </c>
      <c r="C125" s="4">
        <v>32</v>
      </c>
    </row>
    <row r="126" spans="2:3" x14ac:dyDescent="0.25">
      <c r="B126" s="2" t="s">
        <v>108</v>
      </c>
      <c r="C126" s="4">
        <v>147</v>
      </c>
    </row>
    <row r="127" spans="2:3" x14ac:dyDescent="0.25">
      <c r="B127" s="2" t="s">
        <v>111</v>
      </c>
      <c r="C127" s="4">
        <v>687</v>
      </c>
    </row>
    <row r="128" spans="2:3" x14ac:dyDescent="0.25">
      <c r="B128" s="2" t="s">
        <v>121</v>
      </c>
      <c r="C128" s="4" t="s">
        <v>826</v>
      </c>
    </row>
    <row r="129" spans="2:3" x14ac:dyDescent="0.25">
      <c r="B129" s="2" t="s">
        <v>123</v>
      </c>
      <c r="C129" s="4" t="s">
        <v>827</v>
      </c>
    </row>
    <row r="130" spans="2:3" x14ac:dyDescent="0.25">
      <c r="B130" s="2" t="s">
        <v>125</v>
      </c>
      <c r="C130" s="4">
        <v>473</v>
      </c>
    </row>
    <row r="131" spans="2:3" x14ac:dyDescent="0.25">
      <c r="B131" s="2" t="s">
        <v>128</v>
      </c>
      <c r="C131" s="4">
        <v>116</v>
      </c>
    </row>
    <row r="132" spans="2:3" x14ac:dyDescent="0.25">
      <c r="B132" s="7" t="s">
        <v>129</v>
      </c>
      <c r="C132" s="9" t="s">
        <v>828</v>
      </c>
    </row>
    <row r="133" spans="2:3" x14ac:dyDescent="0.25">
      <c r="B133" s="2" t="s">
        <v>153</v>
      </c>
      <c r="C133" s="4">
        <v>416</v>
      </c>
    </row>
    <row r="134" spans="2:3" x14ac:dyDescent="0.25">
      <c r="B134" s="2" t="s">
        <v>155</v>
      </c>
      <c r="C134" s="4" t="s">
        <v>829</v>
      </c>
    </row>
    <row r="135" spans="2:3" x14ac:dyDescent="0.25">
      <c r="B135" s="2" t="s">
        <v>169</v>
      </c>
      <c r="C135" s="4" t="s">
        <v>830</v>
      </c>
    </row>
    <row r="136" spans="2:3" x14ac:dyDescent="0.25">
      <c r="B136" s="2" t="s">
        <v>183</v>
      </c>
      <c r="C136" s="4" t="s">
        <v>831</v>
      </c>
    </row>
    <row r="137" spans="2:3" x14ac:dyDescent="0.25">
      <c r="B137" s="2" t="s">
        <v>188</v>
      </c>
      <c r="C137" s="4" t="s">
        <v>832</v>
      </c>
    </row>
    <row r="138" spans="2:3" x14ac:dyDescent="0.25">
      <c r="B138" s="2" t="s">
        <v>195</v>
      </c>
      <c r="C138" s="4" t="s">
        <v>833</v>
      </c>
    </row>
    <row r="139" spans="2:3" x14ac:dyDescent="0.25">
      <c r="B139" s="2" t="s">
        <v>198</v>
      </c>
      <c r="C139" s="4" t="s">
        <v>834</v>
      </c>
    </row>
    <row r="140" spans="2:3" x14ac:dyDescent="0.25">
      <c r="B140" s="11" t="s">
        <v>505</v>
      </c>
      <c r="C140" s="13" t="s">
        <v>835</v>
      </c>
    </row>
    <row r="141" spans="2:3" x14ac:dyDescent="0.25">
      <c r="B141" s="7" t="s">
        <v>49</v>
      </c>
      <c r="C141" s="9" t="s">
        <v>836</v>
      </c>
    </row>
    <row r="142" spans="2:3" x14ac:dyDescent="0.25">
      <c r="B142" s="2" t="s">
        <v>51</v>
      </c>
      <c r="C142" s="4" t="s">
        <v>837</v>
      </c>
    </row>
    <row r="143" spans="2:3" x14ac:dyDescent="0.25">
      <c r="B143" s="2" t="s">
        <v>57</v>
      </c>
      <c r="C143" s="4" t="s">
        <v>838</v>
      </c>
    </row>
    <row r="144" spans="2:3" x14ac:dyDescent="0.25">
      <c r="B144" s="2" t="s">
        <v>63</v>
      </c>
      <c r="C144" s="4" t="s">
        <v>839</v>
      </c>
    </row>
    <row r="145" spans="2:3" x14ac:dyDescent="0.25">
      <c r="B145" s="2" t="s">
        <v>65</v>
      </c>
      <c r="C145" s="4" t="s">
        <v>840</v>
      </c>
    </row>
    <row r="146" spans="2:3" x14ac:dyDescent="0.25">
      <c r="B146" s="2" t="s">
        <v>70</v>
      </c>
      <c r="C146" s="4" t="s">
        <v>841</v>
      </c>
    </row>
    <row r="147" spans="2:3" x14ac:dyDescent="0.25">
      <c r="B147" s="2" t="s">
        <v>73</v>
      </c>
      <c r="C147" s="4" t="s">
        <v>842</v>
      </c>
    </row>
    <row r="148" spans="2:3" x14ac:dyDescent="0.25">
      <c r="B148" s="2" t="s">
        <v>75</v>
      </c>
      <c r="C148" s="4" t="s">
        <v>843</v>
      </c>
    </row>
    <row r="149" spans="2:3" x14ac:dyDescent="0.25">
      <c r="B149" s="7" t="s">
        <v>76</v>
      </c>
      <c r="C149" s="9" t="s">
        <v>844</v>
      </c>
    </row>
    <row r="150" spans="2:3" x14ac:dyDescent="0.25">
      <c r="B150" s="2" t="s">
        <v>86</v>
      </c>
      <c r="C150" s="4" t="s">
        <v>844</v>
      </c>
    </row>
    <row r="151" spans="2:3" x14ac:dyDescent="0.25">
      <c r="B151" s="7" t="s">
        <v>129</v>
      </c>
      <c r="C151" s="9" t="s">
        <v>845</v>
      </c>
    </row>
    <row r="152" spans="2:3" x14ac:dyDescent="0.25">
      <c r="B152" s="2" t="s">
        <v>153</v>
      </c>
      <c r="C152" s="4" t="s">
        <v>846</v>
      </c>
    </row>
    <row r="153" spans="2:3" x14ac:dyDescent="0.25">
      <c r="B153" s="2" t="s">
        <v>155</v>
      </c>
      <c r="C153" s="4" t="s">
        <v>847</v>
      </c>
    </row>
    <row r="154" spans="2:3" x14ac:dyDescent="0.25">
      <c r="B154" s="2" t="s">
        <v>198</v>
      </c>
      <c r="C154" s="4" t="s">
        <v>848</v>
      </c>
    </row>
    <row r="155" spans="2:3" x14ac:dyDescent="0.25">
      <c r="B155" s="7" t="s">
        <v>227</v>
      </c>
      <c r="C155" s="9" t="s">
        <v>849</v>
      </c>
    </row>
    <row r="156" spans="2:3" x14ac:dyDescent="0.25">
      <c r="B156" s="2" t="s">
        <v>248</v>
      </c>
      <c r="C156" s="4" t="s">
        <v>849</v>
      </c>
    </row>
    <row r="157" spans="2:3" x14ac:dyDescent="0.25">
      <c r="B157" s="10" t="s">
        <v>2</v>
      </c>
      <c r="C157" s="12" t="s">
        <v>26</v>
      </c>
    </row>
    <row r="158" spans="2:3" x14ac:dyDescent="0.25">
      <c r="B158" s="11" t="s">
        <v>506</v>
      </c>
      <c r="C158" s="13" t="s">
        <v>850</v>
      </c>
    </row>
    <row r="159" spans="2:3" x14ac:dyDescent="0.25">
      <c r="B159" s="7" t="s">
        <v>49</v>
      </c>
      <c r="C159" s="9" t="s">
        <v>851</v>
      </c>
    </row>
    <row r="160" spans="2:3" x14ac:dyDescent="0.25">
      <c r="B160" s="2" t="s">
        <v>51</v>
      </c>
      <c r="C160" s="4" t="s">
        <v>852</v>
      </c>
    </row>
    <row r="161" spans="2:3" x14ac:dyDescent="0.25">
      <c r="B161" s="2" t="s">
        <v>53</v>
      </c>
      <c r="C161" s="4" t="s">
        <v>853</v>
      </c>
    </row>
    <row r="162" spans="2:3" x14ac:dyDescent="0.25">
      <c r="B162" s="2" t="s">
        <v>56</v>
      </c>
      <c r="C162" s="4" t="s">
        <v>854</v>
      </c>
    </row>
    <row r="163" spans="2:3" x14ac:dyDescent="0.25">
      <c r="B163" s="2" t="s">
        <v>57</v>
      </c>
      <c r="C163" s="4" t="s">
        <v>855</v>
      </c>
    </row>
    <row r="164" spans="2:3" x14ac:dyDescent="0.25">
      <c r="B164" s="2" t="s">
        <v>63</v>
      </c>
      <c r="C164" s="4" t="s">
        <v>856</v>
      </c>
    </row>
    <row r="165" spans="2:3" x14ac:dyDescent="0.25">
      <c r="B165" s="2" t="s">
        <v>65</v>
      </c>
      <c r="C165" s="4" t="s">
        <v>857</v>
      </c>
    </row>
    <row r="166" spans="2:3" x14ac:dyDescent="0.25">
      <c r="B166" s="2" t="s">
        <v>70</v>
      </c>
      <c r="C166" s="4" t="s">
        <v>858</v>
      </c>
    </row>
    <row r="167" spans="2:3" x14ac:dyDescent="0.25">
      <c r="B167" s="2" t="s">
        <v>73</v>
      </c>
      <c r="C167" s="4" t="s">
        <v>859</v>
      </c>
    </row>
    <row r="168" spans="2:3" x14ac:dyDescent="0.25">
      <c r="B168" s="2" t="s">
        <v>75</v>
      </c>
      <c r="C168" s="4" t="s">
        <v>860</v>
      </c>
    </row>
    <row r="169" spans="2:3" x14ac:dyDescent="0.25">
      <c r="B169" s="7" t="s">
        <v>76</v>
      </c>
      <c r="C169" s="9" t="s">
        <v>861</v>
      </c>
    </row>
    <row r="170" spans="2:3" x14ac:dyDescent="0.25">
      <c r="B170" s="2" t="s">
        <v>78</v>
      </c>
      <c r="C170" s="4" t="s">
        <v>862</v>
      </c>
    </row>
    <row r="171" spans="2:3" x14ac:dyDescent="0.25">
      <c r="B171" s="2" t="s">
        <v>79</v>
      </c>
      <c r="C171" s="4" t="s">
        <v>863</v>
      </c>
    </row>
    <row r="172" spans="2:3" x14ac:dyDescent="0.25">
      <c r="B172" s="2" t="s">
        <v>80</v>
      </c>
      <c r="C172" s="4" t="s">
        <v>864</v>
      </c>
    </row>
    <row r="173" spans="2:3" x14ac:dyDescent="0.25">
      <c r="B173" s="2" t="s">
        <v>82</v>
      </c>
      <c r="C173" s="4" t="s">
        <v>865</v>
      </c>
    </row>
    <row r="174" spans="2:3" x14ac:dyDescent="0.25">
      <c r="B174" s="2" t="s">
        <v>86</v>
      </c>
      <c r="C174" s="4" t="s">
        <v>866</v>
      </c>
    </row>
    <row r="175" spans="2:3" x14ac:dyDescent="0.25">
      <c r="B175" s="2" t="s">
        <v>110</v>
      </c>
      <c r="C175" s="4" t="s">
        <v>867</v>
      </c>
    </row>
    <row r="176" spans="2:3" x14ac:dyDescent="0.25">
      <c r="B176" s="7" t="s">
        <v>129</v>
      </c>
      <c r="C176" s="9" t="s">
        <v>868</v>
      </c>
    </row>
    <row r="177" spans="2:3" x14ac:dyDescent="0.25">
      <c r="B177" s="2" t="s">
        <v>131</v>
      </c>
      <c r="C177" s="4" t="s">
        <v>869</v>
      </c>
    </row>
    <row r="178" spans="2:3" x14ac:dyDescent="0.25">
      <c r="B178" s="2" t="s">
        <v>133</v>
      </c>
      <c r="C178" s="4" t="s">
        <v>870</v>
      </c>
    </row>
    <row r="179" spans="2:3" x14ac:dyDescent="0.25">
      <c r="B179" s="2" t="s">
        <v>165</v>
      </c>
      <c r="C179" s="4" t="s">
        <v>871</v>
      </c>
    </row>
    <row r="180" spans="2:3" x14ac:dyDescent="0.25">
      <c r="B180" s="2" t="s">
        <v>171</v>
      </c>
      <c r="C180" s="4" t="s">
        <v>872</v>
      </c>
    </row>
    <row r="181" spans="2:3" x14ac:dyDescent="0.25">
      <c r="B181" s="2" t="s">
        <v>172</v>
      </c>
      <c r="C181" s="4" t="s">
        <v>873</v>
      </c>
    </row>
    <row r="182" spans="2:3" x14ac:dyDescent="0.25">
      <c r="B182" s="2" t="s">
        <v>198</v>
      </c>
      <c r="C182" s="4" t="s">
        <v>874</v>
      </c>
    </row>
    <row r="183" spans="2:3" x14ac:dyDescent="0.25">
      <c r="B183" s="11" t="s">
        <v>507</v>
      </c>
      <c r="C183" s="13" t="s">
        <v>875</v>
      </c>
    </row>
    <row r="184" spans="2:3" x14ac:dyDescent="0.25">
      <c r="B184" s="7" t="s">
        <v>49</v>
      </c>
      <c r="C184" s="9" t="s">
        <v>876</v>
      </c>
    </row>
    <row r="185" spans="2:3" x14ac:dyDescent="0.25">
      <c r="B185" s="2" t="s">
        <v>51</v>
      </c>
      <c r="C185" s="4" t="s">
        <v>877</v>
      </c>
    </row>
    <row r="186" spans="2:3" x14ac:dyDescent="0.25">
      <c r="B186" s="2" t="s">
        <v>53</v>
      </c>
      <c r="C186" s="4" t="s">
        <v>878</v>
      </c>
    </row>
    <row r="187" spans="2:3" x14ac:dyDescent="0.25">
      <c r="B187" s="2" t="s">
        <v>56</v>
      </c>
      <c r="C187" s="4" t="s">
        <v>879</v>
      </c>
    </row>
    <row r="188" spans="2:3" x14ac:dyDescent="0.25">
      <c r="B188" s="2" t="s">
        <v>57</v>
      </c>
      <c r="C188" s="4" t="s">
        <v>880</v>
      </c>
    </row>
    <row r="189" spans="2:3" x14ac:dyDescent="0.25">
      <c r="B189" s="2" t="s">
        <v>59</v>
      </c>
      <c r="C189" s="4" t="s">
        <v>881</v>
      </c>
    </row>
    <row r="190" spans="2:3" x14ac:dyDescent="0.25">
      <c r="B190" s="2" t="s">
        <v>61</v>
      </c>
      <c r="C190" s="4" t="s">
        <v>882</v>
      </c>
    </row>
    <row r="191" spans="2:3" x14ac:dyDescent="0.25">
      <c r="B191" s="2" t="s">
        <v>63</v>
      </c>
      <c r="C191" s="4" t="s">
        <v>883</v>
      </c>
    </row>
    <row r="192" spans="2:3" x14ac:dyDescent="0.25">
      <c r="B192" s="2" t="s">
        <v>65</v>
      </c>
      <c r="C192" s="4" t="s">
        <v>884</v>
      </c>
    </row>
    <row r="193" spans="2:3" x14ac:dyDescent="0.25">
      <c r="B193" s="2" t="s">
        <v>69</v>
      </c>
      <c r="C193" s="4" t="s">
        <v>885</v>
      </c>
    </row>
    <row r="194" spans="2:3" x14ac:dyDescent="0.25">
      <c r="B194" s="2" t="s">
        <v>70</v>
      </c>
      <c r="C194" s="4" t="s">
        <v>886</v>
      </c>
    </row>
    <row r="195" spans="2:3" x14ac:dyDescent="0.25">
      <c r="B195" s="2" t="s">
        <v>73</v>
      </c>
      <c r="C195" s="4" t="s">
        <v>887</v>
      </c>
    </row>
    <row r="196" spans="2:3" x14ac:dyDescent="0.25">
      <c r="B196" s="2" t="s">
        <v>75</v>
      </c>
      <c r="C196" s="4" t="s">
        <v>888</v>
      </c>
    </row>
    <row r="197" spans="2:3" x14ac:dyDescent="0.25">
      <c r="B197" s="7" t="s">
        <v>76</v>
      </c>
      <c r="C197" s="9" t="s">
        <v>889</v>
      </c>
    </row>
    <row r="198" spans="2:3" x14ac:dyDescent="0.25">
      <c r="B198" s="2" t="s">
        <v>78</v>
      </c>
      <c r="C198" s="4" t="s">
        <v>890</v>
      </c>
    </row>
    <row r="199" spans="2:3" x14ac:dyDescent="0.25">
      <c r="B199" s="2" t="s">
        <v>79</v>
      </c>
      <c r="C199" s="4" t="s">
        <v>891</v>
      </c>
    </row>
    <row r="200" spans="2:3" x14ac:dyDescent="0.25">
      <c r="B200" s="2" t="s">
        <v>80</v>
      </c>
      <c r="C200" s="4" t="s">
        <v>892</v>
      </c>
    </row>
    <row r="201" spans="2:3" x14ac:dyDescent="0.25">
      <c r="B201" s="2" t="s">
        <v>81</v>
      </c>
      <c r="C201" s="4" t="s">
        <v>893</v>
      </c>
    </row>
    <row r="202" spans="2:3" x14ac:dyDescent="0.25">
      <c r="B202" s="2" t="s">
        <v>82</v>
      </c>
      <c r="C202" s="4" t="s">
        <v>894</v>
      </c>
    </row>
    <row r="203" spans="2:3" x14ac:dyDescent="0.25">
      <c r="B203" s="2" t="s">
        <v>83</v>
      </c>
      <c r="C203" s="4" t="s">
        <v>895</v>
      </c>
    </row>
    <row r="204" spans="2:3" x14ac:dyDescent="0.25">
      <c r="B204" s="2" t="s">
        <v>86</v>
      </c>
      <c r="C204" s="4" t="s">
        <v>896</v>
      </c>
    </row>
    <row r="205" spans="2:3" x14ac:dyDescent="0.25">
      <c r="B205" s="2" t="s">
        <v>88</v>
      </c>
      <c r="C205" s="4" t="s">
        <v>897</v>
      </c>
    </row>
    <row r="206" spans="2:3" x14ac:dyDescent="0.25">
      <c r="B206" s="2" t="s">
        <v>90</v>
      </c>
      <c r="C206" s="4" t="s">
        <v>898</v>
      </c>
    </row>
    <row r="207" spans="2:3" x14ac:dyDescent="0.25">
      <c r="B207" s="2" t="s">
        <v>91</v>
      </c>
      <c r="C207" s="4" t="s">
        <v>898</v>
      </c>
    </row>
    <row r="208" spans="2:3" x14ac:dyDescent="0.25">
      <c r="B208" s="2" t="s">
        <v>92</v>
      </c>
      <c r="C208" s="4" t="s">
        <v>898</v>
      </c>
    </row>
    <row r="209" spans="2:3" x14ac:dyDescent="0.25">
      <c r="B209" s="2" t="s">
        <v>93</v>
      </c>
      <c r="C209" s="4" t="s">
        <v>899</v>
      </c>
    </row>
    <row r="210" spans="2:3" x14ac:dyDescent="0.25">
      <c r="B210" s="2" t="s">
        <v>94</v>
      </c>
      <c r="C210" s="4">
        <v>240</v>
      </c>
    </row>
    <row r="211" spans="2:3" x14ac:dyDescent="0.25">
      <c r="B211" s="2" t="s">
        <v>95</v>
      </c>
      <c r="C211" s="4" t="s">
        <v>900</v>
      </c>
    </row>
    <row r="212" spans="2:3" x14ac:dyDescent="0.25">
      <c r="B212" s="2" t="s">
        <v>96</v>
      </c>
      <c r="C212" s="4" t="s">
        <v>901</v>
      </c>
    </row>
    <row r="213" spans="2:3" x14ac:dyDescent="0.25">
      <c r="B213" s="2" t="s">
        <v>97</v>
      </c>
      <c r="C213" s="4" t="s">
        <v>902</v>
      </c>
    </row>
    <row r="214" spans="2:3" x14ac:dyDescent="0.25">
      <c r="B214" s="2" t="s">
        <v>98</v>
      </c>
      <c r="C214" s="4" t="s">
        <v>903</v>
      </c>
    </row>
    <row r="215" spans="2:3" x14ac:dyDescent="0.25">
      <c r="B215" s="2" t="s">
        <v>100</v>
      </c>
      <c r="C215" s="4" t="s">
        <v>904</v>
      </c>
    </row>
    <row r="216" spans="2:3" x14ac:dyDescent="0.25">
      <c r="B216" s="2" t="s">
        <v>101</v>
      </c>
      <c r="C216" s="4" t="s">
        <v>905</v>
      </c>
    </row>
    <row r="217" spans="2:3" x14ac:dyDescent="0.25">
      <c r="B217" s="2" t="s">
        <v>102</v>
      </c>
      <c r="C217" s="4" t="s">
        <v>906</v>
      </c>
    </row>
    <row r="218" spans="2:3" x14ac:dyDescent="0.25">
      <c r="B218" s="2" t="s">
        <v>103</v>
      </c>
      <c r="C218" s="4" t="s">
        <v>470</v>
      </c>
    </row>
    <row r="219" spans="2:3" x14ac:dyDescent="0.25">
      <c r="B219" s="2" t="s">
        <v>104</v>
      </c>
      <c r="C219" s="4" t="s">
        <v>907</v>
      </c>
    </row>
    <row r="220" spans="2:3" x14ac:dyDescent="0.25">
      <c r="B220" s="2" t="s">
        <v>108</v>
      </c>
      <c r="C220" s="4" t="s">
        <v>908</v>
      </c>
    </row>
    <row r="221" spans="2:3" x14ac:dyDescent="0.25">
      <c r="B221" s="2" t="s">
        <v>110</v>
      </c>
      <c r="C221" s="4" t="s">
        <v>909</v>
      </c>
    </row>
    <row r="222" spans="2:3" x14ac:dyDescent="0.25">
      <c r="B222" s="2" t="s">
        <v>111</v>
      </c>
      <c r="C222" s="4" t="s">
        <v>910</v>
      </c>
    </row>
    <row r="223" spans="2:3" x14ac:dyDescent="0.25">
      <c r="B223" s="2" t="s">
        <v>112</v>
      </c>
      <c r="C223" s="4" t="s">
        <v>470</v>
      </c>
    </row>
    <row r="224" spans="2:3" x14ac:dyDescent="0.25">
      <c r="B224" s="2" t="s">
        <v>113</v>
      </c>
      <c r="C224" s="4" t="s">
        <v>911</v>
      </c>
    </row>
    <row r="225" spans="2:3" x14ac:dyDescent="0.25">
      <c r="B225" s="2" t="s">
        <v>114</v>
      </c>
      <c r="C225" s="4" t="s">
        <v>912</v>
      </c>
    </row>
    <row r="226" spans="2:3" x14ac:dyDescent="0.25">
      <c r="B226" s="2" t="s">
        <v>120</v>
      </c>
      <c r="C226" s="4" t="s">
        <v>913</v>
      </c>
    </row>
    <row r="227" spans="2:3" x14ac:dyDescent="0.25">
      <c r="B227" s="2" t="s">
        <v>121</v>
      </c>
      <c r="C227" s="4" t="s">
        <v>914</v>
      </c>
    </row>
    <row r="228" spans="2:3" ht="25.5" x14ac:dyDescent="0.25">
      <c r="B228" s="2" t="s">
        <v>122</v>
      </c>
      <c r="C228" s="4" t="s">
        <v>915</v>
      </c>
    </row>
    <row r="229" spans="2:3" x14ac:dyDescent="0.25">
      <c r="B229" s="2" t="s">
        <v>123</v>
      </c>
      <c r="C229" s="4" t="s">
        <v>873</v>
      </c>
    </row>
    <row r="230" spans="2:3" x14ac:dyDescent="0.25">
      <c r="B230" s="2" t="s">
        <v>124</v>
      </c>
      <c r="C230" s="4">
        <v>800</v>
      </c>
    </row>
    <row r="231" spans="2:3" x14ac:dyDescent="0.25">
      <c r="B231" s="2" t="s">
        <v>125</v>
      </c>
      <c r="C231" s="4" t="s">
        <v>916</v>
      </c>
    </row>
    <row r="232" spans="2:3" x14ac:dyDescent="0.25">
      <c r="B232" s="2" t="s">
        <v>127</v>
      </c>
      <c r="C232" s="4" t="s">
        <v>867</v>
      </c>
    </row>
    <row r="233" spans="2:3" x14ac:dyDescent="0.25">
      <c r="B233" s="2" t="s">
        <v>128</v>
      </c>
      <c r="C233" s="4" t="s">
        <v>917</v>
      </c>
    </row>
    <row r="234" spans="2:3" x14ac:dyDescent="0.25">
      <c r="B234" s="7" t="s">
        <v>129</v>
      </c>
      <c r="C234" s="9" t="s">
        <v>918</v>
      </c>
    </row>
    <row r="235" spans="2:3" x14ac:dyDescent="0.25">
      <c r="B235" s="2" t="s">
        <v>131</v>
      </c>
      <c r="C235" s="4" t="s">
        <v>919</v>
      </c>
    </row>
    <row r="236" spans="2:3" x14ac:dyDescent="0.25">
      <c r="B236" s="2" t="s">
        <v>132</v>
      </c>
      <c r="C236" s="4" t="s">
        <v>920</v>
      </c>
    </row>
    <row r="237" spans="2:3" x14ac:dyDescent="0.25">
      <c r="B237" s="2" t="s">
        <v>134</v>
      </c>
      <c r="C237" s="4" t="s">
        <v>893</v>
      </c>
    </row>
    <row r="238" spans="2:3" x14ac:dyDescent="0.25">
      <c r="B238" s="2" t="s">
        <v>151</v>
      </c>
      <c r="C238" s="4" t="s">
        <v>921</v>
      </c>
    </row>
    <row r="239" spans="2:3" x14ac:dyDescent="0.25">
      <c r="B239" s="2" t="s">
        <v>153</v>
      </c>
      <c r="C239" s="4" t="s">
        <v>870</v>
      </c>
    </row>
    <row r="240" spans="2:3" x14ac:dyDescent="0.25">
      <c r="B240" s="2" t="s">
        <v>155</v>
      </c>
      <c r="C240" s="4" t="s">
        <v>922</v>
      </c>
    </row>
    <row r="241" spans="2:3" x14ac:dyDescent="0.25">
      <c r="B241" s="2" t="s">
        <v>165</v>
      </c>
      <c r="C241" s="4" t="s">
        <v>867</v>
      </c>
    </row>
    <row r="242" spans="2:3" ht="25.5" x14ac:dyDescent="0.25">
      <c r="B242" s="2" t="s">
        <v>166</v>
      </c>
      <c r="C242" s="4" t="s">
        <v>912</v>
      </c>
    </row>
    <row r="243" spans="2:3" x14ac:dyDescent="0.25">
      <c r="B243" s="2" t="s">
        <v>167</v>
      </c>
      <c r="C243" s="4" t="s">
        <v>923</v>
      </c>
    </row>
    <row r="244" spans="2:3" x14ac:dyDescent="0.25">
      <c r="B244" s="2" t="s">
        <v>169</v>
      </c>
      <c r="C244" s="4" t="s">
        <v>924</v>
      </c>
    </row>
    <row r="245" spans="2:3" x14ac:dyDescent="0.25">
      <c r="B245" s="2" t="s">
        <v>171</v>
      </c>
      <c r="C245" s="4" t="s">
        <v>925</v>
      </c>
    </row>
    <row r="246" spans="2:3" x14ac:dyDescent="0.25">
      <c r="B246" s="2" t="s">
        <v>172</v>
      </c>
      <c r="C246" s="4" t="s">
        <v>926</v>
      </c>
    </row>
    <row r="247" spans="2:3" x14ac:dyDescent="0.25">
      <c r="B247" s="2" t="s">
        <v>173</v>
      </c>
      <c r="C247" s="4" t="s">
        <v>927</v>
      </c>
    </row>
    <row r="248" spans="2:3" x14ac:dyDescent="0.25">
      <c r="B248" s="2" t="s">
        <v>198</v>
      </c>
      <c r="C248" s="4" t="s">
        <v>928</v>
      </c>
    </row>
    <row r="249" spans="2:3" x14ac:dyDescent="0.25">
      <c r="B249" s="11" t="s">
        <v>508</v>
      </c>
      <c r="C249" s="13" t="s">
        <v>929</v>
      </c>
    </row>
    <row r="250" spans="2:3" x14ac:dyDescent="0.25">
      <c r="B250" s="7" t="s">
        <v>49</v>
      </c>
      <c r="C250" s="9" t="s">
        <v>930</v>
      </c>
    </row>
    <row r="251" spans="2:3" x14ac:dyDescent="0.25">
      <c r="B251" s="2" t="s">
        <v>51</v>
      </c>
      <c r="C251" s="4" t="s">
        <v>931</v>
      </c>
    </row>
    <row r="252" spans="2:3" x14ac:dyDescent="0.25">
      <c r="B252" s="2" t="s">
        <v>53</v>
      </c>
      <c r="C252" s="4" t="s">
        <v>932</v>
      </c>
    </row>
    <row r="253" spans="2:3" x14ac:dyDescent="0.25">
      <c r="B253" s="2" t="s">
        <v>56</v>
      </c>
      <c r="C253" s="4" t="s">
        <v>933</v>
      </c>
    </row>
    <row r="254" spans="2:3" x14ac:dyDescent="0.25">
      <c r="B254" s="2" t="s">
        <v>57</v>
      </c>
      <c r="C254" s="4" t="s">
        <v>934</v>
      </c>
    </row>
    <row r="255" spans="2:3" x14ac:dyDescent="0.25">
      <c r="B255" s="2" t="s">
        <v>59</v>
      </c>
      <c r="C255" s="4" t="s">
        <v>935</v>
      </c>
    </row>
    <row r="256" spans="2:3" x14ac:dyDescent="0.25">
      <c r="B256" s="2" t="s">
        <v>63</v>
      </c>
      <c r="C256" s="4" t="s">
        <v>936</v>
      </c>
    </row>
    <row r="257" spans="2:3" x14ac:dyDescent="0.25">
      <c r="B257" s="2" t="s">
        <v>65</v>
      </c>
      <c r="C257" s="4" t="s">
        <v>937</v>
      </c>
    </row>
    <row r="258" spans="2:3" x14ac:dyDescent="0.25">
      <c r="B258" s="2" t="s">
        <v>70</v>
      </c>
      <c r="C258" s="4" t="s">
        <v>938</v>
      </c>
    </row>
    <row r="259" spans="2:3" x14ac:dyDescent="0.25">
      <c r="B259" s="2" t="s">
        <v>73</v>
      </c>
      <c r="C259" s="4" t="s">
        <v>939</v>
      </c>
    </row>
    <row r="260" spans="2:3" x14ac:dyDescent="0.25">
      <c r="B260" s="2" t="s">
        <v>75</v>
      </c>
      <c r="C260" s="4" t="s">
        <v>940</v>
      </c>
    </row>
    <row r="261" spans="2:3" x14ac:dyDescent="0.25">
      <c r="B261" s="7" t="s">
        <v>76</v>
      </c>
      <c r="C261" s="9" t="s">
        <v>941</v>
      </c>
    </row>
    <row r="262" spans="2:3" x14ac:dyDescent="0.25">
      <c r="B262" s="2" t="s">
        <v>78</v>
      </c>
      <c r="C262" s="4" t="s">
        <v>942</v>
      </c>
    </row>
    <row r="263" spans="2:3" x14ac:dyDescent="0.25">
      <c r="B263" s="2" t="s">
        <v>79</v>
      </c>
      <c r="C263" s="4" t="s">
        <v>849</v>
      </c>
    </row>
    <row r="264" spans="2:3" x14ac:dyDescent="0.25">
      <c r="B264" s="2" t="s">
        <v>80</v>
      </c>
      <c r="C264" s="4" t="s">
        <v>943</v>
      </c>
    </row>
    <row r="265" spans="2:3" x14ac:dyDescent="0.25">
      <c r="B265" s="2" t="s">
        <v>82</v>
      </c>
      <c r="C265" s="4" t="s">
        <v>458</v>
      </c>
    </row>
    <row r="266" spans="2:3" x14ac:dyDescent="0.25">
      <c r="B266" s="2" t="s">
        <v>83</v>
      </c>
      <c r="C266" s="4" t="s">
        <v>944</v>
      </c>
    </row>
    <row r="267" spans="2:3" x14ac:dyDescent="0.25">
      <c r="B267" s="2" t="s">
        <v>86</v>
      </c>
      <c r="C267" s="4" t="s">
        <v>945</v>
      </c>
    </row>
    <row r="268" spans="2:3" x14ac:dyDescent="0.25">
      <c r="B268" s="2" t="s">
        <v>88</v>
      </c>
      <c r="C268" s="4" t="s">
        <v>946</v>
      </c>
    </row>
    <row r="269" spans="2:3" x14ac:dyDescent="0.25">
      <c r="B269" s="2" t="s">
        <v>95</v>
      </c>
      <c r="C269" s="4" t="s">
        <v>947</v>
      </c>
    </row>
    <row r="270" spans="2:3" x14ac:dyDescent="0.25">
      <c r="B270" s="2" t="s">
        <v>96</v>
      </c>
      <c r="C270" s="4" t="s">
        <v>867</v>
      </c>
    </row>
    <row r="271" spans="2:3" x14ac:dyDescent="0.25">
      <c r="B271" s="2" t="s">
        <v>97</v>
      </c>
      <c r="C271" s="4" t="s">
        <v>470</v>
      </c>
    </row>
    <row r="272" spans="2:3" x14ac:dyDescent="0.25">
      <c r="B272" s="2" t="s">
        <v>98</v>
      </c>
      <c r="C272" s="4" t="s">
        <v>948</v>
      </c>
    </row>
    <row r="273" spans="2:3" x14ac:dyDescent="0.25">
      <c r="B273" s="2" t="s">
        <v>100</v>
      </c>
      <c r="C273" s="4" t="s">
        <v>949</v>
      </c>
    </row>
    <row r="274" spans="2:3" x14ac:dyDescent="0.25">
      <c r="B274" s="2" t="s">
        <v>101</v>
      </c>
      <c r="C274" s="4" t="s">
        <v>863</v>
      </c>
    </row>
    <row r="275" spans="2:3" x14ac:dyDescent="0.25">
      <c r="B275" s="2" t="s">
        <v>102</v>
      </c>
      <c r="C275" s="4" t="s">
        <v>349</v>
      </c>
    </row>
    <row r="276" spans="2:3" x14ac:dyDescent="0.25">
      <c r="B276" s="2" t="s">
        <v>103</v>
      </c>
      <c r="C276" s="4" t="s">
        <v>949</v>
      </c>
    </row>
    <row r="277" spans="2:3" x14ac:dyDescent="0.25">
      <c r="B277" s="2" t="s">
        <v>108</v>
      </c>
      <c r="C277" s="4" t="s">
        <v>873</v>
      </c>
    </row>
    <row r="278" spans="2:3" x14ac:dyDescent="0.25">
      <c r="B278" s="2" t="s">
        <v>110</v>
      </c>
      <c r="C278" s="4" t="s">
        <v>943</v>
      </c>
    </row>
    <row r="279" spans="2:3" x14ac:dyDescent="0.25">
      <c r="B279" s="2" t="s">
        <v>111</v>
      </c>
      <c r="C279" s="4" t="s">
        <v>949</v>
      </c>
    </row>
    <row r="280" spans="2:3" x14ac:dyDescent="0.25">
      <c r="B280" s="2" t="s">
        <v>112</v>
      </c>
      <c r="C280" s="4" t="s">
        <v>950</v>
      </c>
    </row>
    <row r="281" spans="2:3" x14ac:dyDescent="0.25">
      <c r="B281" s="2" t="s">
        <v>120</v>
      </c>
      <c r="C281" s="4" t="s">
        <v>951</v>
      </c>
    </row>
    <row r="282" spans="2:3" x14ac:dyDescent="0.25">
      <c r="B282" s="2" t="s">
        <v>121</v>
      </c>
      <c r="C282" s="4" t="s">
        <v>893</v>
      </c>
    </row>
    <row r="283" spans="2:3" ht="25.5" x14ac:dyDescent="0.25">
      <c r="B283" s="2" t="s">
        <v>122</v>
      </c>
      <c r="C283" s="4" t="s">
        <v>952</v>
      </c>
    </row>
    <row r="284" spans="2:3" x14ac:dyDescent="0.25">
      <c r="B284" s="2" t="s">
        <v>123</v>
      </c>
      <c r="C284" s="4" t="s">
        <v>912</v>
      </c>
    </row>
    <row r="285" spans="2:3" x14ac:dyDescent="0.25">
      <c r="B285" s="2" t="s">
        <v>125</v>
      </c>
      <c r="C285" s="4" t="s">
        <v>849</v>
      </c>
    </row>
    <row r="286" spans="2:3" x14ac:dyDescent="0.25">
      <c r="B286" s="2" t="s">
        <v>127</v>
      </c>
      <c r="C286" s="4" t="s">
        <v>470</v>
      </c>
    </row>
    <row r="287" spans="2:3" x14ac:dyDescent="0.25">
      <c r="B287" s="2" t="s">
        <v>128</v>
      </c>
      <c r="C287" s="4" t="s">
        <v>952</v>
      </c>
    </row>
    <row r="288" spans="2:3" x14ac:dyDescent="0.25">
      <c r="B288" s="7" t="s">
        <v>129</v>
      </c>
      <c r="C288" s="9" t="s">
        <v>953</v>
      </c>
    </row>
    <row r="289" spans="2:3" x14ac:dyDescent="0.25">
      <c r="B289" s="2" t="s">
        <v>131</v>
      </c>
      <c r="C289" s="4" t="s">
        <v>954</v>
      </c>
    </row>
    <row r="290" spans="2:3" x14ac:dyDescent="0.25">
      <c r="B290" s="2" t="s">
        <v>133</v>
      </c>
      <c r="C290" s="4" t="s">
        <v>955</v>
      </c>
    </row>
    <row r="291" spans="2:3" x14ac:dyDescent="0.25">
      <c r="B291" s="2" t="s">
        <v>134</v>
      </c>
      <c r="C291" s="4" t="s">
        <v>956</v>
      </c>
    </row>
    <row r="292" spans="2:3" x14ac:dyDescent="0.25">
      <c r="B292" s="2" t="s">
        <v>145</v>
      </c>
      <c r="C292" s="4" t="s">
        <v>873</v>
      </c>
    </row>
    <row r="293" spans="2:3" x14ac:dyDescent="0.25">
      <c r="B293" s="2" t="s">
        <v>153</v>
      </c>
      <c r="C293" s="4" t="s">
        <v>957</v>
      </c>
    </row>
    <row r="294" spans="2:3" x14ac:dyDescent="0.25">
      <c r="B294" s="2" t="s">
        <v>165</v>
      </c>
      <c r="C294" s="4" t="s">
        <v>942</v>
      </c>
    </row>
    <row r="295" spans="2:3" ht="25.5" x14ac:dyDescent="0.25">
      <c r="B295" s="2" t="s">
        <v>166</v>
      </c>
      <c r="C295" s="4" t="s">
        <v>849</v>
      </c>
    </row>
    <row r="296" spans="2:3" x14ac:dyDescent="0.25">
      <c r="B296" s="2" t="s">
        <v>169</v>
      </c>
      <c r="C296" s="4" t="s">
        <v>458</v>
      </c>
    </row>
    <row r="297" spans="2:3" x14ac:dyDescent="0.25">
      <c r="B297" s="2" t="s">
        <v>171</v>
      </c>
      <c r="C297" s="4" t="s">
        <v>958</v>
      </c>
    </row>
    <row r="298" spans="2:3" x14ac:dyDescent="0.25">
      <c r="B298" s="2" t="s">
        <v>172</v>
      </c>
      <c r="C298" s="4" t="s">
        <v>959</v>
      </c>
    </row>
    <row r="299" spans="2:3" x14ac:dyDescent="0.25">
      <c r="B299" s="2" t="s">
        <v>180</v>
      </c>
      <c r="C299" s="4" t="s">
        <v>960</v>
      </c>
    </row>
    <row r="300" spans="2:3" x14ac:dyDescent="0.25">
      <c r="B300" s="2" t="s">
        <v>183</v>
      </c>
      <c r="C300" s="4" t="s">
        <v>961</v>
      </c>
    </row>
    <row r="301" spans="2:3" x14ac:dyDescent="0.25">
      <c r="B301" s="2" t="s">
        <v>195</v>
      </c>
      <c r="C301" s="4" t="s">
        <v>898</v>
      </c>
    </row>
    <row r="302" spans="2:3" x14ac:dyDescent="0.25">
      <c r="B302" s="2" t="s">
        <v>198</v>
      </c>
      <c r="C302" s="4" t="s">
        <v>962</v>
      </c>
    </row>
    <row r="303" spans="2:3" x14ac:dyDescent="0.25">
      <c r="B303" s="7" t="s">
        <v>200</v>
      </c>
      <c r="C303" s="9" t="s">
        <v>963</v>
      </c>
    </row>
    <row r="304" spans="2:3" x14ac:dyDescent="0.25">
      <c r="B304" s="2" t="s">
        <v>202</v>
      </c>
      <c r="C304" s="4" t="s">
        <v>964</v>
      </c>
    </row>
    <row r="305" spans="2:3" x14ac:dyDescent="0.25">
      <c r="B305" s="2" t="s">
        <v>214</v>
      </c>
      <c r="C305" s="4" t="s">
        <v>943</v>
      </c>
    </row>
    <row r="306" spans="2:3" x14ac:dyDescent="0.25">
      <c r="B306" s="2" t="s">
        <v>216</v>
      </c>
      <c r="C306" s="4" t="s">
        <v>464</v>
      </c>
    </row>
    <row r="307" spans="2:3" x14ac:dyDescent="0.25">
      <c r="B307" s="11" t="s">
        <v>509</v>
      </c>
      <c r="C307" s="13" t="s">
        <v>965</v>
      </c>
    </row>
    <row r="308" spans="2:3" x14ac:dyDescent="0.25">
      <c r="B308" s="7" t="s">
        <v>49</v>
      </c>
      <c r="C308" s="9" t="s">
        <v>966</v>
      </c>
    </row>
    <row r="309" spans="2:3" x14ac:dyDescent="0.25">
      <c r="B309" s="2" t="s">
        <v>51</v>
      </c>
      <c r="C309" s="4" t="s">
        <v>967</v>
      </c>
    </row>
    <row r="310" spans="2:3" x14ac:dyDescent="0.25">
      <c r="B310" s="2" t="s">
        <v>53</v>
      </c>
      <c r="C310" s="4" t="s">
        <v>968</v>
      </c>
    </row>
    <row r="311" spans="2:3" x14ac:dyDescent="0.25">
      <c r="B311" s="2" t="s">
        <v>56</v>
      </c>
      <c r="C311" s="4" t="s">
        <v>969</v>
      </c>
    </row>
    <row r="312" spans="2:3" x14ac:dyDescent="0.25">
      <c r="B312" s="2" t="s">
        <v>57</v>
      </c>
      <c r="C312" s="4" t="s">
        <v>970</v>
      </c>
    </row>
    <row r="313" spans="2:3" x14ac:dyDescent="0.25">
      <c r="B313" s="2" t="s">
        <v>63</v>
      </c>
      <c r="C313" s="4" t="s">
        <v>971</v>
      </c>
    </row>
    <row r="314" spans="2:3" x14ac:dyDescent="0.25">
      <c r="B314" s="2" t="s">
        <v>65</v>
      </c>
      <c r="C314" s="4" t="s">
        <v>972</v>
      </c>
    </row>
    <row r="315" spans="2:3" x14ac:dyDescent="0.25">
      <c r="B315" s="2" t="s">
        <v>70</v>
      </c>
      <c r="C315" s="4" t="s">
        <v>973</v>
      </c>
    </row>
    <row r="316" spans="2:3" x14ac:dyDescent="0.25">
      <c r="B316" s="2" t="s">
        <v>73</v>
      </c>
      <c r="C316" s="4" t="s">
        <v>974</v>
      </c>
    </row>
    <row r="317" spans="2:3" x14ac:dyDescent="0.25">
      <c r="B317" s="2" t="s">
        <v>75</v>
      </c>
      <c r="C317" s="4" t="s">
        <v>975</v>
      </c>
    </row>
    <row r="318" spans="2:3" x14ac:dyDescent="0.25">
      <c r="B318" s="7" t="s">
        <v>76</v>
      </c>
      <c r="C318" s="9" t="s">
        <v>976</v>
      </c>
    </row>
    <row r="319" spans="2:3" x14ac:dyDescent="0.25">
      <c r="B319" s="2" t="s">
        <v>78</v>
      </c>
      <c r="C319" s="4" t="s">
        <v>977</v>
      </c>
    </row>
    <row r="320" spans="2:3" x14ac:dyDescent="0.25">
      <c r="B320" s="2" t="s">
        <v>79</v>
      </c>
      <c r="C320" s="4" t="s">
        <v>978</v>
      </c>
    </row>
    <row r="321" spans="2:3" x14ac:dyDescent="0.25">
      <c r="B321" s="2" t="s">
        <v>80</v>
      </c>
      <c r="C321" s="4" t="s">
        <v>867</v>
      </c>
    </row>
    <row r="322" spans="2:3" x14ac:dyDescent="0.25">
      <c r="B322" s="2" t="s">
        <v>82</v>
      </c>
      <c r="C322" s="4" t="s">
        <v>979</v>
      </c>
    </row>
    <row r="323" spans="2:3" x14ac:dyDescent="0.25">
      <c r="B323" s="2" t="s">
        <v>86</v>
      </c>
      <c r="C323" s="4" t="s">
        <v>923</v>
      </c>
    </row>
    <row r="324" spans="2:3" x14ac:dyDescent="0.25">
      <c r="B324" s="2" t="s">
        <v>110</v>
      </c>
      <c r="C324" s="4" t="s">
        <v>952</v>
      </c>
    </row>
    <row r="325" spans="2:3" x14ac:dyDescent="0.25">
      <c r="B325" s="7" t="s">
        <v>129</v>
      </c>
      <c r="C325" s="9" t="s">
        <v>980</v>
      </c>
    </row>
    <row r="326" spans="2:3" x14ac:dyDescent="0.25">
      <c r="B326" s="2" t="s">
        <v>134</v>
      </c>
      <c r="C326" s="4" t="s">
        <v>981</v>
      </c>
    </row>
    <row r="327" spans="2:3" x14ac:dyDescent="0.25">
      <c r="B327" s="2" t="s">
        <v>151</v>
      </c>
      <c r="C327" s="4" t="s">
        <v>982</v>
      </c>
    </row>
    <row r="328" spans="2:3" x14ac:dyDescent="0.25">
      <c r="B328" s="2" t="s">
        <v>153</v>
      </c>
      <c r="C328" s="4" t="s">
        <v>983</v>
      </c>
    </row>
    <row r="329" spans="2:3" x14ac:dyDescent="0.25">
      <c r="B329" s="2" t="s">
        <v>169</v>
      </c>
      <c r="C329" s="4" t="s">
        <v>949</v>
      </c>
    </row>
    <row r="330" spans="2:3" x14ac:dyDescent="0.25">
      <c r="B330" s="2" t="s">
        <v>171</v>
      </c>
      <c r="C330" s="4" t="s">
        <v>898</v>
      </c>
    </row>
    <row r="331" spans="2:3" x14ac:dyDescent="0.25">
      <c r="B331" s="2" t="s">
        <v>190</v>
      </c>
      <c r="C331" s="4" t="s">
        <v>943</v>
      </c>
    </row>
    <row r="332" spans="2:3" x14ac:dyDescent="0.25">
      <c r="B332" s="2" t="s">
        <v>198</v>
      </c>
      <c r="C332" s="4" t="s">
        <v>984</v>
      </c>
    </row>
    <row r="333" spans="2:3" x14ac:dyDescent="0.25">
      <c r="B333" s="11" t="s">
        <v>510</v>
      </c>
      <c r="C333" s="13" t="s">
        <v>985</v>
      </c>
    </row>
    <row r="334" spans="2:3" x14ac:dyDescent="0.25">
      <c r="B334" s="7" t="s">
        <v>49</v>
      </c>
      <c r="C334" s="9" t="s">
        <v>986</v>
      </c>
    </row>
    <row r="335" spans="2:3" x14ac:dyDescent="0.25">
      <c r="B335" s="2" t="s">
        <v>51</v>
      </c>
      <c r="C335" s="4" t="s">
        <v>987</v>
      </c>
    </row>
    <row r="336" spans="2:3" x14ac:dyDescent="0.25">
      <c r="B336" s="2" t="s">
        <v>53</v>
      </c>
      <c r="C336" s="4" t="s">
        <v>988</v>
      </c>
    </row>
    <row r="337" spans="2:3" x14ac:dyDescent="0.25">
      <c r="B337" s="2" t="s">
        <v>56</v>
      </c>
      <c r="C337" s="4" t="s">
        <v>989</v>
      </c>
    </row>
    <row r="338" spans="2:3" x14ac:dyDescent="0.25">
      <c r="B338" s="2" t="s">
        <v>57</v>
      </c>
      <c r="C338" s="4" t="s">
        <v>990</v>
      </c>
    </row>
    <row r="339" spans="2:3" x14ac:dyDescent="0.25">
      <c r="B339" s="2" t="s">
        <v>59</v>
      </c>
      <c r="C339" s="4" t="s">
        <v>991</v>
      </c>
    </row>
    <row r="340" spans="2:3" x14ac:dyDescent="0.25">
      <c r="B340" s="2" t="s">
        <v>63</v>
      </c>
      <c r="C340" s="4" t="s">
        <v>992</v>
      </c>
    </row>
    <row r="341" spans="2:3" x14ac:dyDescent="0.25">
      <c r="B341" s="2" t="s">
        <v>65</v>
      </c>
      <c r="C341" s="4" t="s">
        <v>993</v>
      </c>
    </row>
    <row r="342" spans="2:3" x14ac:dyDescent="0.25">
      <c r="B342" s="2" t="s">
        <v>69</v>
      </c>
      <c r="C342" s="4" t="s">
        <v>994</v>
      </c>
    </row>
    <row r="343" spans="2:3" x14ac:dyDescent="0.25">
      <c r="B343" s="2" t="s">
        <v>70</v>
      </c>
      <c r="C343" s="4" t="s">
        <v>995</v>
      </c>
    </row>
    <row r="344" spans="2:3" x14ac:dyDescent="0.25">
      <c r="B344" s="2" t="s">
        <v>73</v>
      </c>
      <c r="C344" s="4" t="s">
        <v>996</v>
      </c>
    </row>
    <row r="345" spans="2:3" x14ac:dyDescent="0.25">
      <c r="B345" s="2" t="s">
        <v>75</v>
      </c>
      <c r="C345" s="4" t="s">
        <v>997</v>
      </c>
    </row>
    <row r="346" spans="2:3" x14ac:dyDescent="0.25">
      <c r="B346" s="7" t="s">
        <v>76</v>
      </c>
      <c r="C346" s="9" t="s">
        <v>998</v>
      </c>
    </row>
    <row r="347" spans="2:3" x14ac:dyDescent="0.25">
      <c r="B347" s="2" t="s">
        <v>78</v>
      </c>
      <c r="C347" s="4" t="s">
        <v>999</v>
      </c>
    </row>
    <row r="348" spans="2:3" x14ac:dyDescent="0.25">
      <c r="B348" s="2" t="s">
        <v>79</v>
      </c>
      <c r="C348" s="4" t="s">
        <v>1000</v>
      </c>
    </row>
    <row r="349" spans="2:3" x14ac:dyDescent="0.25">
      <c r="B349" s="2" t="s">
        <v>80</v>
      </c>
      <c r="C349" s="4" t="s">
        <v>960</v>
      </c>
    </row>
    <row r="350" spans="2:3" x14ac:dyDescent="0.25">
      <c r="B350" s="2" t="s">
        <v>82</v>
      </c>
      <c r="C350" s="4" t="s">
        <v>1001</v>
      </c>
    </row>
    <row r="351" spans="2:3" x14ac:dyDescent="0.25">
      <c r="B351" s="2" t="s">
        <v>86</v>
      </c>
      <c r="C351" s="4" t="s">
        <v>1002</v>
      </c>
    </row>
    <row r="352" spans="2:3" x14ac:dyDescent="0.25">
      <c r="B352" s="2" t="s">
        <v>88</v>
      </c>
      <c r="C352" s="4" t="s">
        <v>867</v>
      </c>
    </row>
    <row r="353" spans="2:3" x14ac:dyDescent="0.25">
      <c r="B353" s="2" t="s">
        <v>90</v>
      </c>
      <c r="C353" s="4" t="s">
        <v>867</v>
      </c>
    </row>
    <row r="354" spans="2:3" x14ac:dyDescent="0.25">
      <c r="B354" s="2" t="s">
        <v>91</v>
      </c>
      <c r="C354" s="4" t="s">
        <v>1003</v>
      </c>
    </row>
    <row r="355" spans="2:3" x14ac:dyDescent="0.25">
      <c r="B355" s="2" t="s">
        <v>92</v>
      </c>
      <c r="C355" s="4" t="s">
        <v>1004</v>
      </c>
    </row>
    <row r="356" spans="2:3" x14ac:dyDescent="0.25">
      <c r="B356" s="2" t="s">
        <v>93</v>
      </c>
      <c r="C356" s="4" t="s">
        <v>1005</v>
      </c>
    </row>
    <row r="357" spans="2:3" x14ac:dyDescent="0.25">
      <c r="B357" s="2" t="s">
        <v>94</v>
      </c>
      <c r="C357" s="4" t="s">
        <v>863</v>
      </c>
    </row>
    <row r="358" spans="2:3" x14ac:dyDescent="0.25">
      <c r="B358" s="2" t="s">
        <v>95</v>
      </c>
      <c r="C358" s="4" t="s">
        <v>1006</v>
      </c>
    </row>
    <row r="359" spans="2:3" x14ac:dyDescent="0.25">
      <c r="B359" s="2" t="s">
        <v>96</v>
      </c>
      <c r="C359" s="4" t="s">
        <v>1007</v>
      </c>
    </row>
    <row r="360" spans="2:3" x14ac:dyDescent="0.25">
      <c r="B360" s="2" t="s">
        <v>97</v>
      </c>
      <c r="C360" s="4" t="s">
        <v>470</v>
      </c>
    </row>
    <row r="361" spans="2:3" x14ac:dyDescent="0.25">
      <c r="B361" s="2" t="s">
        <v>98</v>
      </c>
      <c r="C361" s="4" t="s">
        <v>1008</v>
      </c>
    </row>
    <row r="362" spans="2:3" x14ac:dyDescent="0.25">
      <c r="B362" s="2" t="s">
        <v>100</v>
      </c>
      <c r="C362" s="4" t="s">
        <v>1009</v>
      </c>
    </row>
    <row r="363" spans="2:3" x14ac:dyDescent="0.25">
      <c r="B363" s="2" t="s">
        <v>101</v>
      </c>
      <c r="C363" s="4" t="s">
        <v>949</v>
      </c>
    </row>
    <row r="364" spans="2:3" x14ac:dyDescent="0.25">
      <c r="B364" s="2" t="s">
        <v>102</v>
      </c>
      <c r="C364" s="4" t="s">
        <v>949</v>
      </c>
    </row>
    <row r="365" spans="2:3" x14ac:dyDescent="0.25">
      <c r="B365" s="2" t="s">
        <v>103</v>
      </c>
      <c r="C365" s="4" t="s">
        <v>949</v>
      </c>
    </row>
    <row r="366" spans="2:3" x14ac:dyDescent="0.25">
      <c r="B366" s="2" t="s">
        <v>104</v>
      </c>
      <c r="C366" s="4" t="s">
        <v>952</v>
      </c>
    </row>
    <row r="367" spans="2:3" x14ac:dyDescent="0.25">
      <c r="B367" s="2" t="s">
        <v>105</v>
      </c>
      <c r="C367" s="4" t="s">
        <v>949</v>
      </c>
    </row>
    <row r="368" spans="2:3" x14ac:dyDescent="0.25">
      <c r="B368" s="2" t="s">
        <v>106</v>
      </c>
      <c r="C368" s="4" t="s">
        <v>949</v>
      </c>
    </row>
    <row r="369" spans="2:3" x14ac:dyDescent="0.25">
      <c r="B369" s="2" t="s">
        <v>108</v>
      </c>
      <c r="C369" s="4" t="s">
        <v>1010</v>
      </c>
    </row>
    <row r="370" spans="2:3" x14ac:dyDescent="0.25">
      <c r="B370" s="2" t="s">
        <v>110</v>
      </c>
      <c r="C370" s="4" t="s">
        <v>1011</v>
      </c>
    </row>
    <row r="371" spans="2:3" x14ac:dyDescent="0.25">
      <c r="B371" s="2" t="s">
        <v>111</v>
      </c>
      <c r="C371" s="4" t="s">
        <v>849</v>
      </c>
    </row>
    <row r="372" spans="2:3" x14ac:dyDescent="0.25">
      <c r="B372" s="2" t="s">
        <v>120</v>
      </c>
      <c r="C372" s="4" t="s">
        <v>1012</v>
      </c>
    </row>
    <row r="373" spans="2:3" x14ac:dyDescent="0.25">
      <c r="B373" s="2" t="s">
        <v>121</v>
      </c>
      <c r="C373" s="4" t="s">
        <v>1013</v>
      </c>
    </row>
    <row r="374" spans="2:3" ht="25.5" x14ac:dyDescent="0.25">
      <c r="B374" s="2" t="s">
        <v>122</v>
      </c>
      <c r="C374" s="4" t="s">
        <v>952</v>
      </c>
    </row>
    <row r="375" spans="2:3" x14ac:dyDescent="0.25">
      <c r="B375" s="2" t="s">
        <v>123</v>
      </c>
      <c r="C375" s="4" t="s">
        <v>923</v>
      </c>
    </row>
    <row r="376" spans="2:3" x14ac:dyDescent="0.25">
      <c r="B376" s="2" t="s">
        <v>125</v>
      </c>
      <c r="C376" s="4" t="s">
        <v>1014</v>
      </c>
    </row>
    <row r="377" spans="2:3" x14ac:dyDescent="0.25">
      <c r="B377" s="2" t="s">
        <v>127</v>
      </c>
      <c r="C377" s="4" t="s">
        <v>952</v>
      </c>
    </row>
    <row r="378" spans="2:3" x14ac:dyDescent="0.25">
      <c r="B378" s="2" t="s">
        <v>128</v>
      </c>
      <c r="C378" s="4" t="s">
        <v>1015</v>
      </c>
    </row>
    <row r="379" spans="2:3" x14ac:dyDescent="0.25">
      <c r="B379" s="7" t="s">
        <v>129</v>
      </c>
      <c r="C379" s="9" t="s">
        <v>1016</v>
      </c>
    </row>
    <row r="380" spans="2:3" x14ac:dyDescent="0.25">
      <c r="B380" s="2" t="s">
        <v>131</v>
      </c>
      <c r="C380" s="4" t="s">
        <v>1017</v>
      </c>
    </row>
    <row r="381" spans="2:3" x14ac:dyDescent="0.25">
      <c r="B381" s="2" t="s">
        <v>133</v>
      </c>
      <c r="C381" s="4" t="s">
        <v>1018</v>
      </c>
    </row>
    <row r="382" spans="2:3" x14ac:dyDescent="0.25">
      <c r="B382" s="2" t="s">
        <v>134</v>
      </c>
      <c r="C382" s="4" t="s">
        <v>1019</v>
      </c>
    </row>
    <row r="383" spans="2:3" x14ac:dyDescent="0.25">
      <c r="B383" s="2" t="s">
        <v>136</v>
      </c>
      <c r="C383" s="4" t="s">
        <v>949</v>
      </c>
    </row>
    <row r="384" spans="2:3" x14ac:dyDescent="0.25">
      <c r="B384" s="2" t="s">
        <v>137</v>
      </c>
      <c r="C384" s="4" t="s">
        <v>1020</v>
      </c>
    </row>
    <row r="385" spans="2:3" x14ac:dyDescent="0.25">
      <c r="B385" s="2" t="s">
        <v>141</v>
      </c>
      <c r="C385" s="4" t="s">
        <v>960</v>
      </c>
    </row>
    <row r="386" spans="2:3" x14ac:dyDescent="0.25">
      <c r="B386" s="2" t="s">
        <v>144</v>
      </c>
      <c r="C386" s="4" t="s">
        <v>1021</v>
      </c>
    </row>
    <row r="387" spans="2:3" x14ac:dyDescent="0.25">
      <c r="B387" s="2" t="s">
        <v>146</v>
      </c>
      <c r="C387" s="4" t="s">
        <v>961</v>
      </c>
    </row>
    <row r="388" spans="2:3" x14ac:dyDescent="0.25">
      <c r="B388" s="2" t="s">
        <v>153</v>
      </c>
      <c r="C388" s="4" t="s">
        <v>1022</v>
      </c>
    </row>
    <row r="389" spans="2:3" x14ac:dyDescent="0.25">
      <c r="B389" s="2" t="s">
        <v>165</v>
      </c>
      <c r="C389" s="4" t="s">
        <v>1023</v>
      </c>
    </row>
    <row r="390" spans="2:3" ht="25.5" x14ac:dyDescent="0.25">
      <c r="B390" s="2" t="s">
        <v>166</v>
      </c>
      <c r="C390" s="4" t="s">
        <v>1024</v>
      </c>
    </row>
    <row r="391" spans="2:3" x14ac:dyDescent="0.25">
      <c r="B391" s="2" t="s">
        <v>169</v>
      </c>
      <c r="C391" s="4" t="s">
        <v>1025</v>
      </c>
    </row>
    <row r="392" spans="2:3" x14ac:dyDescent="0.25">
      <c r="B392" s="2" t="s">
        <v>172</v>
      </c>
      <c r="C392" s="4" t="s">
        <v>977</v>
      </c>
    </row>
    <row r="393" spans="2:3" x14ac:dyDescent="0.25">
      <c r="B393" s="2" t="s">
        <v>173</v>
      </c>
      <c r="C393" s="4" t="s">
        <v>977</v>
      </c>
    </row>
    <row r="394" spans="2:3" ht="25.5" x14ac:dyDescent="0.25">
      <c r="B394" s="2" t="s">
        <v>175</v>
      </c>
      <c r="C394" s="4" t="s">
        <v>1026</v>
      </c>
    </row>
    <row r="395" spans="2:3" x14ac:dyDescent="0.25">
      <c r="B395" s="2" t="s">
        <v>180</v>
      </c>
      <c r="C395" s="4" t="s">
        <v>1023</v>
      </c>
    </row>
    <row r="396" spans="2:3" x14ac:dyDescent="0.25">
      <c r="B396" s="2" t="s">
        <v>183</v>
      </c>
      <c r="C396" s="4" t="s">
        <v>1027</v>
      </c>
    </row>
    <row r="397" spans="2:3" x14ac:dyDescent="0.25">
      <c r="B397" s="2" t="s">
        <v>198</v>
      </c>
      <c r="C397" s="4" t="s">
        <v>1028</v>
      </c>
    </row>
    <row r="398" spans="2:3" x14ac:dyDescent="0.25">
      <c r="B398" s="7" t="s">
        <v>255</v>
      </c>
      <c r="C398" s="9" t="s">
        <v>481</v>
      </c>
    </row>
    <row r="399" spans="2:3" x14ac:dyDescent="0.25">
      <c r="B399" s="2" t="s">
        <v>263</v>
      </c>
      <c r="C399" s="4" t="s">
        <v>481</v>
      </c>
    </row>
    <row r="400" spans="2:3" x14ac:dyDescent="0.25">
      <c r="B400" s="11" t="s">
        <v>511</v>
      </c>
      <c r="C400" s="13" t="s">
        <v>1029</v>
      </c>
    </row>
    <row r="401" spans="2:3" x14ac:dyDescent="0.25">
      <c r="B401" s="7" t="s">
        <v>49</v>
      </c>
      <c r="C401" s="9" t="s">
        <v>1030</v>
      </c>
    </row>
    <row r="402" spans="2:3" x14ac:dyDescent="0.25">
      <c r="B402" s="2" t="s">
        <v>51</v>
      </c>
      <c r="C402" s="4" t="s">
        <v>1031</v>
      </c>
    </row>
    <row r="403" spans="2:3" x14ac:dyDescent="0.25">
      <c r="B403" s="2" t="s">
        <v>53</v>
      </c>
      <c r="C403" s="4" t="s">
        <v>1032</v>
      </c>
    </row>
    <row r="404" spans="2:3" x14ac:dyDescent="0.25">
      <c r="B404" s="2" t="s">
        <v>56</v>
      </c>
      <c r="C404" s="4" t="s">
        <v>1033</v>
      </c>
    </row>
    <row r="405" spans="2:3" x14ac:dyDescent="0.25">
      <c r="B405" s="2" t="s">
        <v>57</v>
      </c>
      <c r="C405" s="4" t="s">
        <v>1034</v>
      </c>
    </row>
    <row r="406" spans="2:3" x14ac:dyDescent="0.25">
      <c r="B406" s="2" t="s">
        <v>59</v>
      </c>
      <c r="C406" s="4" t="s">
        <v>1035</v>
      </c>
    </row>
    <row r="407" spans="2:3" x14ac:dyDescent="0.25">
      <c r="B407" s="2" t="s">
        <v>63</v>
      </c>
      <c r="C407" s="4" t="s">
        <v>1036</v>
      </c>
    </row>
    <row r="408" spans="2:3" x14ac:dyDescent="0.25">
      <c r="B408" s="2" t="s">
        <v>65</v>
      </c>
      <c r="C408" s="4" t="s">
        <v>1037</v>
      </c>
    </row>
    <row r="409" spans="2:3" x14ac:dyDescent="0.25">
      <c r="B409" s="2" t="s">
        <v>69</v>
      </c>
      <c r="C409" s="4" t="s">
        <v>994</v>
      </c>
    </row>
    <row r="410" spans="2:3" x14ac:dyDescent="0.25">
      <c r="B410" s="2" t="s">
        <v>70</v>
      </c>
      <c r="C410" s="4" t="s">
        <v>1038</v>
      </c>
    </row>
    <row r="411" spans="2:3" x14ac:dyDescent="0.25">
      <c r="B411" s="2" t="s">
        <v>73</v>
      </c>
      <c r="C411" s="4" t="s">
        <v>1039</v>
      </c>
    </row>
    <row r="412" spans="2:3" x14ac:dyDescent="0.25">
      <c r="B412" s="2" t="s">
        <v>75</v>
      </c>
      <c r="C412" s="4" t="s">
        <v>1040</v>
      </c>
    </row>
    <row r="413" spans="2:3" x14ac:dyDescent="0.25">
      <c r="B413" s="7" t="s">
        <v>76</v>
      </c>
      <c r="C413" s="9" t="s">
        <v>1041</v>
      </c>
    </row>
    <row r="414" spans="2:3" x14ac:dyDescent="0.25">
      <c r="B414" s="2" t="s">
        <v>78</v>
      </c>
      <c r="C414" s="4" t="s">
        <v>1042</v>
      </c>
    </row>
    <row r="415" spans="2:3" x14ac:dyDescent="0.25">
      <c r="B415" s="2" t="s">
        <v>79</v>
      </c>
      <c r="C415" s="4" t="s">
        <v>1043</v>
      </c>
    </row>
    <row r="416" spans="2:3" x14ac:dyDescent="0.25">
      <c r="B416" s="2" t="s">
        <v>80</v>
      </c>
      <c r="C416" s="4" t="s">
        <v>950</v>
      </c>
    </row>
    <row r="417" spans="2:3" x14ac:dyDescent="0.25">
      <c r="B417" s="2" t="s">
        <v>82</v>
      </c>
      <c r="C417" s="4" t="s">
        <v>950</v>
      </c>
    </row>
    <row r="418" spans="2:3" x14ac:dyDescent="0.25">
      <c r="B418" s="2" t="s">
        <v>86</v>
      </c>
      <c r="C418" s="4" t="s">
        <v>1044</v>
      </c>
    </row>
    <row r="419" spans="2:3" x14ac:dyDescent="0.25">
      <c r="B419" s="2" t="s">
        <v>88</v>
      </c>
      <c r="C419" s="4" t="s">
        <v>1045</v>
      </c>
    </row>
    <row r="420" spans="2:3" x14ac:dyDescent="0.25">
      <c r="B420" s="2" t="s">
        <v>95</v>
      </c>
      <c r="C420" s="4" t="s">
        <v>1046</v>
      </c>
    </row>
    <row r="421" spans="2:3" x14ac:dyDescent="0.25">
      <c r="B421" s="2" t="s">
        <v>97</v>
      </c>
      <c r="C421" s="4" t="s">
        <v>1047</v>
      </c>
    </row>
    <row r="422" spans="2:3" x14ac:dyDescent="0.25">
      <c r="B422" s="2" t="s">
        <v>98</v>
      </c>
      <c r="C422" s="4" t="s">
        <v>922</v>
      </c>
    </row>
    <row r="423" spans="2:3" x14ac:dyDescent="0.25">
      <c r="B423" s="2" t="s">
        <v>101</v>
      </c>
      <c r="C423" s="4" t="s">
        <v>912</v>
      </c>
    </row>
    <row r="424" spans="2:3" x14ac:dyDescent="0.25">
      <c r="B424" s="2" t="s">
        <v>102</v>
      </c>
      <c r="C424" s="4" t="s">
        <v>1048</v>
      </c>
    </row>
    <row r="425" spans="2:3" x14ac:dyDescent="0.25">
      <c r="B425" s="2" t="s">
        <v>108</v>
      </c>
      <c r="C425" s="4" t="s">
        <v>1049</v>
      </c>
    </row>
    <row r="426" spans="2:3" x14ac:dyDescent="0.25">
      <c r="B426" s="2" t="s">
        <v>110</v>
      </c>
      <c r="C426" s="4" t="s">
        <v>957</v>
      </c>
    </row>
    <row r="427" spans="2:3" x14ac:dyDescent="0.25">
      <c r="B427" s="2" t="s">
        <v>111</v>
      </c>
      <c r="C427" s="4" t="s">
        <v>908</v>
      </c>
    </row>
    <row r="428" spans="2:3" x14ac:dyDescent="0.25">
      <c r="B428" s="2" t="s">
        <v>113</v>
      </c>
      <c r="C428" s="4" t="s">
        <v>1050</v>
      </c>
    </row>
    <row r="429" spans="2:3" x14ac:dyDescent="0.25">
      <c r="B429" s="2" t="s">
        <v>125</v>
      </c>
      <c r="C429" s="4" t="s">
        <v>961</v>
      </c>
    </row>
    <row r="430" spans="2:3" x14ac:dyDescent="0.25">
      <c r="B430" s="2" t="s">
        <v>128</v>
      </c>
      <c r="C430" s="4" t="s">
        <v>1051</v>
      </c>
    </row>
    <row r="431" spans="2:3" x14ac:dyDescent="0.25">
      <c r="B431" s="7" t="s">
        <v>129</v>
      </c>
      <c r="C431" s="9" t="s">
        <v>1052</v>
      </c>
    </row>
    <row r="432" spans="2:3" x14ac:dyDescent="0.25">
      <c r="B432" s="2" t="s">
        <v>131</v>
      </c>
      <c r="C432" s="4" t="s">
        <v>1053</v>
      </c>
    </row>
    <row r="433" spans="2:3" x14ac:dyDescent="0.25">
      <c r="B433" s="2" t="s">
        <v>134</v>
      </c>
      <c r="C433" s="4" t="s">
        <v>1054</v>
      </c>
    </row>
    <row r="434" spans="2:3" x14ac:dyDescent="0.25">
      <c r="B434" s="2" t="s">
        <v>135</v>
      </c>
      <c r="C434" s="4" t="s">
        <v>1055</v>
      </c>
    </row>
    <row r="435" spans="2:3" x14ac:dyDescent="0.25">
      <c r="B435" s="2" t="s">
        <v>138</v>
      </c>
      <c r="C435" s="4" t="s">
        <v>1005</v>
      </c>
    </row>
    <row r="436" spans="2:3" x14ac:dyDescent="0.25">
      <c r="B436" s="2" t="s">
        <v>140</v>
      </c>
      <c r="C436" s="4" t="s">
        <v>1056</v>
      </c>
    </row>
    <row r="437" spans="2:3" x14ac:dyDescent="0.25">
      <c r="B437" s="2" t="s">
        <v>141</v>
      </c>
      <c r="C437" s="4" t="s">
        <v>1057</v>
      </c>
    </row>
    <row r="438" spans="2:3" x14ac:dyDescent="0.25">
      <c r="B438" s="2" t="s">
        <v>143</v>
      </c>
      <c r="C438" s="4" t="s">
        <v>1058</v>
      </c>
    </row>
    <row r="439" spans="2:3" x14ac:dyDescent="0.25">
      <c r="B439" s="2" t="s">
        <v>145</v>
      </c>
      <c r="C439" s="4" t="s">
        <v>873</v>
      </c>
    </row>
    <row r="440" spans="2:3" x14ac:dyDescent="0.25">
      <c r="B440" s="2" t="s">
        <v>148</v>
      </c>
      <c r="C440" s="4" t="s">
        <v>943</v>
      </c>
    </row>
    <row r="441" spans="2:3" x14ac:dyDescent="0.25">
      <c r="B441" s="2" t="s">
        <v>150</v>
      </c>
      <c r="C441" s="4" t="s">
        <v>1059</v>
      </c>
    </row>
    <row r="442" spans="2:3" x14ac:dyDescent="0.25">
      <c r="B442" s="2" t="s">
        <v>153</v>
      </c>
      <c r="C442" s="4" t="s">
        <v>1060</v>
      </c>
    </row>
    <row r="443" spans="2:3" x14ac:dyDescent="0.25">
      <c r="B443" s="2" t="s">
        <v>154</v>
      </c>
      <c r="C443" s="4" t="s">
        <v>1061</v>
      </c>
    </row>
    <row r="444" spans="2:3" x14ac:dyDescent="0.25">
      <c r="B444" s="2" t="s">
        <v>155</v>
      </c>
      <c r="C444" s="4" t="s">
        <v>1062</v>
      </c>
    </row>
    <row r="445" spans="2:3" x14ac:dyDescent="0.25">
      <c r="B445" s="2" t="s">
        <v>160</v>
      </c>
      <c r="C445" s="4" t="s">
        <v>1063</v>
      </c>
    </row>
    <row r="446" spans="2:3" x14ac:dyDescent="0.25">
      <c r="B446" s="2" t="s">
        <v>165</v>
      </c>
      <c r="C446" s="4" t="s">
        <v>942</v>
      </c>
    </row>
    <row r="447" spans="2:3" ht="25.5" x14ac:dyDescent="0.25">
      <c r="B447" s="2" t="s">
        <v>166</v>
      </c>
      <c r="C447" s="4" t="s">
        <v>1064</v>
      </c>
    </row>
    <row r="448" spans="2:3" x14ac:dyDescent="0.25">
      <c r="B448" s="2" t="s">
        <v>169</v>
      </c>
      <c r="C448" s="4" t="s">
        <v>1065</v>
      </c>
    </row>
    <row r="449" spans="2:3" x14ac:dyDescent="0.25">
      <c r="B449" s="2" t="s">
        <v>171</v>
      </c>
      <c r="C449" s="4" t="s">
        <v>1066</v>
      </c>
    </row>
    <row r="450" spans="2:3" x14ac:dyDescent="0.25">
      <c r="B450" s="2" t="s">
        <v>172</v>
      </c>
      <c r="C450" s="4" t="s">
        <v>1067</v>
      </c>
    </row>
    <row r="451" spans="2:3" x14ac:dyDescent="0.25">
      <c r="B451" s="2" t="s">
        <v>173</v>
      </c>
      <c r="C451" s="4" t="s">
        <v>1068</v>
      </c>
    </row>
    <row r="452" spans="2:3" x14ac:dyDescent="0.25">
      <c r="B452" s="2" t="s">
        <v>195</v>
      </c>
      <c r="C452" s="4" t="s">
        <v>1069</v>
      </c>
    </row>
    <row r="453" spans="2:3" x14ac:dyDescent="0.25">
      <c r="B453" s="2" t="s">
        <v>198</v>
      </c>
      <c r="C453" s="4" t="s">
        <v>1070</v>
      </c>
    </row>
    <row r="454" spans="2:3" x14ac:dyDescent="0.25">
      <c r="B454" s="11" t="s">
        <v>512</v>
      </c>
      <c r="C454" s="13" t="s">
        <v>1071</v>
      </c>
    </row>
    <row r="455" spans="2:3" x14ac:dyDescent="0.25">
      <c r="B455" s="7" t="s">
        <v>49</v>
      </c>
      <c r="C455" s="9" t="s">
        <v>1072</v>
      </c>
    </row>
    <row r="456" spans="2:3" x14ac:dyDescent="0.25">
      <c r="B456" s="2" t="s">
        <v>51</v>
      </c>
      <c r="C456" s="4" t="s">
        <v>1073</v>
      </c>
    </row>
    <row r="457" spans="2:3" x14ac:dyDescent="0.25">
      <c r="B457" s="2" t="s">
        <v>57</v>
      </c>
      <c r="C457" s="4" t="s">
        <v>1074</v>
      </c>
    </row>
    <row r="458" spans="2:3" x14ac:dyDescent="0.25">
      <c r="B458" s="2" t="s">
        <v>63</v>
      </c>
      <c r="C458" s="4" t="s">
        <v>1075</v>
      </c>
    </row>
    <row r="459" spans="2:3" x14ac:dyDescent="0.25">
      <c r="B459" s="2" t="s">
        <v>65</v>
      </c>
      <c r="C459" s="4" t="s">
        <v>1076</v>
      </c>
    </row>
    <row r="460" spans="2:3" x14ac:dyDescent="0.25">
      <c r="B460" s="2" t="s">
        <v>70</v>
      </c>
      <c r="C460" s="4" t="s">
        <v>1077</v>
      </c>
    </row>
    <row r="461" spans="2:3" x14ac:dyDescent="0.25">
      <c r="B461" s="2" t="s">
        <v>73</v>
      </c>
      <c r="C461" s="4" t="s">
        <v>1078</v>
      </c>
    </row>
    <row r="462" spans="2:3" x14ac:dyDescent="0.25">
      <c r="B462" s="2" t="s">
        <v>75</v>
      </c>
      <c r="C462" s="4" t="s">
        <v>1079</v>
      </c>
    </row>
    <row r="463" spans="2:3" x14ac:dyDescent="0.25">
      <c r="B463" s="7" t="s">
        <v>76</v>
      </c>
      <c r="C463" s="9" t="s">
        <v>1080</v>
      </c>
    </row>
    <row r="464" spans="2:3" x14ac:dyDescent="0.25">
      <c r="B464" s="2" t="s">
        <v>78</v>
      </c>
      <c r="C464" s="4" t="s">
        <v>1007</v>
      </c>
    </row>
    <row r="465" spans="2:3" x14ac:dyDescent="0.25">
      <c r="B465" s="2" t="s">
        <v>80</v>
      </c>
      <c r="C465" s="4" t="s">
        <v>863</v>
      </c>
    </row>
    <row r="466" spans="2:3" x14ac:dyDescent="0.25">
      <c r="B466" s="2" t="s">
        <v>82</v>
      </c>
      <c r="C466" s="4" t="s">
        <v>863</v>
      </c>
    </row>
    <row r="467" spans="2:3" x14ac:dyDescent="0.25">
      <c r="B467" s="2" t="s">
        <v>86</v>
      </c>
      <c r="C467" s="4" t="s">
        <v>1081</v>
      </c>
    </row>
    <row r="468" spans="2:3" x14ac:dyDescent="0.25">
      <c r="B468" s="2" t="s">
        <v>102</v>
      </c>
      <c r="C468" s="4" t="s">
        <v>1050</v>
      </c>
    </row>
    <row r="469" spans="2:3" x14ac:dyDescent="0.25">
      <c r="B469" s="2" t="s">
        <v>108</v>
      </c>
      <c r="C469" s="4">
        <v>500</v>
      </c>
    </row>
    <row r="470" spans="2:3" ht="25.5" x14ac:dyDescent="0.25">
      <c r="B470" s="2" t="s">
        <v>122</v>
      </c>
      <c r="C470" s="4" t="s">
        <v>978</v>
      </c>
    </row>
    <row r="471" spans="2:3" x14ac:dyDescent="0.25">
      <c r="B471" s="2" t="s">
        <v>123</v>
      </c>
      <c r="C471" s="4" t="s">
        <v>904</v>
      </c>
    </row>
    <row r="472" spans="2:3" x14ac:dyDescent="0.25">
      <c r="B472" s="2" t="s">
        <v>124</v>
      </c>
      <c r="C472" s="4" t="s">
        <v>952</v>
      </c>
    </row>
    <row r="473" spans="2:3" x14ac:dyDescent="0.25">
      <c r="B473" s="7" t="s">
        <v>129</v>
      </c>
      <c r="C473" s="9" t="s">
        <v>1082</v>
      </c>
    </row>
    <row r="474" spans="2:3" x14ac:dyDescent="0.25">
      <c r="B474" s="2" t="s">
        <v>165</v>
      </c>
      <c r="C474" s="4" t="s">
        <v>1023</v>
      </c>
    </row>
    <row r="475" spans="2:3" ht="25.5" x14ac:dyDescent="0.25">
      <c r="B475" s="2" t="s">
        <v>166</v>
      </c>
      <c r="C475" s="4" t="s">
        <v>949</v>
      </c>
    </row>
    <row r="476" spans="2:3" x14ac:dyDescent="0.25">
      <c r="B476" s="2" t="s">
        <v>167</v>
      </c>
      <c r="C476" s="4" t="s">
        <v>904</v>
      </c>
    </row>
    <row r="477" spans="2:3" x14ac:dyDescent="0.25">
      <c r="B477" s="2" t="s">
        <v>169</v>
      </c>
      <c r="C477" s="4" t="s">
        <v>1083</v>
      </c>
    </row>
    <row r="478" spans="2:3" x14ac:dyDescent="0.25">
      <c r="B478" s="2" t="s">
        <v>180</v>
      </c>
      <c r="C478" s="4" t="s">
        <v>867</v>
      </c>
    </row>
    <row r="479" spans="2:3" x14ac:dyDescent="0.25">
      <c r="B479" s="2" t="s">
        <v>183</v>
      </c>
      <c r="C479" s="4" t="s">
        <v>863</v>
      </c>
    </row>
    <row r="480" spans="2:3" x14ac:dyDescent="0.25">
      <c r="B480" s="2" t="s">
        <v>198</v>
      </c>
      <c r="C480" s="4" t="s">
        <v>1084</v>
      </c>
    </row>
    <row r="481" spans="2:3" x14ac:dyDescent="0.25">
      <c r="B481" s="11" t="s">
        <v>513</v>
      </c>
      <c r="C481" s="13" t="s">
        <v>1085</v>
      </c>
    </row>
    <row r="482" spans="2:3" x14ac:dyDescent="0.25">
      <c r="B482" s="7" t="s">
        <v>49</v>
      </c>
      <c r="C482" s="9" t="s">
        <v>1086</v>
      </c>
    </row>
    <row r="483" spans="2:3" x14ac:dyDescent="0.25">
      <c r="B483" s="2" t="s">
        <v>51</v>
      </c>
      <c r="C483" s="4" t="s">
        <v>1087</v>
      </c>
    </row>
    <row r="484" spans="2:3" x14ac:dyDescent="0.25">
      <c r="B484" s="2" t="s">
        <v>53</v>
      </c>
      <c r="C484" s="4" t="s">
        <v>1088</v>
      </c>
    </row>
    <row r="485" spans="2:3" x14ac:dyDescent="0.25">
      <c r="B485" s="2" t="s">
        <v>56</v>
      </c>
      <c r="C485" s="4" t="s">
        <v>1089</v>
      </c>
    </row>
    <row r="486" spans="2:3" x14ac:dyDescent="0.25">
      <c r="B486" s="2" t="s">
        <v>57</v>
      </c>
      <c r="C486" s="4" t="s">
        <v>1090</v>
      </c>
    </row>
    <row r="487" spans="2:3" x14ac:dyDescent="0.25">
      <c r="B487" s="2" t="s">
        <v>59</v>
      </c>
      <c r="C487" s="4" t="s">
        <v>1091</v>
      </c>
    </row>
    <row r="488" spans="2:3" x14ac:dyDescent="0.25">
      <c r="B488" s="2" t="s">
        <v>63</v>
      </c>
      <c r="C488" s="4" t="s">
        <v>1092</v>
      </c>
    </row>
    <row r="489" spans="2:3" x14ac:dyDescent="0.25">
      <c r="B489" s="2" t="s">
        <v>65</v>
      </c>
      <c r="C489" s="4" t="s">
        <v>1093</v>
      </c>
    </row>
    <row r="490" spans="2:3" x14ac:dyDescent="0.25">
      <c r="B490" s="2" t="s">
        <v>70</v>
      </c>
      <c r="C490" s="4" t="s">
        <v>1077</v>
      </c>
    </row>
    <row r="491" spans="2:3" x14ac:dyDescent="0.25">
      <c r="B491" s="2" t="s">
        <v>73</v>
      </c>
      <c r="C491" s="4" t="s">
        <v>1094</v>
      </c>
    </row>
    <row r="492" spans="2:3" x14ac:dyDescent="0.25">
      <c r="B492" s="2" t="s">
        <v>75</v>
      </c>
      <c r="C492" s="4" t="s">
        <v>1079</v>
      </c>
    </row>
    <row r="493" spans="2:3" x14ac:dyDescent="0.25">
      <c r="B493" s="7" t="s">
        <v>76</v>
      </c>
      <c r="C493" s="9" t="s">
        <v>1095</v>
      </c>
    </row>
    <row r="494" spans="2:3" x14ac:dyDescent="0.25">
      <c r="B494" s="2" t="s">
        <v>78</v>
      </c>
      <c r="C494" s="4" t="s">
        <v>867</v>
      </c>
    </row>
    <row r="495" spans="2:3" x14ac:dyDescent="0.25">
      <c r="B495" s="2" t="s">
        <v>80</v>
      </c>
      <c r="C495" s="4" t="s">
        <v>961</v>
      </c>
    </row>
    <row r="496" spans="2:3" x14ac:dyDescent="0.25">
      <c r="B496" s="2" t="s">
        <v>82</v>
      </c>
      <c r="C496" s="4" t="s">
        <v>979</v>
      </c>
    </row>
    <row r="497" spans="2:3" x14ac:dyDescent="0.25">
      <c r="B497" s="2" t="s">
        <v>86</v>
      </c>
      <c r="C497" s="4" t="s">
        <v>1096</v>
      </c>
    </row>
    <row r="498" spans="2:3" x14ac:dyDescent="0.25">
      <c r="B498" s="2" t="s">
        <v>110</v>
      </c>
      <c r="C498" s="4" t="s">
        <v>1097</v>
      </c>
    </row>
    <row r="499" spans="2:3" x14ac:dyDescent="0.25">
      <c r="B499" s="7" t="s">
        <v>129</v>
      </c>
      <c r="C499" s="9" t="s">
        <v>1098</v>
      </c>
    </row>
    <row r="500" spans="2:3" x14ac:dyDescent="0.25">
      <c r="B500" s="2" t="s">
        <v>151</v>
      </c>
      <c r="C500" s="4" t="s">
        <v>390</v>
      </c>
    </row>
    <row r="501" spans="2:3" x14ac:dyDescent="0.25">
      <c r="B501" s="2" t="s">
        <v>153</v>
      </c>
      <c r="C501" s="4" t="s">
        <v>1099</v>
      </c>
    </row>
    <row r="502" spans="2:3" x14ac:dyDescent="0.25">
      <c r="B502" s="2" t="s">
        <v>155</v>
      </c>
      <c r="C502" s="4" t="s">
        <v>863</v>
      </c>
    </row>
    <row r="503" spans="2:3" x14ac:dyDescent="0.25">
      <c r="B503" s="2" t="s">
        <v>169</v>
      </c>
      <c r="C503" s="4" t="s">
        <v>1004</v>
      </c>
    </row>
    <row r="504" spans="2:3" x14ac:dyDescent="0.25">
      <c r="B504" s="2" t="s">
        <v>171</v>
      </c>
      <c r="C504" s="4" t="s">
        <v>898</v>
      </c>
    </row>
    <row r="505" spans="2:3" x14ac:dyDescent="0.25">
      <c r="B505" s="2" t="s">
        <v>198</v>
      </c>
      <c r="C505" s="4" t="s">
        <v>1100</v>
      </c>
    </row>
    <row r="506" spans="2:3" x14ac:dyDescent="0.25">
      <c r="B506" s="11" t="s">
        <v>514</v>
      </c>
      <c r="C506" s="13" t="s">
        <v>1101</v>
      </c>
    </row>
    <row r="507" spans="2:3" x14ac:dyDescent="0.25">
      <c r="B507" s="7" t="s">
        <v>49</v>
      </c>
      <c r="C507" s="9" t="s">
        <v>1102</v>
      </c>
    </row>
    <row r="508" spans="2:3" x14ac:dyDescent="0.25">
      <c r="B508" s="2" t="s">
        <v>51</v>
      </c>
      <c r="C508" s="4" t="s">
        <v>1103</v>
      </c>
    </row>
    <row r="509" spans="2:3" x14ac:dyDescent="0.25">
      <c r="B509" s="2" t="s">
        <v>53</v>
      </c>
      <c r="C509" s="4" t="s">
        <v>1104</v>
      </c>
    </row>
    <row r="510" spans="2:3" x14ac:dyDescent="0.25">
      <c r="B510" s="2" t="s">
        <v>56</v>
      </c>
      <c r="C510" s="4" t="s">
        <v>734</v>
      </c>
    </row>
    <row r="511" spans="2:3" x14ac:dyDescent="0.25">
      <c r="B511" s="2" t="s">
        <v>57</v>
      </c>
      <c r="C511" s="4" t="s">
        <v>1105</v>
      </c>
    </row>
    <row r="512" spans="2:3" x14ac:dyDescent="0.25">
      <c r="B512" s="2" t="s">
        <v>59</v>
      </c>
      <c r="C512" s="4" t="s">
        <v>1106</v>
      </c>
    </row>
    <row r="513" spans="2:3" x14ac:dyDescent="0.25">
      <c r="B513" s="2" t="s">
        <v>63</v>
      </c>
      <c r="C513" s="4" t="s">
        <v>1107</v>
      </c>
    </row>
    <row r="514" spans="2:3" x14ac:dyDescent="0.25">
      <c r="B514" s="2" t="s">
        <v>65</v>
      </c>
      <c r="C514" s="4" t="s">
        <v>1108</v>
      </c>
    </row>
    <row r="515" spans="2:3" x14ac:dyDescent="0.25">
      <c r="B515" s="2" t="s">
        <v>70</v>
      </c>
      <c r="C515" s="4" t="s">
        <v>1109</v>
      </c>
    </row>
    <row r="516" spans="2:3" x14ac:dyDescent="0.25">
      <c r="B516" s="2" t="s">
        <v>73</v>
      </c>
      <c r="C516" s="4" t="s">
        <v>1110</v>
      </c>
    </row>
    <row r="517" spans="2:3" x14ac:dyDescent="0.25">
      <c r="B517" s="2" t="s">
        <v>75</v>
      </c>
      <c r="C517" s="4" t="s">
        <v>1111</v>
      </c>
    </row>
    <row r="518" spans="2:3" x14ac:dyDescent="0.25">
      <c r="B518" s="7" t="s">
        <v>76</v>
      </c>
      <c r="C518" s="9" t="s">
        <v>1112</v>
      </c>
    </row>
    <row r="519" spans="2:3" x14ac:dyDescent="0.25">
      <c r="B519" s="2" t="s">
        <v>78</v>
      </c>
      <c r="C519" s="4" t="s">
        <v>1113</v>
      </c>
    </row>
    <row r="520" spans="2:3" x14ac:dyDescent="0.25">
      <c r="B520" s="2" t="s">
        <v>79</v>
      </c>
      <c r="C520" s="4" t="s">
        <v>1114</v>
      </c>
    </row>
    <row r="521" spans="2:3" x14ac:dyDescent="0.25">
      <c r="B521" s="2" t="s">
        <v>80</v>
      </c>
      <c r="C521" s="4" t="s">
        <v>1115</v>
      </c>
    </row>
    <row r="522" spans="2:3" x14ac:dyDescent="0.25">
      <c r="B522" s="2" t="s">
        <v>82</v>
      </c>
      <c r="C522" s="4" t="s">
        <v>1004</v>
      </c>
    </row>
    <row r="523" spans="2:3" x14ac:dyDescent="0.25">
      <c r="B523" s="2" t="s">
        <v>86</v>
      </c>
      <c r="C523" s="4" t="s">
        <v>1116</v>
      </c>
    </row>
    <row r="524" spans="2:3" x14ac:dyDescent="0.25">
      <c r="B524" s="2" t="s">
        <v>97</v>
      </c>
      <c r="C524" s="4" t="s">
        <v>863</v>
      </c>
    </row>
    <row r="525" spans="2:3" x14ac:dyDescent="0.25">
      <c r="B525" s="2" t="s">
        <v>108</v>
      </c>
      <c r="C525" s="4" t="s">
        <v>1117</v>
      </c>
    </row>
    <row r="526" spans="2:3" x14ac:dyDescent="0.25">
      <c r="B526" s="2" t="s">
        <v>110</v>
      </c>
      <c r="C526" s="4" t="s">
        <v>1118</v>
      </c>
    </row>
    <row r="527" spans="2:3" x14ac:dyDescent="0.25">
      <c r="B527" s="2" t="s">
        <v>121</v>
      </c>
      <c r="C527" s="4" t="s">
        <v>898</v>
      </c>
    </row>
    <row r="528" spans="2:3" ht="25.5" x14ac:dyDescent="0.25">
      <c r="B528" s="2" t="s">
        <v>122</v>
      </c>
      <c r="C528" s="4" t="s">
        <v>863</v>
      </c>
    </row>
    <row r="529" spans="2:3" x14ac:dyDescent="0.25">
      <c r="B529" s="2" t="s">
        <v>123</v>
      </c>
      <c r="C529" s="4" t="s">
        <v>943</v>
      </c>
    </row>
    <row r="530" spans="2:3" x14ac:dyDescent="0.25">
      <c r="B530" s="2" t="s">
        <v>125</v>
      </c>
      <c r="C530" s="4" t="s">
        <v>1119</v>
      </c>
    </row>
    <row r="531" spans="2:3" x14ac:dyDescent="0.25">
      <c r="B531" s="2" t="s">
        <v>128</v>
      </c>
      <c r="C531" s="4" t="s">
        <v>1050</v>
      </c>
    </row>
    <row r="532" spans="2:3" x14ac:dyDescent="0.25">
      <c r="B532" s="7" t="s">
        <v>129</v>
      </c>
      <c r="C532" s="9" t="s">
        <v>1120</v>
      </c>
    </row>
    <row r="533" spans="2:3" x14ac:dyDescent="0.25">
      <c r="B533" s="2" t="s">
        <v>134</v>
      </c>
      <c r="C533" s="4" t="s">
        <v>1121</v>
      </c>
    </row>
    <row r="534" spans="2:3" x14ac:dyDescent="0.25">
      <c r="B534" s="2" t="s">
        <v>137</v>
      </c>
      <c r="C534" s="4" t="s">
        <v>1122</v>
      </c>
    </row>
    <row r="535" spans="2:3" x14ac:dyDescent="0.25">
      <c r="B535" s="2" t="s">
        <v>153</v>
      </c>
      <c r="C535" s="4" t="s">
        <v>1123</v>
      </c>
    </row>
    <row r="536" spans="2:3" ht="25.5" x14ac:dyDescent="0.25">
      <c r="B536" s="2" t="s">
        <v>166</v>
      </c>
      <c r="C536" s="4" t="s">
        <v>1005</v>
      </c>
    </row>
    <row r="537" spans="2:3" x14ac:dyDescent="0.25">
      <c r="B537" s="2" t="s">
        <v>169</v>
      </c>
      <c r="C537" s="4" t="s">
        <v>1124</v>
      </c>
    </row>
    <row r="538" spans="2:3" x14ac:dyDescent="0.25">
      <c r="B538" s="2" t="s">
        <v>171</v>
      </c>
      <c r="C538" s="4" t="s">
        <v>1125</v>
      </c>
    </row>
    <row r="539" spans="2:3" x14ac:dyDescent="0.25">
      <c r="B539" s="2" t="s">
        <v>173</v>
      </c>
      <c r="C539" s="4" t="s">
        <v>949</v>
      </c>
    </row>
    <row r="540" spans="2:3" x14ac:dyDescent="0.25">
      <c r="B540" s="2" t="s">
        <v>195</v>
      </c>
      <c r="C540" s="4" t="s">
        <v>1126</v>
      </c>
    </row>
    <row r="541" spans="2:3" x14ac:dyDescent="0.25">
      <c r="B541" s="2" t="s">
        <v>198</v>
      </c>
      <c r="C541" s="4" t="s">
        <v>1127</v>
      </c>
    </row>
    <row r="542" spans="2:3" x14ac:dyDescent="0.25">
      <c r="B542" s="7" t="s">
        <v>200</v>
      </c>
      <c r="C542" s="9" t="s">
        <v>1128</v>
      </c>
    </row>
    <row r="543" spans="2:3" x14ac:dyDescent="0.25">
      <c r="B543" s="2" t="s">
        <v>213</v>
      </c>
      <c r="C543" s="4" t="s">
        <v>1128</v>
      </c>
    </row>
    <row r="544" spans="2:3" x14ac:dyDescent="0.25">
      <c r="B544" s="11" t="s">
        <v>515</v>
      </c>
      <c r="C544" s="13" t="s">
        <v>1129</v>
      </c>
    </row>
    <row r="545" spans="2:3" x14ac:dyDescent="0.25">
      <c r="B545" s="7" t="s">
        <v>49</v>
      </c>
      <c r="C545" s="9" t="s">
        <v>1130</v>
      </c>
    </row>
    <row r="546" spans="2:3" x14ac:dyDescent="0.25">
      <c r="B546" s="2" t="s">
        <v>51</v>
      </c>
      <c r="C546" s="4" t="s">
        <v>1131</v>
      </c>
    </row>
    <row r="547" spans="2:3" x14ac:dyDescent="0.25">
      <c r="B547" s="2" t="s">
        <v>56</v>
      </c>
      <c r="C547" s="4" t="s">
        <v>1132</v>
      </c>
    </row>
    <row r="548" spans="2:3" x14ac:dyDescent="0.25">
      <c r="B548" s="2" t="s">
        <v>57</v>
      </c>
      <c r="C548" s="4" t="s">
        <v>1133</v>
      </c>
    </row>
    <row r="549" spans="2:3" x14ac:dyDescent="0.25">
      <c r="B549" s="2" t="s">
        <v>59</v>
      </c>
      <c r="C549" s="4" t="s">
        <v>1134</v>
      </c>
    </row>
    <row r="550" spans="2:3" x14ac:dyDescent="0.25">
      <c r="B550" s="2" t="s">
        <v>63</v>
      </c>
      <c r="C550" s="4" t="s">
        <v>1135</v>
      </c>
    </row>
    <row r="551" spans="2:3" x14ac:dyDescent="0.25">
      <c r="B551" s="2" t="s">
        <v>65</v>
      </c>
      <c r="C551" s="4" t="s">
        <v>1136</v>
      </c>
    </row>
    <row r="552" spans="2:3" x14ac:dyDescent="0.25">
      <c r="B552" s="2" t="s">
        <v>69</v>
      </c>
      <c r="C552" s="4" t="s">
        <v>994</v>
      </c>
    </row>
    <row r="553" spans="2:3" x14ac:dyDescent="0.25">
      <c r="B553" s="2" t="s">
        <v>70</v>
      </c>
      <c r="C553" s="4" t="s">
        <v>1038</v>
      </c>
    </row>
    <row r="554" spans="2:3" x14ac:dyDescent="0.25">
      <c r="B554" s="2" t="s">
        <v>73</v>
      </c>
      <c r="C554" s="4" t="s">
        <v>1137</v>
      </c>
    </row>
    <row r="555" spans="2:3" x14ac:dyDescent="0.25">
      <c r="B555" s="2" t="s">
        <v>75</v>
      </c>
      <c r="C555" s="4" t="s">
        <v>1138</v>
      </c>
    </row>
    <row r="556" spans="2:3" x14ac:dyDescent="0.25">
      <c r="B556" s="7" t="s">
        <v>76</v>
      </c>
      <c r="C556" s="9" t="s">
        <v>1139</v>
      </c>
    </row>
    <row r="557" spans="2:3" x14ac:dyDescent="0.25">
      <c r="B557" s="2" t="s">
        <v>78</v>
      </c>
      <c r="C557" s="4" t="s">
        <v>1140</v>
      </c>
    </row>
    <row r="558" spans="2:3" x14ac:dyDescent="0.25">
      <c r="B558" s="2" t="s">
        <v>79</v>
      </c>
      <c r="C558" s="4" t="s">
        <v>1141</v>
      </c>
    </row>
    <row r="559" spans="2:3" x14ac:dyDescent="0.25">
      <c r="B559" s="2" t="s">
        <v>80</v>
      </c>
      <c r="C559" s="4" t="s">
        <v>904</v>
      </c>
    </row>
    <row r="560" spans="2:3" x14ac:dyDescent="0.25">
      <c r="B560" s="2" t="s">
        <v>82</v>
      </c>
      <c r="C560" s="4" t="s">
        <v>1045</v>
      </c>
    </row>
    <row r="561" spans="2:3" x14ac:dyDescent="0.25">
      <c r="B561" s="2" t="s">
        <v>86</v>
      </c>
      <c r="C561" s="4" t="s">
        <v>1142</v>
      </c>
    </row>
    <row r="562" spans="2:3" x14ac:dyDescent="0.25">
      <c r="B562" s="2" t="s">
        <v>88</v>
      </c>
      <c r="C562" s="4" t="s">
        <v>952</v>
      </c>
    </row>
    <row r="563" spans="2:3" x14ac:dyDescent="0.25">
      <c r="B563" s="2" t="s">
        <v>92</v>
      </c>
      <c r="C563" s="4" t="s">
        <v>1143</v>
      </c>
    </row>
    <row r="564" spans="2:3" x14ac:dyDescent="0.25">
      <c r="B564" s="2" t="s">
        <v>95</v>
      </c>
      <c r="C564" s="4" t="s">
        <v>1144</v>
      </c>
    </row>
    <row r="565" spans="2:3" x14ac:dyDescent="0.25">
      <c r="B565" s="2" t="s">
        <v>97</v>
      </c>
      <c r="C565" s="4" t="s">
        <v>952</v>
      </c>
    </row>
    <row r="566" spans="2:3" x14ac:dyDescent="0.25">
      <c r="B566" s="2" t="s">
        <v>98</v>
      </c>
      <c r="C566" s="4" t="s">
        <v>1145</v>
      </c>
    </row>
    <row r="567" spans="2:3" x14ac:dyDescent="0.25">
      <c r="B567" s="2" t="s">
        <v>102</v>
      </c>
      <c r="C567" s="4" t="s">
        <v>1146</v>
      </c>
    </row>
    <row r="568" spans="2:3" x14ac:dyDescent="0.25">
      <c r="B568" s="2" t="s">
        <v>103</v>
      </c>
      <c r="C568" s="4" t="s">
        <v>1147</v>
      </c>
    </row>
    <row r="569" spans="2:3" x14ac:dyDescent="0.25">
      <c r="B569" s="2" t="s">
        <v>108</v>
      </c>
      <c r="C569" s="4" t="s">
        <v>765</v>
      </c>
    </row>
    <row r="570" spans="2:3" x14ac:dyDescent="0.25">
      <c r="B570" s="2" t="s">
        <v>113</v>
      </c>
      <c r="C570" s="4" t="s">
        <v>1148</v>
      </c>
    </row>
    <row r="571" spans="2:3" x14ac:dyDescent="0.25">
      <c r="B571" s="2" t="s">
        <v>120</v>
      </c>
      <c r="C571" s="4" t="s">
        <v>912</v>
      </c>
    </row>
    <row r="572" spans="2:3" x14ac:dyDescent="0.25">
      <c r="B572" s="2" t="s">
        <v>121</v>
      </c>
      <c r="C572" s="4" t="s">
        <v>912</v>
      </c>
    </row>
    <row r="573" spans="2:3" x14ac:dyDescent="0.25">
      <c r="B573" s="2" t="s">
        <v>123</v>
      </c>
      <c r="C573" s="4" t="s">
        <v>1004</v>
      </c>
    </row>
    <row r="574" spans="2:3" x14ac:dyDescent="0.25">
      <c r="B574" s="2" t="s">
        <v>125</v>
      </c>
      <c r="C574" s="4" t="s">
        <v>867</v>
      </c>
    </row>
    <row r="575" spans="2:3" x14ac:dyDescent="0.25">
      <c r="B575" s="2" t="s">
        <v>128</v>
      </c>
      <c r="C575" s="4" t="s">
        <v>1004</v>
      </c>
    </row>
    <row r="576" spans="2:3" x14ac:dyDescent="0.25">
      <c r="B576" s="7" t="s">
        <v>129</v>
      </c>
      <c r="C576" s="9" t="s">
        <v>1149</v>
      </c>
    </row>
    <row r="577" spans="2:3" x14ac:dyDescent="0.25">
      <c r="B577" s="2" t="s">
        <v>131</v>
      </c>
      <c r="C577" s="4" t="s">
        <v>1150</v>
      </c>
    </row>
    <row r="578" spans="2:3" x14ac:dyDescent="0.25">
      <c r="B578" s="2" t="s">
        <v>133</v>
      </c>
      <c r="C578" s="4" t="s">
        <v>1151</v>
      </c>
    </row>
    <row r="579" spans="2:3" x14ac:dyDescent="0.25">
      <c r="B579" s="2" t="s">
        <v>134</v>
      </c>
      <c r="C579" s="4" t="s">
        <v>977</v>
      </c>
    </row>
    <row r="580" spans="2:3" x14ac:dyDescent="0.25">
      <c r="B580" s="2" t="s">
        <v>153</v>
      </c>
      <c r="C580" s="4" t="s">
        <v>1152</v>
      </c>
    </row>
    <row r="581" spans="2:3" x14ac:dyDescent="0.25">
      <c r="B581" s="2" t="s">
        <v>169</v>
      </c>
      <c r="C581" s="4" t="s">
        <v>961</v>
      </c>
    </row>
    <row r="582" spans="2:3" x14ac:dyDescent="0.25">
      <c r="B582" s="2" t="s">
        <v>171</v>
      </c>
      <c r="C582" s="4" t="s">
        <v>1153</v>
      </c>
    </row>
    <row r="583" spans="2:3" x14ac:dyDescent="0.25">
      <c r="B583" s="2" t="s">
        <v>172</v>
      </c>
      <c r="C583" s="4" t="s">
        <v>1154</v>
      </c>
    </row>
    <row r="584" spans="2:3" x14ac:dyDescent="0.25">
      <c r="B584" s="2" t="s">
        <v>173</v>
      </c>
      <c r="C584" s="4" t="s">
        <v>392</v>
      </c>
    </row>
    <row r="585" spans="2:3" x14ac:dyDescent="0.25">
      <c r="B585" s="2" t="s">
        <v>198</v>
      </c>
      <c r="C585" s="4" t="s">
        <v>1155</v>
      </c>
    </row>
    <row r="586" spans="2:3" x14ac:dyDescent="0.25">
      <c r="B586" s="11" t="s">
        <v>516</v>
      </c>
      <c r="C586" s="13" t="s">
        <v>1156</v>
      </c>
    </row>
    <row r="587" spans="2:3" x14ac:dyDescent="0.25">
      <c r="B587" s="7" t="s">
        <v>49</v>
      </c>
      <c r="C587" s="9" t="s">
        <v>1157</v>
      </c>
    </row>
    <row r="588" spans="2:3" x14ac:dyDescent="0.25">
      <c r="B588" s="2" t="s">
        <v>51</v>
      </c>
      <c r="C588" s="4" t="s">
        <v>1158</v>
      </c>
    </row>
    <row r="589" spans="2:3" x14ac:dyDescent="0.25">
      <c r="B589" s="2" t="s">
        <v>53</v>
      </c>
      <c r="C589" s="4" t="s">
        <v>1159</v>
      </c>
    </row>
    <row r="590" spans="2:3" x14ac:dyDescent="0.25">
      <c r="B590" s="2" t="s">
        <v>56</v>
      </c>
      <c r="C590" s="4" t="s">
        <v>1160</v>
      </c>
    </row>
    <row r="591" spans="2:3" x14ac:dyDescent="0.25">
      <c r="B591" s="2" t="s">
        <v>57</v>
      </c>
      <c r="C591" s="4" t="s">
        <v>1161</v>
      </c>
    </row>
    <row r="592" spans="2:3" x14ac:dyDescent="0.25">
      <c r="B592" s="2" t="s">
        <v>59</v>
      </c>
      <c r="C592" s="4" t="s">
        <v>1162</v>
      </c>
    </row>
    <row r="593" spans="2:3" x14ac:dyDescent="0.25">
      <c r="B593" s="2" t="s">
        <v>61</v>
      </c>
      <c r="C593" s="4" t="s">
        <v>1163</v>
      </c>
    </row>
    <row r="594" spans="2:3" x14ac:dyDescent="0.25">
      <c r="B594" s="2" t="s">
        <v>63</v>
      </c>
      <c r="C594" s="4" t="s">
        <v>1164</v>
      </c>
    </row>
    <row r="595" spans="2:3" x14ac:dyDescent="0.25">
      <c r="B595" s="2" t="s">
        <v>65</v>
      </c>
      <c r="C595" s="4" t="s">
        <v>1165</v>
      </c>
    </row>
    <row r="596" spans="2:3" x14ac:dyDescent="0.25">
      <c r="B596" s="2" t="s">
        <v>69</v>
      </c>
      <c r="C596" s="4" t="s">
        <v>1166</v>
      </c>
    </row>
    <row r="597" spans="2:3" x14ac:dyDescent="0.25">
      <c r="B597" s="2" t="s">
        <v>70</v>
      </c>
      <c r="C597" s="4" t="s">
        <v>1167</v>
      </c>
    </row>
    <row r="598" spans="2:3" x14ac:dyDescent="0.25">
      <c r="B598" s="2" t="s">
        <v>73</v>
      </c>
      <c r="C598" s="4" t="s">
        <v>1168</v>
      </c>
    </row>
    <row r="599" spans="2:3" x14ac:dyDescent="0.25">
      <c r="B599" s="2" t="s">
        <v>75</v>
      </c>
      <c r="C599" s="4" t="s">
        <v>1169</v>
      </c>
    </row>
    <row r="600" spans="2:3" x14ac:dyDescent="0.25">
      <c r="B600" s="7" t="s">
        <v>76</v>
      </c>
      <c r="C600" s="9" t="s">
        <v>1170</v>
      </c>
    </row>
    <row r="601" spans="2:3" x14ac:dyDescent="0.25">
      <c r="B601" s="2" t="s">
        <v>78</v>
      </c>
      <c r="C601" s="4" t="s">
        <v>1171</v>
      </c>
    </row>
    <row r="602" spans="2:3" x14ac:dyDescent="0.25">
      <c r="B602" s="2" t="s">
        <v>79</v>
      </c>
      <c r="C602" s="4" t="s">
        <v>1002</v>
      </c>
    </row>
    <row r="603" spans="2:3" x14ac:dyDescent="0.25">
      <c r="B603" s="2" t="s">
        <v>80</v>
      </c>
      <c r="C603" s="4" t="s">
        <v>1172</v>
      </c>
    </row>
    <row r="604" spans="2:3" x14ac:dyDescent="0.25">
      <c r="B604" s="2" t="s">
        <v>82</v>
      </c>
      <c r="C604" s="4" t="s">
        <v>1173</v>
      </c>
    </row>
    <row r="605" spans="2:3" x14ac:dyDescent="0.25">
      <c r="B605" s="2" t="s">
        <v>83</v>
      </c>
      <c r="C605" s="4" t="s">
        <v>893</v>
      </c>
    </row>
    <row r="606" spans="2:3" x14ac:dyDescent="0.25">
      <c r="B606" s="2" t="s">
        <v>86</v>
      </c>
      <c r="C606" s="4" t="s">
        <v>1174</v>
      </c>
    </row>
    <row r="607" spans="2:3" x14ac:dyDescent="0.25">
      <c r="B607" s="2" t="s">
        <v>88</v>
      </c>
      <c r="C607" s="4" t="s">
        <v>1175</v>
      </c>
    </row>
    <row r="608" spans="2:3" x14ac:dyDescent="0.25">
      <c r="B608" s="2" t="s">
        <v>90</v>
      </c>
      <c r="C608" s="4" t="s">
        <v>1176</v>
      </c>
    </row>
    <row r="609" spans="2:3" x14ac:dyDescent="0.25">
      <c r="B609" s="2" t="s">
        <v>91</v>
      </c>
      <c r="C609" s="4" t="s">
        <v>1177</v>
      </c>
    </row>
    <row r="610" spans="2:3" x14ac:dyDescent="0.25">
      <c r="B610" s="2" t="s">
        <v>92</v>
      </c>
      <c r="C610" s="4" t="s">
        <v>1178</v>
      </c>
    </row>
    <row r="611" spans="2:3" x14ac:dyDescent="0.25">
      <c r="B611" s="2" t="s">
        <v>93</v>
      </c>
      <c r="C611" s="4" t="s">
        <v>1179</v>
      </c>
    </row>
    <row r="612" spans="2:3" x14ac:dyDescent="0.25">
      <c r="B612" s="2" t="s">
        <v>94</v>
      </c>
      <c r="C612" s="4" t="s">
        <v>873</v>
      </c>
    </row>
    <row r="613" spans="2:3" x14ac:dyDescent="0.25">
      <c r="B613" s="2" t="s">
        <v>95</v>
      </c>
      <c r="C613" s="4" t="s">
        <v>1180</v>
      </c>
    </row>
    <row r="614" spans="2:3" x14ac:dyDescent="0.25">
      <c r="B614" s="2" t="s">
        <v>96</v>
      </c>
      <c r="C614" s="4" t="s">
        <v>1181</v>
      </c>
    </row>
    <row r="615" spans="2:3" x14ac:dyDescent="0.25">
      <c r="B615" s="2" t="s">
        <v>97</v>
      </c>
      <c r="C615" s="4" t="s">
        <v>1182</v>
      </c>
    </row>
    <row r="616" spans="2:3" x14ac:dyDescent="0.25">
      <c r="B616" s="2" t="s">
        <v>98</v>
      </c>
      <c r="C616" s="4" t="s">
        <v>1183</v>
      </c>
    </row>
    <row r="617" spans="2:3" x14ac:dyDescent="0.25">
      <c r="B617" s="2" t="s">
        <v>100</v>
      </c>
      <c r="C617" s="4" t="s">
        <v>408</v>
      </c>
    </row>
    <row r="618" spans="2:3" x14ac:dyDescent="0.25">
      <c r="B618" s="2" t="s">
        <v>101</v>
      </c>
      <c r="C618" s="4" t="s">
        <v>908</v>
      </c>
    </row>
    <row r="619" spans="2:3" x14ac:dyDescent="0.25">
      <c r="B619" s="2" t="s">
        <v>102</v>
      </c>
      <c r="C619" s="4" t="s">
        <v>452</v>
      </c>
    </row>
    <row r="620" spans="2:3" x14ac:dyDescent="0.25">
      <c r="B620" s="2" t="s">
        <v>103</v>
      </c>
      <c r="C620" s="4" t="s">
        <v>1184</v>
      </c>
    </row>
    <row r="621" spans="2:3" x14ac:dyDescent="0.25">
      <c r="B621" s="2" t="s">
        <v>104</v>
      </c>
      <c r="C621" s="4" t="s">
        <v>1013</v>
      </c>
    </row>
    <row r="622" spans="2:3" x14ac:dyDescent="0.25">
      <c r="B622" s="2" t="s">
        <v>105</v>
      </c>
      <c r="C622" s="4" t="s">
        <v>1185</v>
      </c>
    </row>
    <row r="623" spans="2:3" x14ac:dyDescent="0.25">
      <c r="B623" s="2" t="s">
        <v>106</v>
      </c>
      <c r="C623" s="4" t="s">
        <v>1186</v>
      </c>
    </row>
    <row r="624" spans="2:3" x14ac:dyDescent="0.25">
      <c r="B624" s="2" t="s">
        <v>108</v>
      </c>
      <c r="C624" s="4" t="s">
        <v>1187</v>
      </c>
    </row>
    <row r="625" spans="2:3" x14ac:dyDescent="0.25">
      <c r="B625" s="2" t="s">
        <v>110</v>
      </c>
      <c r="C625" s="4" t="s">
        <v>1188</v>
      </c>
    </row>
    <row r="626" spans="2:3" x14ac:dyDescent="0.25">
      <c r="B626" s="2" t="s">
        <v>111</v>
      </c>
      <c r="C626" s="4" t="s">
        <v>1189</v>
      </c>
    </row>
    <row r="627" spans="2:3" x14ac:dyDescent="0.25">
      <c r="B627" s="2" t="s">
        <v>112</v>
      </c>
      <c r="C627" s="4" t="s">
        <v>1190</v>
      </c>
    </row>
    <row r="628" spans="2:3" x14ac:dyDescent="0.25">
      <c r="B628" s="2" t="s">
        <v>113</v>
      </c>
      <c r="C628" s="4" t="s">
        <v>1003</v>
      </c>
    </row>
    <row r="629" spans="2:3" x14ac:dyDescent="0.25">
      <c r="B629" s="2" t="s">
        <v>120</v>
      </c>
      <c r="C629" s="4" t="s">
        <v>947</v>
      </c>
    </row>
    <row r="630" spans="2:3" x14ac:dyDescent="0.25">
      <c r="B630" s="2" t="s">
        <v>121</v>
      </c>
      <c r="C630" s="4" t="s">
        <v>1191</v>
      </c>
    </row>
    <row r="631" spans="2:3" ht="25.5" x14ac:dyDescent="0.25">
      <c r="B631" s="2" t="s">
        <v>122</v>
      </c>
      <c r="C631" s="4" t="s">
        <v>1192</v>
      </c>
    </row>
    <row r="632" spans="2:3" x14ac:dyDescent="0.25">
      <c r="B632" s="2" t="s">
        <v>123</v>
      </c>
      <c r="C632" s="4" t="s">
        <v>1193</v>
      </c>
    </row>
    <row r="633" spans="2:3" x14ac:dyDescent="0.25">
      <c r="B633" s="2" t="s">
        <v>124</v>
      </c>
      <c r="C633" s="4" t="s">
        <v>1194</v>
      </c>
    </row>
    <row r="634" spans="2:3" x14ac:dyDescent="0.25">
      <c r="B634" s="2" t="s">
        <v>125</v>
      </c>
      <c r="C634" s="4" t="s">
        <v>1195</v>
      </c>
    </row>
    <row r="635" spans="2:3" x14ac:dyDescent="0.25">
      <c r="B635" s="2" t="s">
        <v>126</v>
      </c>
      <c r="C635" s="4" t="s">
        <v>1196</v>
      </c>
    </row>
    <row r="636" spans="2:3" x14ac:dyDescent="0.25">
      <c r="B636" s="2" t="s">
        <v>127</v>
      </c>
      <c r="C636" s="4" t="s">
        <v>1197</v>
      </c>
    </row>
    <row r="637" spans="2:3" x14ac:dyDescent="0.25">
      <c r="B637" s="2" t="s">
        <v>128</v>
      </c>
      <c r="C637" s="4" t="s">
        <v>1198</v>
      </c>
    </row>
    <row r="638" spans="2:3" x14ac:dyDescent="0.25">
      <c r="B638" s="7" t="s">
        <v>129</v>
      </c>
      <c r="C638" s="9" t="s">
        <v>1199</v>
      </c>
    </row>
    <row r="639" spans="2:3" x14ac:dyDescent="0.25">
      <c r="B639" s="2" t="s">
        <v>131</v>
      </c>
      <c r="C639" s="4" t="s">
        <v>1200</v>
      </c>
    </row>
    <row r="640" spans="2:3" x14ac:dyDescent="0.25">
      <c r="B640" s="2" t="s">
        <v>132</v>
      </c>
      <c r="C640" s="4" t="s">
        <v>1201</v>
      </c>
    </row>
    <row r="641" spans="2:3" x14ac:dyDescent="0.25">
      <c r="B641" s="2" t="s">
        <v>133</v>
      </c>
      <c r="C641" s="4" t="s">
        <v>452</v>
      </c>
    </row>
    <row r="642" spans="2:3" x14ac:dyDescent="0.25">
      <c r="B642" s="2" t="s">
        <v>134</v>
      </c>
      <c r="C642" s="4" t="s">
        <v>1023</v>
      </c>
    </row>
    <row r="643" spans="2:3" x14ac:dyDescent="0.25">
      <c r="B643" s="2" t="s">
        <v>138</v>
      </c>
      <c r="C643" s="4" t="s">
        <v>1202</v>
      </c>
    </row>
    <row r="644" spans="2:3" x14ac:dyDescent="0.25">
      <c r="B644" s="2" t="s">
        <v>141</v>
      </c>
      <c r="C644" s="4" t="s">
        <v>1203</v>
      </c>
    </row>
    <row r="645" spans="2:3" x14ac:dyDescent="0.25">
      <c r="B645" s="2" t="s">
        <v>142</v>
      </c>
      <c r="C645" s="4" t="s">
        <v>1204</v>
      </c>
    </row>
    <row r="646" spans="2:3" x14ac:dyDescent="0.25">
      <c r="B646" s="2" t="s">
        <v>146</v>
      </c>
      <c r="C646" s="4" t="s">
        <v>1205</v>
      </c>
    </row>
    <row r="647" spans="2:3" x14ac:dyDescent="0.25">
      <c r="B647" s="2" t="s">
        <v>151</v>
      </c>
      <c r="C647" s="4" t="s">
        <v>1206</v>
      </c>
    </row>
    <row r="648" spans="2:3" x14ac:dyDescent="0.25">
      <c r="B648" s="2" t="s">
        <v>153</v>
      </c>
      <c r="C648" s="4" t="s">
        <v>1207</v>
      </c>
    </row>
    <row r="649" spans="2:3" x14ac:dyDescent="0.25">
      <c r="B649" s="2" t="s">
        <v>155</v>
      </c>
      <c r="C649" s="4" t="s">
        <v>1208</v>
      </c>
    </row>
    <row r="650" spans="2:3" x14ac:dyDescent="0.25">
      <c r="B650" s="2" t="s">
        <v>157</v>
      </c>
      <c r="C650" s="4" t="s">
        <v>1209</v>
      </c>
    </row>
    <row r="651" spans="2:3" x14ac:dyDescent="0.25">
      <c r="B651" s="2" t="s">
        <v>165</v>
      </c>
      <c r="C651" s="4" t="s">
        <v>458</v>
      </c>
    </row>
    <row r="652" spans="2:3" x14ac:dyDescent="0.25">
      <c r="B652" s="2" t="s">
        <v>168</v>
      </c>
      <c r="C652" s="4" t="s">
        <v>1210</v>
      </c>
    </row>
    <row r="653" spans="2:3" x14ac:dyDescent="0.25">
      <c r="B653" s="2" t="s">
        <v>169</v>
      </c>
      <c r="C653" s="4" t="s">
        <v>1025</v>
      </c>
    </row>
    <row r="654" spans="2:3" x14ac:dyDescent="0.25">
      <c r="B654" s="2" t="s">
        <v>171</v>
      </c>
      <c r="C654" s="4" t="s">
        <v>1211</v>
      </c>
    </row>
    <row r="655" spans="2:3" x14ac:dyDescent="0.25">
      <c r="B655" s="2" t="s">
        <v>172</v>
      </c>
      <c r="C655" s="4" t="s">
        <v>1212</v>
      </c>
    </row>
    <row r="656" spans="2:3" x14ac:dyDescent="0.25">
      <c r="B656" s="2" t="s">
        <v>173</v>
      </c>
      <c r="C656" s="4" t="s">
        <v>1213</v>
      </c>
    </row>
    <row r="657" spans="2:3" x14ac:dyDescent="0.25">
      <c r="B657" s="2" t="s">
        <v>189</v>
      </c>
      <c r="C657" s="4" t="s">
        <v>1214</v>
      </c>
    </row>
    <row r="658" spans="2:3" x14ac:dyDescent="0.25">
      <c r="B658" s="2" t="s">
        <v>198</v>
      </c>
      <c r="C658" s="4" t="s">
        <v>1215</v>
      </c>
    </row>
    <row r="659" spans="2:3" x14ac:dyDescent="0.25">
      <c r="B659" s="7" t="s">
        <v>200</v>
      </c>
      <c r="C659" s="9" t="s">
        <v>1216</v>
      </c>
    </row>
    <row r="660" spans="2:3" x14ac:dyDescent="0.25">
      <c r="B660" s="2" t="s">
        <v>202</v>
      </c>
      <c r="C660" s="4" t="s">
        <v>1216</v>
      </c>
    </row>
    <row r="661" spans="2:3" x14ac:dyDescent="0.25">
      <c r="B661" s="11" t="s">
        <v>517</v>
      </c>
      <c r="C661" s="13" t="s">
        <v>1217</v>
      </c>
    </row>
    <row r="662" spans="2:3" x14ac:dyDescent="0.25">
      <c r="B662" s="7" t="s">
        <v>49</v>
      </c>
      <c r="C662" s="9" t="s">
        <v>1218</v>
      </c>
    </row>
    <row r="663" spans="2:3" x14ac:dyDescent="0.25">
      <c r="B663" s="2" t="s">
        <v>51</v>
      </c>
      <c r="C663" s="4" t="s">
        <v>1219</v>
      </c>
    </row>
    <row r="664" spans="2:3" x14ac:dyDescent="0.25">
      <c r="B664" s="2" t="s">
        <v>53</v>
      </c>
      <c r="C664" s="4" t="s">
        <v>1220</v>
      </c>
    </row>
    <row r="665" spans="2:3" x14ac:dyDescent="0.25">
      <c r="B665" s="2" t="s">
        <v>56</v>
      </c>
      <c r="C665" s="4" t="s">
        <v>1221</v>
      </c>
    </row>
    <row r="666" spans="2:3" x14ac:dyDescent="0.25">
      <c r="B666" s="2" t="s">
        <v>57</v>
      </c>
      <c r="C666" s="4" t="s">
        <v>1222</v>
      </c>
    </row>
    <row r="667" spans="2:3" x14ac:dyDescent="0.25">
      <c r="B667" s="2" t="s">
        <v>59</v>
      </c>
      <c r="C667" s="4" t="s">
        <v>1223</v>
      </c>
    </row>
    <row r="668" spans="2:3" x14ac:dyDescent="0.25">
      <c r="B668" s="2" t="s">
        <v>61</v>
      </c>
      <c r="C668" s="4" t="s">
        <v>1224</v>
      </c>
    </row>
    <row r="669" spans="2:3" x14ac:dyDescent="0.25">
      <c r="B669" s="2" t="s">
        <v>63</v>
      </c>
      <c r="C669" s="4" t="s">
        <v>1225</v>
      </c>
    </row>
    <row r="670" spans="2:3" x14ac:dyDescent="0.25">
      <c r="B670" s="2" t="s">
        <v>65</v>
      </c>
      <c r="C670" s="4" t="s">
        <v>1226</v>
      </c>
    </row>
    <row r="671" spans="2:3" x14ac:dyDescent="0.25">
      <c r="B671" s="2" t="s">
        <v>70</v>
      </c>
      <c r="C671" s="4" t="s">
        <v>1227</v>
      </c>
    </row>
    <row r="672" spans="2:3" x14ac:dyDescent="0.25">
      <c r="B672" s="2" t="s">
        <v>73</v>
      </c>
      <c r="C672" s="4" t="s">
        <v>1228</v>
      </c>
    </row>
    <row r="673" spans="2:3" x14ac:dyDescent="0.25">
      <c r="B673" s="2" t="s">
        <v>75</v>
      </c>
      <c r="C673" s="4" t="s">
        <v>1229</v>
      </c>
    </row>
    <row r="674" spans="2:3" x14ac:dyDescent="0.25">
      <c r="B674" s="7" t="s">
        <v>76</v>
      </c>
      <c r="C674" s="9" t="s">
        <v>1230</v>
      </c>
    </row>
    <row r="675" spans="2:3" x14ac:dyDescent="0.25">
      <c r="B675" s="2" t="s">
        <v>78</v>
      </c>
      <c r="C675" s="4" t="s">
        <v>1154</v>
      </c>
    </row>
    <row r="676" spans="2:3" x14ac:dyDescent="0.25">
      <c r="B676" s="2" t="s">
        <v>79</v>
      </c>
      <c r="C676" s="4" t="s">
        <v>470</v>
      </c>
    </row>
    <row r="677" spans="2:3" x14ac:dyDescent="0.25">
      <c r="B677" s="2" t="s">
        <v>80</v>
      </c>
      <c r="C677" s="4" t="s">
        <v>1023</v>
      </c>
    </row>
    <row r="678" spans="2:3" x14ac:dyDescent="0.25">
      <c r="B678" s="2" t="s">
        <v>82</v>
      </c>
      <c r="C678" s="4" t="s">
        <v>1231</v>
      </c>
    </row>
    <row r="679" spans="2:3" x14ac:dyDescent="0.25">
      <c r="B679" s="2" t="s">
        <v>86</v>
      </c>
      <c r="C679" s="4" t="s">
        <v>1232</v>
      </c>
    </row>
    <row r="680" spans="2:3" x14ac:dyDescent="0.25">
      <c r="B680" s="2" t="s">
        <v>87</v>
      </c>
      <c r="C680" s="4" t="s">
        <v>898</v>
      </c>
    </row>
    <row r="681" spans="2:3" x14ac:dyDescent="0.25">
      <c r="B681" s="2" t="s">
        <v>88</v>
      </c>
      <c r="C681" s="4" t="s">
        <v>1233</v>
      </c>
    </row>
    <row r="682" spans="2:3" x14ac:dyDescent="0.25">
      <c r="B682" s="2" t="s">
        <v>90</v>
      </c>
      <c r="C682" s="4" t="s">
        <v>1234</v>
      </c>
    </row>
    <row r="683" spans="2:3" x14ac:dyDescent="0.25">
      <c r="B683" s="2" t="s">
        <v>91</v>
      </c>
      <c r="C683" s="4" t="s">
        <v>1013</v>
      </c>
    </row>
    <row r="684" spans="2:3" x14ac:dyDescent="0.25">
      <c r="B684" s="2" t="s">
        <v>92</v>
      </c>
      <c r="C684" s="4" t="s">
        <v>1235</v>
      </c>
    </row>
    <row r="685" spans="2:3" x14ac:dyDescent="0.25">
      <c r="B685" s="2" t="s">
        <v>93</v>
      </c>
      <c r="C685" s="4" t="s">
        <v>946</v>
      </c>
    </row>
    <row r="686" spans="2:3" x14ac:dyDescent="0.25">
      <c r="B686" s="2" t="s">
        <v>95</v>
      </c>
      <c r="C686" s="4" t="s">
        <v>911</v>
      </c>
    </row>
    <row r="687" spans="2:3" x14ac:dyDescent="0.25">
      <c r="B687" s="2" t="s">
        <v>96</v>
      </c>
      <c r="C687" s="4" t="s">
        <v>904</v>
      </c>
    </row>
    <row r="688" spans="2:3" x14ac:dyDescent="0.25">
      <c r="B688" s="2" t="s">
        <v>97</v>
      </c>
      <c r="C688" s="4" t="s">
        <v>911</v>
      </c>
    </row>
    <row r="689" spans="2:3" x14ac:dyDescent="0.25">
      <c r="B689" s="2" t="s">
        <v>98</v>
      </c>
      <c r="C689" s="4" t="s">
        <v>904</v>
      </c>
    </row>
    <row r="690" spans="2:3" x14ac:dyDescent="0.25">
      <c r="B690" s="2" t="s">
        <v>100</v>
      </c>
      <c r="C690" s="4" t="s">
        <v>1234</v>
      </c>
    </row>
    <row r="691" spans="2:3" x14ac:dyDescent="0.25">
      <c r="B691" s="2" t="s">
        <v>101</v>
      </c>
      <c r="C691" s="4" t="s">
        <v>1048</v>
      </c>
    </row>
    <row r="692" spans="2:3" x14ac:dyDescent="0.25">
      <c r="B692" s="2" t="s">
        <v>102</v>
      </c>
      <c r="C692" s="4" t="s">
        <v>466</v>
      </c>
    </row>
    <row r="693" spans="2:3" x14ac:dyDescent="0.25">
      <c r="B693" s="2" t="s">
        <v>103</v>
      </c>
      <c r="C693" s="4" t="s">
        <v>1236</v>
      </c>
    </row>
    <row r="694" spans="2:3" x14ac:dyDescent="0.25">
      <c r="B694" s="2" t="s">
        <v>104</v>
      </c>
      <c r="C694" s="4">
        <v>933</v>
      </c>
    </row>
    <row r="695" spans="2:3" x14ac:dyDescent="0.25">
      <c r="B695" s="2" t="s">
        <v>108</v>
      </c>
      <c r="C695" s="4" t="s">
        <v>1047</v>
      </c>
    </row>
    <row r="696" spans="2:3" x14ac:dyDescent="0.25">
      <c r="B696" s="2" t="s">
        <v>110</v>
      </c>
      <c r="C696" s="4" t="s">
        <v>470</v>
      </c>
    </row>
    <row r="697" spans="2:3" x14ac:dyDescent="0.25">
      <c r="B697" s="2" t="s">
        <v>111</v>
      </c>
      <c r="C697" s="4" t="s">
        <v>863</v>
      </c>
    </row>
    <row r="698" spans="2:3" x14ac:dyDescent="0.25">
      <c r="B698" s="2" t="s">
        <v>112</v>
      </c>
      <c r="C698" s="4" t="s">
        <v>960</v>
      </c>
    </row>
    <row r="699" spans="2:3" x14ac:dyDescent="0.25">
      <c r="B699" s="2" t="s">
        <v>113</v>
      </c>
      <c r="C699" s="4" t="s">
        <v>952</v>
      </c>
    </row>
    <row r="700" spans="2:3" x14ac:dyDescent="0.25">
      <c r="B700" s="2" t="s">
        <v>120</v>
      </c>
      <c r="C700" s="4" t="s">
        <v>1237</v>
      </c>
    </row>
    <row r="701" spans="2:3" x14ac:dyDescent="0.25">
      <c r="B701" s="2" t="s">
        <v>121</v>
      </c>
      <c r="C701" s="4" t="s">
        <v>470</v>
      </c>
    </row>
    <row r="702" spans="2:3" ht="25.5" x14ac:dyDescent="0.25">
      <c r="B702" s="2" t="s">
        <v>122</v>
      </c>
      <c r="C702" s="4" t="s">
        <v>978</v>
      </c>
    </row>
    <row r="703" spans="2:3" x14ac:dyDescent="0.25">
      <c r="B703" s="2" t="s">
        <v>123</v>
      </c>
      <c r="C703" s="4" t="s">
        <v>1238</v>
      </c>
    </row>
    <row r="704" spans="2:3" x14ac:dyDescent="0.25">
      <c r="B704" s="2" t="s">
        <v>125</v>
      </c>
      <c r="C704" s="4" t="s">
        <v>867</v>
      </c>
    </row>
    <row r="705" spans="2:3" x14ac:dyDescent="0.25">
      <c r="B705" s="2" t="s">
        <v>126</v>
      </c>
      <c r="C705" s="4" t="s">
        <v>949</v>
      </c>
    </row>
    <row r="706" spans="2:3" x14ac:dyDescent="0.25">
      <c r="B706" s="2" t="s">
        <v>127</v>
      </c>
      <c r="C706" s="4" t="s">
        <v>911</v>
      </c>
    </row>
    <row r="707" spans="2:3" x14ac:dyDescent="0.25">
      <c r="B707" s="2" t="s">
        <v>128</v>
      </c>
      <c r="C707" s="4" t="s">
        <v>863</v>
      </c>
    </row>
    <row r="708" spans="2:3" x14ac:dyDescent="0.25">
      <c r="B708" s="7" t="s">
        <v>129</v>
      </c>
      <c r="C708" s="9" t="s">
        <v>1239</v>
      </c>
    </row>
    <row r="709" spans="2:3" x14ac:dyDescent="0.25">
      <c r="B709" s="2" t="s">
        <v>131</v>
      </c>
      <c r="C709" s="4" t="s">
        <v>1240</v>
      </c>
    </row>
    <row r="710" spans="2:3" x14ac:dyDescent="0.25">
      <c r="B710" s="2" t="s">
        <v>132</v>
      </c>
      <c r="C710" s="4" t="s">
        <v>1241</v>
      </c>
    </row>
    <row r="711" spans="2:3" x14ac:dyDescent="0.25">
      <c r="B711" s="2" t="s">
        <v>134</v>
      </c>
      <c r="C711" s="4" t="s">
        <v>1008</v>
      </c>
    </row>
    <row r="712" spans="2:3" x14ac:dyDescent="0.25">
      <c r="B712" s="2" t="s">
        <v>136</v>
      </c>
      <c r="C712" s="4" t="s">
        <v>978</v>
      </c>
    </row>
    <row r="713" spans="2:3" x14ac:dyDescent="0.25">
      <c r="B713" s="2" t="s">
        <v>153</v>
      </c>
      <c r="C713" s="4" t="s">
        <v>1242</v>
      </c>
    </row>
    <row r="714" spans="2:3" x14ac:dyDescent="0.25">
      <c r="B714" s="2" t="s">
        <v>155</v>
      </c>
      <c r="C714" s="4" t="s">
        <v>891</v>
      </c>
    </row>
    <row r="715" spans="2:3" x14ac:dyDescent="0.25">
      <c r="B715" s="2" t="s">
        <v>157</v>
      </c>
      <c r="C715" s="4" t="s">
        <v>870</v>
      </c>
    </row>
    <row r="716" spans="2:3" x14ac:dyDescent="0.25">
      <c r="B716" s="2" t="s">
        <v>167</v>
      </c>
      <c r="C716" s="4" t="s">
        <v>922</v>
      </c>
    </row>
    <row r="717" spans="2:3" x14ac:dyDescent="0.25">
      <c r="B717" s="2" t="s">
        <v>169</v>
      </c>
      <c r="C717" s="4" t="s">
        <v>950</v>
      </c>
    </row>
    <row r="718" spans="2:3" x14ac:dyDescent="0.25">
      <c r="B718" s="2" t="s">
        <v>171</v>
      </c>
      <c r="C718" s="4" t="s">
        <v>1020</v>
      </c>
    </row>
    <row r="719" spans="2:3" x14ac:dyDescent="0.25">
      <c r="B719" s="2" t="s">
        <v>172</v>
      </c>
      <c r="C719" s="4" t="s">
        <v>1243</v>
      </c>
    </row>
    <row r="720" spans="2:3" x14ac:dyDescent="0.25">
      <c r="B720" s="2" t="s">
        <v>173</v>
      </c>
      <c r="C720" s="4" t="s">
        <v>1244</v>
      </c>
    </row>
    <row r="721" spans="2:3" x14ac:dyDescent="0.25">
      <c r="B721" s="2" t="s">
        <v>183</v>
      </c>
      <c r="C721" s="4" t="s">
        <v>470</v>
      </c>
    </row>
    <row r="722" spans="2:3" x14ac:dyDescent="0.25">
      <c r="B722" s="2" t="s">
        <v>189</v>
      </c>
      <c r="C722" s="4" t="s">
        <v>390</v>
      </c>
    </row>
    <row r="723" spans="2:3" x14ac:dyDescent="0.25">
      <c r="B723" s="2" t="s">
        <v>198</v>
      </c>
      <c r="C723" s="4" t="s">
        <v>1245</v>
      </c>
    </row>
    <row r="724" spans="2:3" x14ac:dyDescent="0.25">
      <c r="B724" s="7" t="s">
        <v>200</v>
      </c>
      <c r="C724" s="9" t="s">
        <v>392</v>
      </c>
    </row>
    <row r="725" spans="2:3" x14ac:dyDescent="0.25">
      <c r="B725" s="2" t="s">
        <v>202</v>
      </c>
      <c r="C725" s="4" t="s">
        <v>392</v>
      </c>
    </row>
    <row r="726" spans="2:3" x14ac:dyDescent="0.25">
      <c r="B726" s="11" t="s">
        <v>518</v>
      </c>
      <c r="C726" s="13" t="s">
        <v>1246</v>
      </c>
    </row>
    <row r="727" spans="2:3" x14ac:dyDescent="0.25">
      <c r="B727" s="7" t="s">
        <v>49</v>
      </c>
      <c r="C727" s="9" t="s">
        <v>1247</v>
      </c>
    </row>
    <row r="728" spans="2:3" x14ac:dyDescent="0.25">
      <c r="B728" s="2" t="s">
        <v>51</v>
      </c>
      <c r="C728" s="4" t="s">
        <v>1248</v>
      </c>
    </row>
    <row r="729" spans="2:3" x14ac:dyDescent="0.25">
      <c r="B729" s="2" t="s">
        <v>53</v>
      </c>
      <c r="C729" s="4" t="s">
        <v>1249</v>
      </c>
    </row>
    <row r="730" spans="2:3" x14ac:dyDescent="0.25">
      <c r="B730" s="2" t="s">
        <v>56</v>
      </c>
      <c r="C730" s="4" t="s">
        <v>1250</v>
      </c>
    </row>
    <row r="731" spans="2:3" x14ac:dyDescent="0.25">
      <c r="B731" s="2" t="s">
        <v>57</v>
      </c>
      <c r="C731" s="4" t="s">
        <v>1251</v>
      </c>
    </row>
    <row r="732" spans="2:3" x14ac:dyDescent="0.25">
      <c r="B732" s="2" t="s">
        <v>59</v>
      </c>
      <c r="C732" s="4" t="s">
        <v>1252</v>
      </c>
    </row>
    <row r="733" spans="2:3" x14ac:dyDescent="0.25">
      <c r="B733" s="2" t="s">
        <v>61</v>
      </c>
      <c r="C733" s="4" t="s">
        <v>1253</v>
      </c>
    </row>
    <row r="734" spans="2:3" x14ac:dyDescent="0.25">
      <c r="B734" s="2" t="s">
        <v>63</v>
      </c>
      <c r="C734" s="4" t="s">
        <v>1254</v>
      </c>
    </row>
    <row r="735" spans="2:3" x14ac:dyDescent="0.25">
      <c r="B735" s="2" t="s">
        <v>65</v>
      </c>
      <c r="C735" s="4" t="s">
        <v>1255</v>
      </c>
    </row>
    <row r="736" spans="2:3" x14ac:dyDescent="0.25">
      <c r="B736" s="2" t="s">
        <v>70</v>
      </c>
      <c r="C736" s="4" t="s">
        <v>1256</v>
      </c>
    </row>
    <row r="737" spans="2:3" x14ac:dyDescent="0.25">
      <c r="B737" s="2" t="s">
        <v>73</v>
      </c>
      <c r="C737" s="4" t="s">
        <v>1257</v>
      </c>
    </row>
    <row r="738" spans="2:3" x14ac:dyDescent="0.25">
      <c r="B738" s="2" t="s">
        <v>75</v>
      </c>
      <c r="C738" s="4" t="s">
        <v>1258</v>
      </c>
    </row>
    <row r="739" spans="2:3" x14ac:dyDescent="0.25">
      <c r="B739" s="7" t="s">
        <v>76</v>
      </c>
      <c r="C739" s="9" t="s">
        <v>1259</v>
      </c>
    </row>
    <row r="740" spans="2:3" x14ac:dyDescent="0.25">
      <c r="B740" s="2" t="s">
        <v>78</v>
      </c>
      <c r="C740" s="4" t="s">
        <v>1260</v>
      </c>
    </row>
    <row r="741" spans="2:3" x14ac:dyDescent="0.25">
      <c r="B741" s="2" t="s">
        <v>79</v>
      </c>
      <c r="C741" s="4" t="s">
        <v>1261</v>
      </c>
    </row>
    <row r="742" spans="2:3" x14ac:dyDescent="0.25">
      <c r="B742" s="2" t="s">
        <v>80</v>
      </c>
      <c r="C742" s="4" t="s">
        <v>1019</v>
      </c>
    </row>
    <row r="743" spans="2:3" x14ac:dyDescent="0.25">
      <c r="B743" s="2" t="s">
        <v>82</v>
      </c>
      <c r="C743" s="4" t="s">
        <v>1262</v>
      </c>
    </row>
    <row r="744" spans="2:3" x14ac:dyDescent="0.25">
      <c r="B744" s="2" t="s">
        <v>83</v>
      </c>
      <c r="C744" s="4" t="s">
        <v>863</v>
      </c>
    </row>
    <row r="745" spans="2:3" x14ac:dyDescent="0.25">
      <c r="B745" s="2" t="s">
        <v>86</v>
      </c>
      <c r="C745" s="4" t="s">
        <v>1263</v>
      </c>
    </row>
    <row r="746" spans="2:3" x14ac:dyDescent="0.25">
      <c r="B746" s="2" t="s">
        <v>87</v>
      </c>
      <c r="C746" s="4" t="s">
        <v>1264</v>
      </c>
    </row>
    <row r="747" spans="2:3" x14ac:dyDescent="0.25">
      <c r="B747" s="2" t="s">
        <v>88</v>
      </c>
      <c r="C747" s="4" t="s">
        <v>1265</v>
      </c>
    </row>
    <row r="748" spans="2:3" x14ac:dyDescent="0.25">
      <c r="B748" s="2" t="s">
        <v>90</v>
      </c>
      <c r="C748" s="4" t="s">
        <v>1003</v>
      </c>
    </row>
    <row r="749" spans="2:3" x14ac:dyDescent="0.25">
      <c r="B749" s="2" t="s">
        <v>91</v>
      </c>
      <c r="C749" s="4" t="s">
        <v>867</v>
      </c>
    </row>
    <row r="750" spans="2:3" x14ac:dyDescent="0.25">
      <c r="B750" s="2" t="s">
        <v>92</v>
      </c>
      <c r="C750" s="4" t="s">
        <v>952</v>
      </c>
    </row>
    <row r="751" spans="2:3" x14ac:dyDescent="0.25">
      <c r="B751" s="2" t="s">
        <v>93</v>
      </c>
      <c r="C751" s="4" t="s">
        <v>1266</v>
      </c>
    </row>
    <row r="752" spans="2:3" x14ac:dyDescent="0.25">
      <c r="B752" s="2" t="s">
        <v>94</v>
      </c>
      <c r="C752" s="4" t="s">
        <v>765</v>
      </c>
    </row>
    <row r="753" spans="2:3" x14ac:dyDescent="0.25">
      <c r="B753" s="2" t="s">
        <v>95</v>
      </c>
      <c r="C753" s="4" t="s">
        <v>1267</v>
      </c>
    </row>
    <row r="754" spans="2:3" x14ac:dyDescent="0.25">
      <c r="B754" s="2" t="s">
        <v>96</v>
      </c>
      <c r="C754" s="4" t="s">
        <v>961</v>
      </c>
    </row>
    <row r="755" spans="2:3" x14ac:dyDescent="0.25">
      <c r="B755" s="2" t="s">
        <v>98</v>
      </c>
      <c r="C755" s="4" t="s">
        <v>950</v>
      </c>
    </row>
    <row r="756" spans="2:3" x14ac:dyDescent="0.25">
      <c r="B756" s="2" t="s">
        <v>101</v>
      </c>
      <c r="C756" s="4" t="s">
        <v>765</v>
      </c>
    </row>
    <row r="757" spans="2:3" x14ac:dyDescent="0.25">
      <c r="B757" s="2" t="s">
        <v>102</v>
      </c>
      <c r="C757" s="4" t="s">
        <v>1268</v>
      </c>
    </row>
    <row r="758" spans="2:3" x14ac:dyDescent="0.25">
      <c r="B758" s="2" t="s">
        <v>103</v>
      </c>
      <c r="C758" s="4" t="s">
        <v>413</v>
      </c>
    </row>
    <row r="759" spans="2:3" x14ac:dyDescent="0.25">
      <c r="B759" s="2" t="s">
        <v>108</v>
      </c>
      <c r="C759" s="4" t="s">
        <v>1269</v>
      </c>
    </row>
    <row r="760" spans="2:3" x14ac:dyDescent="0.25">
      <c r="B760" s="2" t="s">
        <v>110</v>
      </c>
      <c r="C760" s="4" t="s">
        <v>849</v>
      </c>
    </row>
    <row r="761" spans="2:3" x14ac:dyDescent="0.25">
      <c r="B761" s="2" t="s">
        <v>111</v>
      </c>
      <c r="C761" s="4" t="s">
        <v>1004</v>
      </c>
    </row>
    <row r="762" spans="2:3" x14ac:dyDescent="0.25">
      <c r="B762" s="2" t="s">
        <v>112</v>
      </c>
      <c r="C762" s="4" t="s">
        <v>849</v>
      </c>
    </row>
    <row r="763" spans="2:3" x14ac:dyDescent="0.25">
      <c r="B763" s="2" t="s">
        <v>120</v>
      </c>
      <c r="C763" s="4" t="s">
        <v>898</v>
      </c>
    </row>
    <row r="764" spans="2:3" x14ac:dyDescent="0.25">
      <c r="B764" s="2" t="s">
        <v>121</v>
      </c>
      <c r="C764" s="4" t="s">
        <v>1019</v>
      </c>
    </row>
    <row r="765" spans="2:3" ht="25.5" x14ac:dyDescent="0.25">
      <c r="B765" s="2" t="s">
        <v>122</v>
      </c>
      <c r="C765" s="4" t="s">
        <v>978</v>
      </c>
    </row>
    <row r="766" spans="2:3" x14ac:dyDescent="0.25">
      <c r="B766" s="2" t="s">
        <v>123</v>
      </c>
      <c r="C766" s="4" t="s">
        <v>1270</v>
      </c>
    </row>
    <row r="767" spans="2:3" x14ac:dyDescent="0.25">
      <c r="B767" s="2" t="s">
        <v>124</v>
      </c>
      <c r="C767" s="4" t="s">
        <v>1271</v>
      </c>
    </row>
    <row r="768" spans="2:3" x14ac:dyDescent="0.25">
      <c r="B768" s="2" t="s">
        <v>125</v>
      </c>
      <c r="C768" s="4" t="s">
        <v>1020</v>
      </c>
    </row>
    <row r="769" spans="2:3" x14ac:dyDescent="0.25">
      <c r="B769" s="2" t="s">
        <v>127</v>
      </c>
      <c r="C769" s="4" t="s">
        <v>1047</v>
      </c>
    </row>
    <row r="770" spans="2:3" x14ac:dyDescent="0.25">
      <c r="B770" s="7" t="s">
        <v>129</v>
      </c>
      <c r="C770" s="9" t="s">
        <v>1272</v>
      </c>
    </row>
    <row r="771" spans="2:3" x14ac:dyDescent="0.25">
      <c r="B771" s="2" t="s">
        <v>131</v>
      </c>
      <c r="C771" s="4" t="s">
        <v>1273</v>
      </c>
    </row>
    <row r="772" spans="2:3" x14ac:dyDescent="0.25">
      <c r="B772" s="2" t="s">
        <v>132</v>
      </c>
      <c r="C772" s="4" t="s">
        <v>1274</v>
      </c>
    </row>
    <row r="773" spans="2:3" x14ac:dyDescent="0.25">
      <c r="B773" s="2" t="s">
        <v>134</v>
      </c>
      <c r="C773" s="4" t="s">
        <v>912</v>
      </c>
    </row>
    <row r="774" spans="2:3" x14ac:dyDescent="0.25">
      <c r="B774" s="2" t="s">
        <v>153</v>
      </c>
      <c r="C774" s="4" t="s">
        <v>1275</v>
      </c>
    </row>
    <row r="775" spans="2:3" x14ac:dyDescent="0.25">
      <c r="B775" s="2" t="s">
        <v>155</v>
      </c>
      <c r="C775" s="4" t="s">
        <v>1276</v>
      </c>
    </row>
    <row r="776" spans="2:3" x14ac:dyDescent="0.25">
      <c r="B776" s="2" t="s">
        <v>165</v>
      </c>
      <c r="C776" s="4" t="s">
        <v>1267</v>
      </c>
    </row>
    <row r="777" spans="2:3" x14ac:dyDescent="0.25">
      <c r="B777" s="2" t="s">
        <v>169</v>
      </c>
      <c r="C777" s="4" t="s">
        <v>1277</v>
      </c>
    </row>
    <row r="778" spans="2:3" x14ac:dyDescent="0.25">
      <c r="B778" s="2" t="s">
        <v>171</v>
      </c>
      <c r="C778" s="4" t="s">
        <v>1278</v>
      </c>
    </row>
    <row r="779" spans="2:3" x14ac:dyDescent="0.25">
      <c r="B779" s="2" t="s">
        <v>172</v>
      </c>
      <c r="C779" s="4" t="s">
        <v>1279</v>
      </c>
    </row>
    <row r="780" spans="2:3" x14ac:dyDescent="0.25">
      <c r="B780" s="2" t="s">
        <v>173</v>
      </c>
      <c r="C780" s="4" t="s">
        <v>1280</v>
      </c>
    </row>
    <row r="781" spans="2:3" x14ac:dyDescent="0.25">
      <c r="B781" s="2" t="s">
        <v>183</v>
      </c>
      <c r="C781" s="4" t="s">
        <v>977</v>
      </c>
    </row>
    <row r="782" spans="2:3" x14ac:dyDescent="0.25">
      <c r="B782" s="2" t="s">
        <v>189</v>
      </c>
      <c r="C782" s="4" t="s">
        <v>1281</v>
      </c>
    </row>
    <row r="783" spans="2:3" x14ac:dyDescent="0.25">
      <c r="B783" s="2" t="s">
        <v>195</v>
      </c>
      <c r="C783" s="4" t="s">
        <v>893</v>
      </c>
    </row>
    <row r="784" spans="2:3" x14ac:dyDescent="0.25">
      <c r="B784" s="2" t="s">
        <v>198</v>
      </c>
      <c r="C784" s="4" t="s">
        <v>1282</v>
      </c>
    </row>
    <row r="785" spans="2:3" x14ac:dyDescent="0.25">
      <c r="B785" s="7" t="s">
        <v>200</v>
      </c>
      <c r="C785" s="9" t="s">
        <v>1002</v>
      </c>
    </row>
    <row r="786" spans="2:3" x14ac:dyDescent="0.25">
      <c r="B786" s="2" t="s">
        <v>202</v>
      </c>
      <c r="C786" s="4" t="s">
        <v>1002</v>
      </c>
    </row>
    <row r="787" spans="2:3" x14ac:dyDescent="0.25">
      <c r="B787" s="11" t="s">
        <v>519</v>
      </c>
      <c r="C787" s="13" t="s">
        <v>1283</v>
      </c>
    </row>
    <row r="788" spans="2:3" x14ac:dyDescent="0.25">
      <c r="B788" s="7" t="s">
        <v>49</v>
      </c>
      <c r="C788" s="9" t="s">
        <v>1284</v>
      </c>
    </row>
    <row r="789" spans="2:3" x14ac:dyDescent="0.25">
      <c r="B789" s="2" t="s">
        <v>51</v>
      </c>
      <c r="C789" s="4" t="s">
        <v>1285</v>
      </c>
    </row>
    <row r="790" spans="2:3" x14ac:dyDescent="0.25">
      <c r="B790" s="2" t="s">
        <v>53</v>
      </c>
      <c r="C790" s="4" t="s">
        <v>1286</v>
      </c>
    </row>
    <row r="791" spans="2:3" x14ac:dyDescent="0.25">
      <c r="B791" s="2" t="s">
        <v>56</v>
      </c>
      <c r="C791" s="4" t="s">
        <v>1287</v>
      </c>
    </row>
    <row r="792" spans="2:3" x14ac:dyDescent="0.25">
      <c r="B792" s="2" t="s">
        <v>57</v>
      </c>
      <c r="C792" s="4" t="s">
        <v>1288</v>
      </c>
    </row>
    <row r="793" spans="2:3" x14ac:dyDescent="0.25">
      <c r="B793" s="2" t="s">
        <v>59</v>
      </c>
      <c r="C793" s="4" t="s">
        <v>1289</v>
      </c>
    </row>
    <row r="794" spans="2:3" x14ac:dyDescent="0.25">
      <c r="B794" s="2" t="s">
        <v>61</v>
      </c>
      <c r="C794" s="4" t="s">
        <v>1290</v>
      </c>
    </row>
    <row r="795" spans="2:3" x14ac:dyDescent="0.25">
      <c r="B795" s="2" t="s">
        <v>63</v>
      </c>
      <c r="C795" s="4" t="s">
        <v>1291</v>
      </c>
    </row>
    <row r="796" spans="2:3" x14ac:dyDescent="0.25">
      <c r="B796" s="2" t="s">
        <v>65</v>
      </c>
      <c r="C796" s="4" t="s">
        <v>1292</v>
      </c>
    </row>
    <row r="797" spans="2:3" x14ac:dyDescent="0.25">
      <c r="B797" s="2" t="s">
        <v>69</v>
      </c>
      <c r="C797" s="4" t="s">
        <v>885</v>
      </c>
    </row>
    <row r="798" spans="2:3" x14ac:dyDescent="0.25">
      <c r="B798" s="2" t="s">
        <v>70</v>
      </c>
      <c r="C798" s="4" t="s">
        <v>1293</v>
      </c>
    </row>
    <row r="799" spans="2:3" x14ac:dyDescent="0.25">
      <c r="B799" s="2" t="s">
        <v>73</v>
      </c>
      <c r="C799" s="4" t="s">
        <v>1294</v>
      </c>
    </row>
    <row r="800" spans="2:3" x14ac:dyDescent="0.25">
      <c r="B800" s="2" t="s">
        <v>75</v>
      </c>
      <c r="C800" s="4" t="s">
        <v>1295</v>
      </c>
    </row>
    <row r="801" spans="2:3" x14ac:dyDescent="0.25">
      <c r="B801" s="7" t="s">
        <v>76</v>
      </c>
      <c r="C801" s="9" t="s">
        <v>1296</v>
      </c>
    </row>
    <row r="802" spans="2:3" x14ac:dyDescent="0.25">
      <c r="B802" s="2" t="s">
        <v>78</v>
      </c>
      <c r="C802" s="4" t="s">
        <v>951</v>
      </c>
    </row>
    <row r="803" spans="2:3" x14ac:dyDescent="0.25">
      <c r="B803" s="2" t="s">
        <v>79</v>
      </c>
      <c r="C803" s="4" t="s">
        <v>1297</v>
      </c>
    </row>
    <row r="804" spans="2:3" x14ac:dyDescent="0.25">
      <c r="B804" s="2" t="s">
        <v>80</v>
      </c>
      <c r="C804" s="4" t="s">
        <v>1237</v>
      </c>
    </row>
    <row r="805" spans="2:3" x14ac:dyDescent="0.25">
      <c r="B805" s="2" t="s">
        <v>82</v>
      </c>
      <c r="C805" s="4" t="s">
        <v>1298</v>
      </c>
    </row>
    <row r="806" spans="2:3" x14ac:dyDescent="0.25">
      <c r="B806" s="2" t="s">
        <v>83</v>
      </c>
      <c r="C806" s="4" t="s">
        <v>470</v>
      </c>
    </row>
    <row r="807" spans="2:3" x14ac:dyDescent="0.25">
      <c r="B807" s="2" t="s">
        <v>86</v>
      </c>
      <c r="C807" s="4" t="s">
        <v>1299</v>
      </c>
    </row>
    <row r="808" spans="2:3" x14ac:dyDescent="0.25">
      <c r="B808" s="2" t="s">
        <v>87</v>
      </c>
      <c r="C808" s="4" t="s">
        <v>1300</v>
      </c>
    </row>
    <row r="809" spans="2:3" x14ac:dyDescent="0.25">
      <c r="B809" s="2" t="s">
        <v>88</v>
      </c>
      <c r="C809" s="4" t="s">
        <v>413</v>
      </c>
    </row>
    <row r="810" spans="2:3" x14ac:dyDescent="0.25">
      <c r="B810" s="2" t="s">
        <v>91</v>
      </c>
      <c r="C810" s="4" t="s">
        <v>912</v>
      </c>
    </row>
    <row r="811" spans="2:3" x14ac:dyDescent="0.25">
      <c r="B811" s="2" t="s">
        <v>95</v>
      </c>
      <c r="C811" s="4" t="s">
        <v>957</v>
      </c>
    </row>
    <row r="812" spans="2:3" x14ac:dyDescent="0.25">
      <c r="B812" s="2" t="s">
        <v>96</v>
      </c>
      <c r="C812" s="4" t="s">
        <v>949</v>
      </c>
    </row>
    <row r="813" spans="2:3" x14ac:dyDescent="0.25">
      <c r="B813" s="2" t="s">
        <v>98</v>
      </c>
      <c r="C813" s="4" t="s">
        <v>1301</v>
      </c>
    </row>
    <row r="814" spans="2:3" x14ac:dyDescent="0.25">
      <c r="B814" s="2" t="s">
        <v>100</v>
      </c>
      <c r="C814" s="4" t="s">
        <v>849</v>
      </c>
    </row>
    <row r="815" spans="2:3" x14ac:dyDescent="0.25">
      <c r="B815" s="2" t="s">
        <v>101</v>
      </c>
      <c r="C815" s="4" t="s">
        <v>863</v>
      </c>
    </row>
    <row r="816" spans="2:3" x14ac:dyDescent="0.25">
      <c r="B816" s="2" t="s">
        <v>102</v>
      </c>
      <c r="C816" s="4" t="s">
        <v>1302</v>
      </c>
    </row>
    <row r="817" spans="2:3" x14ac:dyDescent="0.25">
      <c r="B817" s="2" t="s">
        <v>103</v>
      </c>
      <c r="C817" s="4" t="s">
        <v>1141</v>
      </c>
    </row>
    <row r="818" spans="2:3" x14ac:dyDescent="0.25">
      <c r="B818" s="2" t="s">
        <v>104</v>
      </c>
      <c r="C818" s="4" t="s">
        <v>1004</v>
      </c>
    </row>
    <row r="819" spans="2:3" x14ac:dyDescent="0.25">
      <c r="B819" s="2" t="s">
        <v>108</v>
      </c>
      <c r="C819" s="4" t="s">
        <v>978</v>
      </c>
    </row>
    <row r="820" spans="2:3" x14ac:dyDescent="0.25">
      <c r="B820" s="2" t="s">
        <v>110</v>
      </c>
      <c r="C820" s="4" t="s">
        <v>1012</v>
      </c>
    </row>
    <row r="821" spans="2:3" x14ac:dyDescent="0.25">
      <c r="B821" s="2" t="s">
        <v>120</v>
      </c>
      <c r="C821" s="4" t="s">
        <v>1270</v>
      </c>
    </row>
    <row r="822" spans="2:3" x14ac:dyDescent="0.25">
      <c r="B822" s="2" t="s">
        <v>121</v>
      </c>
      <c r="C822" s="4" t="s">
        <v>893</v>
      </c>
    </row>
    <row r="823" spans="2:3" ht="25.5" x14ac:dyDescent="0.25">
      <c r="B823" s="2" t="s">
        <v>122</v>
      </c>
      <c r="C823" s="4" t="s">
        <v>1050</v>
      </c>
    </row>
    <row r="824" spans="2:3" x14ac:dyDescent="0.25">
      <c r="B824" s="2" t="s">
        <v>124</v>
      </c>
      <c r="C824" s="4" t="s">
        <v>977</v>
      </c>
    </row>
    <row r="825" spans="2:3" x14ac:dyDescent="0.25">
      <c r="B825" s="2" t="s">
        <v>125</v>
      </c>
      <c r="C825" s="4" t="s">
        <v>892</v>
      </c>
    </row>
    <row r="826" spans="2:3" x14ac:dyDescent="0.25">
      <c r="B826" s="2" t="s">
        <v>127</v>
      </c>
      <c r="C826" s="4" t="s">
        <v>949</v>
      </c>
    </row>
    <row r="827" spans="2:3" x14ac:dyDescent="0.25">
      <c r="B827" s="2" t="s">
        <v>128</v>
      </c>
      <c r="C827" s="4" t="s">
        <v>978</v>
      </c>
    </row>
    <row r="828" spans="2:3" x14ac:dyDescent="0.25">
      <c r="B828" s="7" t="s">
        <v>129</v>
      </c>
      <c r="C828" s="9" t="s">
        <v>1303</v>
      </c>
    </row>
    <row r="829" spans="2:3" x14ac:dyDescent="0.25">
      <c r="B829" s="2" t="s">
        <v>131</v>
      </c>
      <c r="C829" s="4" t="s">
        <v>1304</v>
      </c>
    </row>
    <row r="830" spans="2:3" x14ac:dyDescent="0.25">
      <c r="B830" s="2" t="s">
        <v>132</v>
      </c>
      <c r="C830" s="4" t="s">
        <v>871</v>
      </c>
    </row>
    <row r="831" spans="2:3" x14ac:dyDescent="0.25">
      <c r="B831" s="2" t="s">
        <v>133</v>
      </c>
      <c r="C831" s="4" t="s">
        <v>960</v>
      </c>
    </row>
    <row r="832" spans="2:3" x14ac:dyDescent="0.25">
      <c r="B832" s="2" t="s">
        <v>134</v>
      </c>
      <c r="C832" s="4" t="s">
        <v>869</v>
      </c>
    </row>
    <row r="833" spans="2:3" x14ac:dyDescent="0.25">
      <c r="B833" s="2" t="s">
        <v>138</v>
      </c>
      <c r="C833" s="4" t="s">
        <v>1050</v>
      </c>
    </row>
    <row r="834" spans="2:3" x14ac:dyDescent="0.25">
      <c r="B834" s="2" t="s">
        <v>142</v>
      </c>
      <c r="C834" s="4" t="s">
        <v>949</v>
      </c>
    </row>
    <row r="835" spans="2:3" x14ac:dyDescent="0.25">
      <c r="B835" s="2" t="s">
        <v>155</v>
      </c>
      <c r="C835" s="4" t="s">
        <v>923</v>
      </c>
    </row>
    <row r="836" spans="2:3" x14ac:dyDescent="0.25">
      <c r="B836" s="2" t="s">
        <v>165</v>
      </c>
      <c r="C836" s="4" t="s">
        <v>1305</v>
      </c>
    </row>
    <row r="837" spans="2:3" x14ac:dyDescent="0.25">
      <c r="B837" s="2" t="s">
        <v>169</v>
      </c>
      <c r="C837" s="4" t="s">
        <v>957</v>
      </c>
    </row>
    <row r="838" spans="2:3" x14ac:dyDescent="0.25">
      <c r="B838" s="2" t="s">
        <v>171</v>
      </c>
      <c r="C838" s="4" t="s">
        <v>1306</v>
      </c>
    </row>
    <row r="839" spans="2:3" x14ac:dyDescent="0.25">
      <c r="B839" s="2" t="s">
        <v>172</v>
      </c>
      <c r="C839" s="4" t="s">
        <v>1307</v>
      </c>
    </row>
    <row r="840" spans="2:3" x14ac:dyDescent="0.25">
      <c r="B840" s="2" t="s">
        <v>173</v>
      </c>
      <c r="C840" s="4" t="s">
        <v>1308</v>
      </c>
    </row>
    <row r="841" spans="2:3" x14ac:dyDescent="0.25">
      <c r="B841" s="2" t="s">
        <v>195</v>
      </c>
      <c r="C841" s="4" t="s">
        <v>863</v>
      </c>
    </row>
    <row r="842" spans="2:3" x14ac:dyDescent="0.25">
      <c r="B842" s="2" t="s">
        <v>198</v>
      </c>
      <c r="C842" s="4" t="s">
        <v>1309</v>
      </c>
    </row>
    <row r="843" spans="2:3" x14ac:dyDescent="0.25">
      <c r="B843" s="7" t="s">
        <v>200</v>
      </c>
      <c r="C843" s="9" t="s">
        <v>961</v>
      </c>
    </row>
    <row r="844" spans="2:3" x14ac:dyDescent="0.25">
      <c r="B844" s="2" t="s">
        <v>202</v>
      </c>
      <c r="C844" s="4" t="s">
        <v>961</v>
      </c>
    </row>
    <row r="845" spans="2:3" x14ac:dyDescent="0.25">
      <c r="B845" s="11" t="s">
        <v>520</v>
      </c>
      <c r="C845" s="13" t="s">
        <v>1310</v>
      </c>
    </row>
    <row r="846" spans="2:3" x14ac:dyDescent="0.25">
      <c r="B846" s="7" t="s">
        <v>49</v>
      </c>
      <c r="C846" s="9" t="s">
        <v>1311</v>
      </c>
    </row>
    <row r="847" spans="2:3" x14ac:dyDescent="0.25">
      <c r="B847" s="2" t="s">
        <v>51</v>
      </c>
      <c r="C847" s="4" t="s">
        <v>1312</v>
      </c>
    </row>
    <row r="848" spans="2:3" x14ac:dyDescent="0.25">
      <c r="B848" s="2" t="s">
        <v>53</v>
      </c>
      <c r="C848" s="4" t="s">
        <v>1313</v>
      </c>
    </row>
    <row r="849" spans="2:3" x14ac:dyDescent="0.25">
      <c r="B849" s="2" t="s">
        <v>56</v>
      </c>
      <c r="C849" s="4" t="s">
        <v>969</v>
      </c>
    </row>
    <row r="850" spans="2:3" x14ac:dyDescent="0.25">
      <c r="B850" s="2" t="s">
        <v>57</v>
      </c>
      <c r="C850" s="4" t="s">
        <v>1314</v>
      </c>
    </row>
    <row r="851" spans="2:3" x14ac:dyDescent="0.25">
      <c r="B851" s="2" t="s">
        <v>59</v>
      </c>
      <c r="C851" s="4" t="s">
        <v>1315</v>
      </c>
    </row>
    <row r="852" spans="2:3" x14ac:dyDescent="0.25">
      <c r="B852" s="2" t="s">
        <v>63</v>
      </c>
      <c r="C852" s="4" t="s">
        <v>1316</v>
      </c>
    </row>
    <row r="853" spans="2:3" x14ac:dyDescent="0.25">
      <c r="B853" s="2" t="s">
        <v>65</v>
      </c>
      <c r="C853" s="4" t="s">
        <v>1317</v>
      </c>
    </row>
    <row r="854" spans="2:3" x14ac:dyDescent="0.25">
      <c r="B854" s="2" t="s">
        <v>70</v>
      </c>
      <c r="C854" s="4" t="s">
        <v>1318</v>
      </c>
    </row>
    <row r="855" spans="2:3" x14ac:dyDescent="0.25">
      <c r="B855" s="2" t="s">
        <v>73</v>
      </c>
      <c r="C855" s="4" t="s">
        <v>1319</v>
      </c>
    </row>
    <row r="856" spans="2:3" x14ac:dyDescent="0.25">
      <c r="B856" s="2" t="s">
        <v>75</v>
      </c>
      <c r="C856" s="4" t="s">
        <v>1320</v>
      </c>
    </row>
    <row r="857" spans="2:3" x14ac:dyDescent="0.25">
      <c r="B857" s="7" t="s">
        <v>76</v>
      </c>
      <c r="C857" s="9" t="s">
        <v>1321</v>
      </c>
    </row>
    <row r="858" spans="2:3" x14ac:dyDescent="0.25">
      <c r="B858" s="2" t="s">
        <v>78</v>
      </c>
      <c r="C858" s="4" t="s">
        <v>1322</v>
      </c>
    </row>
    <row r="859" spans="2:3" x14ac:dyDescent="0.25">
      <c r="B859" s="2" t="s">
        <v>79</v>
      </c>
      <c r="C859" s="4" t="s">
        <v>1323</v>
      </c>
    </row>
    <row r="860" spans="2:3" x14ac:dyDescent="0.25">
      <c r="B860" s="2" t="s">
        <v>80</v>
      </c>
      <c r="C860" s="4" t="s">
        <v>942</v>
      </c>
    </row>
    <row r="861" spans="2:3" x14ac:dyDescent="0.25">
      <c r="B861" s="2" t="s">
        <v>82</v>
      </c>
      <c r="C861" s="4" t="s">
        <v>1324</v>
      </c>
    </row>
    <row r="862" spans="2:3" x14ac:dyDescent="0.25">
      <c r="B862" s="2" t="s">
        <v>86</v>
      </c>
      <c r="C862" s="4" t="s">
        <v>1325</v>
      </c>
    </row>
    <row r="863" spans="2:3" x14ac:dyDescent="0.25">
      <c r="B863" s="2" t="s">
        <v>88</v>
      </c>
      <c r="C863" s="4" t="s">
        <v>978</v>
      </c>
    </row>
    <row r="864" spans="2:3" x14ac:dyDescent="0.25">
      <c r="B864" s="2" t="s">
        <v>95</v>
      </c>
      <c r="C864" s="4" t="s">
        <v>922</v>
      </c>
    </row>
    <row r="865" spans="2:3" x14ac:dyDescent="0.25">
      <c r="B865" s="2" t="s">
        <v>96</v>
      </c>
      <c r="C865" s="4">
        <v>200</v>
      </c>
    </row>
    <row r="866" spans="2:3" x14ac:dyDescent="0.25">
      <c r="B866" s="2" t="s">
        <v>98</v>
      </c>
      <c r="C866" s="4">
        <v>200</v>
      </c>
    </row>
    <row r="867" spans="2:3" x14ac:dyDescent="0.25">
      <c r="B867" s="2" t="s">
        <v>101</v>
      </c>
      <c r="C867" s="4">
        <v>600</v>
      </c>
    </row>
    <row r="868" spans="2:3" x14ac:dyDescent="0.25">
      <c r="B868" s="2" t="s">
        <v>105</v>
      </c>
      <c r="C868" s="4">
        <v>100</v>
      </c>
    </row>
    <row r="869" spans="2:3" x14ac:dyDescent="0.25">
      <c r="B869" s="2" t="s">
        <v>108</v>
      </c>
      <c r="C869" s="4">
        <v>400</v>
      </c>
    </row>
    <row r="870" spans="2:3" x14ac:dyDescent="0.25">
      <c r="B870" s="2" t="s">
        <v>110</v>
      </c>
      <c r="C870" s="4" t="s">
        <v>912</v>
      </c>
    </row>
    <row r="871" spans="2:3" x14ac:dyDescent="0.25">
      <c r="B871" s="2" t="s">
        <v>112</v>
      </c>
      <c r="C871" s="4" t="s">
        <v>1326</v>
      </c>
    </row>
    <row r="872" spans="2:3" x14ac:dyDescent="0.25">
      <c r="B872" s="2" t="s">
        <v>120</v>
      </c>
      <c r="C872" s="4">
        <v>100</v>
      </c>
    </row>
    <row r="873" spans="2:3" x14ac:dyDescent="0.25">
      <c r="B873" s="2" t="s">
        <v>121</v>
      </c>
      <c r="C873" s="4">
        <v>400</v>
      </c>
    </row>
    <row r="874" spans="2:3" ht="25.5" x14ac:dyDescent="0.25">
      <c r="B874" s="2" t="s">
        <v>122</v>
      </c>
      <c r="C874" s="4">
        <v>129</v>
      </c>
    </row>
    <row r="875" spans="2:3" x14ac:dyDescent="0.25">
      <c r="B875" s="2" t="s">
        <v>123</v>
      </c>
      <c r="C875" s="4" t="s">
        <v>1050</v>
      </c>
    </row>
    <row r="876" spans="2:3" x14ac:dyDescent="0.25">
      <c r="B876" s="2" t="s">
        <v>125</v>
      </c>
      <c r="C876" s="4" t="s">
        <v>1327</v>
      </c>
    </row>
    <row r="877" spans="2:3" x14ac:dyDescent="0.25">
      <c r="B877" s="2" t="s">
        <v>128</v>
      </c>
      <c r="C877" s="4">
        <v>400</v>
      </c>
    </row>
    <row r="878" spans="2:3" x14ac:dyDescent="0.25">
      <c r="B878" s="7" t="s">
        <v>129</v>
      </c>
      <c r="C878" s="9" t="s">
        <v>1328</v>
      </c>
    </row>
    <row r="879" spans="2:3" x14ac:dyDescent="0.25">
      <c r="B879" s="2" t="s">
        <v>131</v>
      </c>
      <c r="C879" s="4" t="s">
        <v>1329</v>
      </c>
    </row>
    <row r="880" spans="2:3" x14ac:dyDescent="0.25">
      <c r="B880" s="2" t="s">
        <v>134</v>
      </c>
      <c r="C880" s="4" t="s">
        <v>1261</v>
      </c>
    </row>
    <row r="881" spans="2:3" x14ac:dyDescent="0.25">
      <c r="B881" s="2" t="s">
        <v>153</v>
      </c>
      <c r="C881" s="4" t="s">
        <v>922</v>
      </c>
    </row>
    <row r="882" spans="2:3" x14ac:dyDescent="0.25">
      <c r="B882" s="2" t="s">
        <v>165</v>
      </c>
      <c r="C882" s="4" t="s">
        <v>949</v>
      </c>
    </row>
    <row r="883" spans="2:3" x14ac:dyDescent="0.25">
      <c r="B883" s="2" t="s">
        <v>169</v>
      </c>
      <c r="C883" s="4" t="s">
        <v>1330</v>
      </c>
    </row>
    <row r="884" spans="2:3" x14ac:dyDescent="0.25">
      <c r="B884" s="2" t="s">
        <v>171</v>
      </c>
      <c r="C884" s="4" t="s">
        <v>867</v>
      </c>
    </row>
    <row r="885" spans="2:3" x14ac:dyDescent="0.25">
      <c r="B885" s="2" t="s">
        <v>172</v>
      </c>
      <c r="C885" s="4" t="s">
        <v>977</v>
      </c>
    </row>
    <row r="886" spans="2:3" x14ac:dyDescent="0.25">
      <c r="B886" s="2" t="s">
        <v>173</v>
      </c>
      <c r="C886" s="4" t="s">
        <v>898</v>
      </c>
    </row>
    <row r="887" spans="2:3" ht="25.5" x14ac:dyDescent="0.25">
      <c r="B887" s="2" t="s">
        <v>175</v>
      </c>
      <c r="C887" s="4" t="s">
        <v>1331</v>
      </c>
    </row>
    <row r="888" spans="2:3" x14ac:dyDescent="0.25">
      <c r="B888" s="2" t="s">
        <v>189</v>
      </c>
      <c r="C888" s="4" t="s">
        <v>1332</v>
      </c>
    </row>
    <row r="889" spans="2:3" x14ac:dyDescent="0.25">
      <c r="B889" s="2" t="s">
        <v>198</v>
      </c>
      <c r="C889" s="4" t="s">
        <v>1333</v>
      </c>
    </row>
    <row r="890" spans="2:3" x14ac:dyDescent="0.25">
      <c r="B890" s="11" t="s">
        <v>521</v>
      </c>
      <c r="C890" s="13" t="s">
        <v>1334</v>
      </c>
    </row>
    <row r="891" spans="2:3" x14ac:dyDescent="0.25">
      <c r="B891" s="7" t="s">
        <v>49</v>
      </c>
      <c r="C891" s="9" t="s">
        <v>1335</v>
      </c>
    </row>
    <row r="892" spans="2:3" x14ac:dyDescent="0.25">
      <c r="B892" s="2" t="s">
        <v>51</v>
      </c>
      <c r="C892" s="4" t="s">
        <v>1336</v>
      </c>
    </row>
    <row r="893" spans="2:3" x14ac:dyDescent="0.25">
      <c r="B893" s="2" t="s">
        <v>53</v>
      </c>
      <c r="C893" s="4" t="s">
        <v>1337</v>
      </c>
    </row>
    <row r="894" spans="2:3" x14ac:dyDescent="0.25">
      <c r="B894" s="2" t="s">
        <v>56</v>
      </c>
      <c r="C894" s="4" t="s">
        <v>812</v>
      </c>
    </row>
    <row r="895" spans="2:3" x14ac:dyDescent="0.25">
      <c r="B895" s="2" t="s">
        <v>57</v>
      </c>
      <c r="C895" s="4" t="s">
        <v>1338</v>
      </c>
    </row>
    <row r="896" spans="2:3" x14ac:dyDescent="0.25">
      <c r="B896" s="2" t="s">
        <v>59</v>
      </c>
      <c r="C896" s="4" t="s">
        <v>1339</v>
      </c>
    </row>
    <row r="897" spans="2:3" x14ac:dyDescent="0.25">
      <c r="B897" s="2" t="s">
        <v>63</v>
      </c>
      <c r="C897" s="4" t="s">
        <v>1340</v>
      </c>
    </row>
    <row r="898" spans="2:3" x14ac:dyDescent="0.25">
      <c r="B898" s="2" t="s">
        <v>65</v>
      </c>
      <c r="C898" s="4" t="s">
        <v>1341</v>
      </c>
    </row>
    <row r="899" spans="2:3" x14ac:dyDescent="0.25">
      <c r="B899" s="2" t="s">
        <v>69</v>
      </c>
      <c r="C899" s="4" t="s">
        <v>994</v>
      </c>
    </row>
    <row r="900" spans="2:3" x14ac:dyDescent="0.25">
      <c r="B900" s="2" t="s">
        <v>70</v>
      </c>
      <c r="C900" s="4" t="s">
        <v>408</v>
      </c>
    </row>
    <row r="901" spans="2:3" x14ac:dyDescent="0.25">
      <c r="B901" s="2" t="s">
        <v>73</v>
      </c>
      <c r="C901" s="4" t="s">
        <v>1342</v>
      </c>
    </row>
    <row r="902" spans="2:3" x14ac:dyDescent="0.25">
      <c r="B902" s="2" t="s">
        <v>75</v>
      </c>
      <c r="C902" s="4" t="s">
        <v>1343</v>
      </c>
    </row>
    <row r="903" spans="2:3" x14ac:dyDescent="0.25">
      <c r="B903" s="7" t="s">
        <v>76</v>
      </c>
      <c r="C903" s="9" t="s">
        <v>1344</v>
      </c>
    </row>
    <row r="904" spans="2:3" x14ac:dyDescent="0.25">
      <c r="B904" s="2" t="s">
        <v>78</v>
      </c>
      <c r="C904" s="4" t="s">
        <v>1024</v>
      </c>
    </row>
    <row r="905" spans="2:3" x14ac:dyDescent="0.25">
      <c r="B905" s="2" t="s">
        <v>79</v>
      </c>
      <c r="C905" s="4" t="s">
        <v>873</v>
      </c>
    </row>
    <row r="906" spans="2:3" x14ac:dyDescent="0.25">
      <c r="B906" s="2" t="s">
        <v>80</v>
      </c>
      <c r="C906" s="4" t="s">
        <v>924</v>
      </c>
    </row>
    <row r="907" spans="2:3" x14ac:dyDescent="0.25">
      <c r="B907" s="2" t="s">
        <v>82</v>
      </c>
      <c r="C907" s="4" t="s">
        <v>1345</v>
      </c>
    </row>
    <row r="908" spans="2:3" x14ac:dyDescent="0.25">
      <c r="B908" s="2" t="s">
        <v>86</v>
      </c>
      <c r="C908" s="4" t="s">
        <v>1346</v>
      </c>
    </row>
    <row r="909" spans="2:3" x14ac:dyDescent="0.25">
      <c r="B909" s="2" t="s">
        <v>88</v>
      </c>
      <c r="C909" s="4">
        <v>400</v>
      </c>
    </row>
    <row r="910" spans="2:3" x14ac:dyDescent="0.25">
      <c r="B910" s="2" t="s">
        <v>102</v>
      </c>
      <c r="C910" s="4" t="s">
        <v>1270</v>
      </c>
    </row>
    <row r="911" spans="2:3" x14ac:dyDescent="0.25">
      <c r="B911" s="2" t="s">
        <v>103</v>
      </c>
      <c r="C911" s="4" t="s">
        <v>911</v>
      </c>
    </row>
    <row r="912" spans="2:3" x14ac:dyDescent="0.25">
      <c r="B912" s="2" t="s">
        <v>123</v>
      </c>
      <c r="C912" s="4" t="s">
        <v>978</v>
      </c>
    </row>
    <row r="913" spans="2:3" x14ac:dyDescent="0.25">
      <c r="B913" s="2" t="s">
        <v>125</v>
      </c>
      <c r="C913" s="4" t="s">
        <v>1003</v>
      </c>
    </row>
    <row r="914" spans="2:3" x14ac:dyDescent="0.25">
      <c r="B914" s="2" t="s">
        <v>128</v>
      </c>
      <c r="C914" s="4" t="s">
        <v>1050</v>
      </c>
    </row>
    <row r="915" spans="2:3" x14ac:dyDescent="0.25">
      <c r="B915" s="7" t="s">
        <v>129</v>
      </c>
      <c r="C915" s="9" t="s">
        <v>1347</v>
      </c>
    </row>
    <row r="916" spans="2:3" x14ac:dyDescent="0.25">
      <c r="B916" s="2" t="s">
        <v>138</v>
      </c>
      <c r="C916" s="4" t="s">
        <v>1348</v>
      </c>
    </row>
    <row r="917" spans="2:3" x14ac:dyDescent="0.25">
      <c r="B917" s="2" t="s">
        <v>148</v>
      </c>
      <c r="C917" s="4" t="s">
        <v>1349</v>
      </c>
    </row>
    <row r="918" spans="2:3" x14ac:dyDescent="0.25">
      <c r="B918" s="2" t="s">
        <v>155</v>
      </c>
      <c r="C918" s="4" t="s">
        <v>978</v>
      </c>
    </row>
    <row r="919" spans="2:3" x14ac:dyDescent="0.25">
      <c r="B919" s="2" t="s">
        <v>165</v>
      </c>
      <c r="C919" s="4" t="s">
        <v>873</v>
      </c>
    </row>
    <row r="920" spans="2:3" ht="25.5" x14ac:dyDescent="0.25">
      <c r="B920" s="2" t="s">
        <v>166</v>
      </c>
      <c r="C920" s="4" t="s">
        <v>1350</v>
      </c>
    </row>
    <row r="921" spans="2:3" x14ac:dyDescent="0.25">
      <c r="B921" s="2" t="s">
        <v>169</v>
      </c>
      <c r="C921" s="4" t="s">
        <v>1351</v>
      </c>
    </row>
    <row r="922" spans="2:3" x14ac:dyDescent="0.25">
      <c r="B922" s="2" t="s">
        <v>171</v>
      </c>
      <c r="C922" s="4" t="s">
        <v>898</v>
      </c>
    </row>
    <row r="923" spans="2:3" x14ac:dyDescent="0.25">
      <c r="B923" s="2" t="s">
        <v>173</v>
      </c>
      <c r="C923" s="4" t="s">
        <v>952</v>
      </c>
    </row>
    <row r="924" spans="2:3" x14ac:dyDescent="0.25">
      <c r="B924" s="2" t="s">
        <v>198</v>
      </c>
      <c r="C924" s="4" t="s">
        <v>1352</v>
      </c>
    </row>
    <row r="925" spans="2:3" x14ac:dyDescent="0.25">
      <c r="B925" s="11" t="s">
        <v>522</v>
      </c>
      <c r="C925" s="13" t="s">
        <v>1353</v>
      </c>
    </row>
    <row r="926" spans="2:3" x14ac:dyDescent="0.25">
      <c r="B926" s="7" t="s">
        <v>49</v>
      </c>
      <c r="C926" s="9" t="s">
        <v>1354</v>
      </c>
    </row>
    <row r="927" spans="2:3" x14ac:dyDescent="0.25">
      <c r="B927" s="2" t="s">
        <v>51</v>
      </c>
      <c r="C927" s="4" t="s">
        <v>1355</v>
      </c>
    </row>
    <row r="928" spans="2:3" x14ac:dyDescent="0.25">
      <c r="B928" s="2" t="s">
        <v>53</v>
      </c>
      <c r="C928" s="4" t="s">
        <v>1356</v>
      </c>
    </row>
    <row r="929" spans="2:3" x14ac:dyDescent="0.25">
      <c r="B929" s="2" t="s">
        <v>56</v>
      </c>
      <c r="C929" s="4" t="s">
        <v>1357</v>
      </c>
    </row>
    <row r="930" spans="2:3" x14ac:dyDescent="0.25">
      <c r="B930" s="2" t="s">
        <v>57</v>
      </c>
      <c r="C930" s="4" t="s">
        <v>1358</v>
      </c>
    </row>
    <row r="931" spans="2:3" x14ac:dyDescent="0.25">
      <c r="B931" s="2" t="s">
        <v>59</v>
      </c>
      <c r="C931" s="4" t="s">
        <v>1359</v>
      </c>
    </row>
    <row r="932" spans="2:3" x14ac:dyDescent="0.25">
      <c r="B932" s="2" t="s">
        <v>63</v>
      </c>
      <c r="C932" s="4" t="s">
        <v>1360</v>
      </c>
    </row>
    <row r="933" spans="2:3" x14ac:dyDescent="0.25">
      <c r="B933" s="2" t="s">
        <v>65</v>
      </c>
      <c r="C933" s="4" t="s">
        <v>1361</v>
      </c>
    </row>
    <row r="934" spans="2:3" x14ac:dyDescent="0.25">
      <c r="B934" s="2" t="s">
        <v>69</v>
      </c>
      <c r="C934" s="4" t="s">
        <v>1362</v>
      </c>
    </row>
    <row r="935" spans="2:3" x14ac:dyDescent="0.25">
      <c r="B935" s="2" t="s">
        <v>70</v>
      </c>
      <c r="C935" s="4" t="s">
        <v>1363</v>
      </c>
    </row>
    <row r="936" spans="2:3" x14ac:dyDescent="0.25">
      <c r="B936" s="2" t="s">
        <v>73</v>
      </c>
      <c r="C936" s="4" t="s">
        <v>1364</v>
      </c>
    </row>
    <row r="937" spans="2:3" x14ac:dyDescent="0.25">
      <c r="B937" s="2" t="s">
        <v>75</v>
      </c>
      <c r="C937" s="4" t="s">
        <v>1365</v>
      </c>
    </row>
    <row r="938" spans="2:3" x14ac:dyDescent="0.25">
      <c r="B938" s="7" t="s">
        <v>76</v>
      </c>
      <c r="C938" s="9" t="s">
        <v>1366</v>
      </c>
    </row>
    <row r="939" spans="2:3" x14ac:dyDescent="0.25">
      <c r="B939" s="2" t="s">
        <v>78</v>
      </c>
      <c r="C939" s="4" t="s">
        <v>1367</v>
      </c>
    </row>
    <row r="940" spans="2:3" x14ac:dyDescent="0.25">
      <c r="B940" s="2" t="s">
        <v>79</v>
      </c>
      <c r="C940" s="4" t="s">
        <v>1368</v>
      </c>
    </row>
    <row r="941" spans="2:3" x14ac:dyDescent="0.25">
      <c r="B941" s="2" t="s">
        <v>80</v>
      </c>
      <c r="C941" s="4">
        <v>400</v>
      </c>
    </row>
    <row r="942" spans="2:3" x14ac:dyDescent="0.25">
      <c r="B942" s="2" t="s">
        <v>82</v>
      </c>
      <c r="C942" s="4" t="s">
        <v>413</v>
      </c>
    </row>
    <row r="943" spans="2:3" x14ac:dyDescent="0.25">
      <c r="B943" s="2" t="s">
        <v>86</v>
      </c>
      <c r="C943" s="4" t="s">
        <v>1369</v>
      </c>
    </row>
    <row r="944" spans="2:3" x14ac:dyDescent="0.25">
      <c r="B944" s="2" t="s">
        <v>88</v>
      </c>
      <c r="C944" s="4" t="s">
        <v>1192</v>
      </c>
    </row>
    <row r="945" spans="2:3" x14ac:dyDescent="0.25">
      <c r="B945" s="2" t="s">
        <v>95</v>
      </c>
      <c r="C945" s="4" t="s">
        <v>863</v>
      </c>
    </row>
    <row r="946" spans="2:3" x14ac:dyDescent="0.25">
      <c r="B946" s="2" t="s">
        <v>96</v>
      </c>
      <c r="C946" s="4">
        <v>200</v>
      </c>
    </row>
    <row r="947" spans="2:3" x14ac:dyDescent="0.25">
      <c r="B947" s="2" t="s">
        <v>97</v>
      </c>
      <c r="C947" s="4">
        <v>200</v>
      </c>
    </row>
    <row r="948" spans="2:3" x14ac:dyDescent="0.25">
      <c r="B948" s="2" t="s">
        <v>98</v>
      </c>
      <c r="C948" s="4">
        <v>400</v>
      </c>
    </row>
    <row r="949" spans="2:3" x14ac:dyDescent="0.25">
      <c r="B949" s="2" t="s">
        <v>100</v>
      </c>
      <c r="C949" s="4" t="s">
        <v>863</v>
      </c>
    </row>
    <row r="950" spans="2:3" x14ac:dyDescent="0.25">
      <c r="B950" s="2" t="s">
        <v>101</v>
      </c>
      <c r="C950" s="4" t="s">
        <v>898</v>
      </c>
    </row>
    <row r="951" spans="2:3" x14ac:dyDescent="0.25">
      <c r="B951" s="2" t="s">
        <v>102</v>
      </c>
      <c r="C951" s="4">
        <v>400</v>
      </c>
    </row>
    <row r="952" spans="2:3" x14ac:dyDescent="0.25">
      <c r="B952" s="2" t="s">
        <v>103</v>
      </c>
      <c r="C952" s="4">
        <v>400</v>
      </c>
    </row>
    <row r="953" spans="2:3" x14ac:dyDescent="0.25">
      <c r="B953" s="2" t="s">
        <v>108</v>
      </c>
      <c r="C953" s="4" t="s">
        <v>898</v>
      </c>
    </row>
    <row r="954" spans="2:3" x14ac:dyDescent="0.25">
      <c r="B954" s="2" t="s">
        <v>110</v>
      </c>
      <c r="C954" s="4" t="s">
        <v>1370</v>
      </c>
    </row>
    <row r="955" spans="2:3" x14ac:dyDescent="0.25">
      <c r="B955" s="2" t="s">
        <v>120</v>
      </c>
      <c r="C955" s="4">
        <v>500</v>
      </c>
    </row>
    <row r="956" spans="2:3" x14ac:dyDescent="0.25">
      <c r="B956" s="2" t="s">
        <v>123</v>
      </c>
      <c r="C956" s="4" t="s">
        <v>958</v>
      </c>
    </row>
    <row r="957" spans="2:3" x14ac:dyDescent="0.25">
      <c r="B957" s="2" t="s">
        <v>125</v>
      </c>
      <c r="C957" s="4" t="s">
        <v>1371</v>
      </c>
    </row>
    <row r="958" spans="2:3" x14ac:dyDescent="0.25">
      <c r="B958" s="2" t="s">
        <v>128</v>
      </c>
      <c r="C958" s="4">
        <v>200</v>
      </c>
    </row>
    <row r="959" spans="2:3" x14ac:dyDescent="0.25">
      <c r="B959" s="7" t="s">
        <v>129</v>
      </c>
      <c r="C959" s="9" t="s">
        <v>1372</v>
      </c>
    </row>
    <row r="960" spans="2:3" x14ac:dyDescent="0.25">
      <c r="B960" s="2" t="s">
        <v>131</v>
      </c>
      <c r="C960" s="4" t="s">
        <v>1373</v>
      </c>
    </row>
    <row r="961" spans="2:3" x14ac:dyDescent="0.25">
      <c r="B961" s="2" t="s">
        <v>133</v>
      </c>
      <c r="C961" s="4" t="s">
        <v>1374</v>
      </c>
    </row>
    <row r="962" spans="2:3" x14ac:dyDescent="0.25">
      <c r="B962" s="2" t="s">
        <v>134</v>
      </c>
      <c r="C962" s="4" t="s">
        <v>1375</v>
      </c>
    </row>
    <row r="963" spans="2:3" x14ac:dyDescent="0.25">
      <c r="B963" s="2" t="s">
        <v>140</v>
      </c>
      <c r="C963" s="4" t="s">
        <v>1376</v>
      </c>
    </row>
    <row r="964" spans="2:3" x14ac:dyDescent="0.25">
      <c r="B964" s="2" t="s">
        <v>141</v>
      </c>
      <c r="C964" s="4" t="s">
        <v>1013</v>
      </c>
    </row>
    <row r="965" spans="2:3" x14ac:dyDescent="0.25">
      <c r="B965" s="2" t="s">
        <v>153</v>
      </c>
      <c r="C965" s="4" t="s">
        <v>1377</v>
      </c>
    </row>
    <row r="966" spans="2:3" x14ac:dyDescent="0.25">
      <c r="B966" s="2" t="s">
        <v>169</v>
      </c>
      <c r="C966" s="4" t="s">
        <v>1378</v>
      </c>
    </row>
    <row r="967" spans="2:3" x14ac:dyDescent="0.25">
      <c r="B967" s="2" t="s">
        <v>171</v>
      </c>
      <c r="C967" s="4" t="s">
        <v>849</v>
      </c>
    </row>
    <row r="968" spans="2:3" x14ac:dyDescent="0.25">
      <c r="B968" s="2" t="s">
        <v>172</v>
      </c>
      <c r="C968" s="4" t="s">
        <v>870</v>
      </c>
    </row>
    <row r="969" spans="2:3" x14ac:dyDescent="0.25">
      <c r="B969" s="2" t="s">
        <v>183</v>
      </c>
      <c r="C969" s="4" t="s">
        <v>1379</v>
      </c>
    </row>
    <row r="970" spans="2:3" x14ac:dyDescent="0.25">
      <c r="B970" s="2" t="s">
        <v>195</v>
      </c>
      <c r="C970" s="4">
        <v>700</v>
      </c>
    </row>
    <row r="971" spans="2:3" x14ac:dyDescent="0.25">
      <c r="B971" s="2" t="s">
        <v>198</v>
      </c>
      <c r="C971" s="4" t="s">
        <v>1380</v>
      </c>
    </row>
    <row r="972" spans="2:3" x14ac:dyDescent="0.25">
      <c r="B972" s="11" t="s">
        <v>523</v>
      </c>
      <c r="C972" s="13" t="s">
        <v>1381</v>
      </c>
    </row>
    <row r="973" spans="2:3" x14ac:dyDescent="0.25">
      <c r="B973" s="7" t="s">
        <v>49</v>
      </c>
      <c r="C973" s="9" t="s">
        <v>1382</v>
      </c>
    </row>
    <row r="974" spans="2:3" x14ac:dyDescent="0.25">
      <c r="B974" s="2" t="s">
        <v>51</v>
      </c>
      <c r="C974" s="4" t="s">
        <v>1383</v>
      </c>
    </row>
    <row r="975" spans="2:3" x14ac:dyDescent="0.25">
      <c r="B975" s="2" t="s">
        <v>56</v>
      </c>
      <c r="C975" s="4" t="s">
        <v>1384</v>
      </c>
    </row>
    <row r="976" spans="2:3" x14ac:dyDescent="0.25">
      <c r="B976" s="2" t="s">
        <v>57</v>
      </c>
      <c r="C976" s="4" t="s">
        <v>1385</v>
      </c>
    </row>
    <row r="977" spans="2:3" x14ac:dyDescent="0.25">
      <c r="B977" s="2" t="s">
        <v>59</v>
      </c>
      <c r="C977" s="4" t="s">
        <v>1386</v>
      </c>
    </row>
    <row r="978" spans="2:3" x14ac:dyDescent="0.25">
      <c r="B978" s="2" t="s">
        <v>63</v>
      </c>
      <c r="C978" s="4" t="s">
        <v>1387</v>
      </c>
    </row>
    <row r="979" spans="2:3" x14ac:dyDescent="0.25">
      <c r="B979" s="2" t="s">
        <v>65</v>
      </c>
      <c r="C979" s="4" t="s">
        <v>1388</v>
      </c>
    </row>
    <row r="980" spans="2:3" x14ac:dyDescent="0.25">
      <c r="B980" s="2" t="s">
        <v>69</v>
      </c>
      <c r="C980" s="4" t="s">
        <v>1389</v>
      </c>
    </row>
    <row r="981" spans="2:3" x14ac:dyDescent="0.25">
      <c r="B981" s="2" t="s">
        <v>70</v>
      </c>
      <c r="C981" s="4" t="s">
        <v>1390</v>
      </c>
    </row>
    <row r="982" spans="2:3" x14ac:dyDescent="0.25">
      <c r="B982" s="2" t="s">
        <v>73</v>
      </c>
      <c r="C982" s="4" t="s">
        <v>1391</v>
      </c>
    </row>
    <row r="983" spans="2:3" x14ac:dyDescent="0.25">
      <c r="B983" s="2" t="s">
        <v>75</v>
      </c>
      <c r="C983" s="4" t="s">
        <v>1392</v>
      </c>
    </row>
    <row r="984" spans="2:3" x14ac:dyDescent="0.25">
      <c r="B984" s="7" t="s">
        <v>76</v>
      </c>
      <c r="C984" s="9" t="s">
        <v>1393</v>
      </c>
    </row>
    <row r="985" spans="2:3" x14ac:dyDescent="0.25">
      <c r="B985" s="2" t="s">
        <v>78</v>
      </c>
      <c r="C985" s="4" t="s">
        <v>1394</v>
      </c>
    </row>
    <row r="986" spans="2:3" x14ac:dyDescent="0.25">
      <c r="B986" s="2" t="s">
        <v>79</v>
      </c>
      <c r="C986" s="4" t="s">
        <v>1395</v>
      </c>
    </row>
    <row r="987" spans="2:3" x14ac:dyDescent="0.25">
      <c r="B987" s="2" t="s">
        <v>80</v>
      </c>
      <c r="C987" s="4" t="s">
        <v>1396</v>
      </c>
    </row>
    <row r="988" spans="2:3" x14ac:dyDescent="0.25">
      <c r="B988" s="2" t="s">
        <v>82</v>
      </c>
      <c r="C988" s="4" t="s">
        <v>871</v>
      </c>
    </row>
    <row r="989" spans="2:3" x14ac:dyDescent="0.25">
      <c r="B989" s="2" t="s">
        <v>86</v>
      </c>
      <c r="C989" s="4" t="s">
        <v>1397</v>
      </c>
    </row>
    <row r="990" spans="2:3" x14ac:dyDescent="0.25">
      <c r="B990" s="2" t="s">
        <v>88</v>
      </c>
      <c r="C990" s="4">
        <v>300</v>
      </c>
    </row>
    <row r="991" spans="2:3" x14ac:dyDescent="0.25">
      <c r="B991" s="2" t="s">
        <v>95</v>
      </c>
      <c r="C991" s="4" t="s">
        <v>1050</v>
      </c>
    </row>
    <row r="992" spans="2:3" x14ac:dyDescent="0.25">
      <c r="B992" s="2" t="s">
        <v>96</v>
      </c>
      <c r="C992" s="4" t="s">
        <v>1398</v>
      </c>
    </row>
    <row r="993" spans="2:3" x14ac:dyDescent="0.25">
      <c r="B993" s="2" t="s">
        <v>97</v>
      </c>
      <c r="C993" s="4" t="s">
        <v>1399</v>
      </c>
    </row>
    <row r="994" spans="2:3" x14ac:dyDescent="0.25">
      <c r="B994" s="2" t="s">
        <v>98</v>
      </c>
      <c r="C994" s="4" t="s">
        <v>1004</v>
      </c>
    </row>
    <row r="995" spans="2:3" x14ac:dyDescent="0.25">
      <c r="B995" s="2" t="s">
        <v>101</v>
      </c>
      <c r="C995" s="4">
        <v>900</v>
      </c>
    </row>
    <row r="996" spans="2:3" x14ac:dyDescent="0.25">
      <c r="B996" s="2" t="s">
        <v>120</v>
      </c>
      <c r="C996" s="4" t="s">
        <v>1050</v>
      </c>
    </row>
    <row r="997" spans="2:3" x14ac:dyDescent="0.25">
      <c r="B997" s="2" t="s">
        <v>121</v>
      </c>
      <c r="C997" s="4">
        <v>378</v>
      </c>
    </row>
    <row r="998" spans="2:3" ht="25.5" x14ac:dyDescent="0.25">
      <c r="B998" s="2" t="s">
        <v>122</v>
      </c>
      <c r="C998" s="4" t="s">
        <v>912</v>
      </c>
    </row>
    <row r="999" spans="2:3" x14ac:dyDescent="0.25">
      <c r="B999" s="7" t="s">
        <v>129</v>
      </c>
      <c r="C999" s="9" t="s">
        <v>1400</v>
      </c>
    </row>
    <row r="1000" spans="2:3" x14ac:dyDescent="0.25">
      <c r="B1000" s="2" t="s">
        <v>133</v>
      </c>
      <c r="C1000" s="4" t="s">
        <v>1401</v>
      </c>
    </row>
    <row r="1001" spans="2:3" x14ac:dyDescent="0.25">
      <c r="B1001" s="2" t="s">
        <v>134</v>
      </c>
      <c r="C1001" s="4" t="s">
        <v>977</v>
      </c>
    </row>
    <row r="1002" spans="2:3" x14ac:dyDescent="0.25">
      <c r="B1002" s="2" t="s">
        <v>138</v>
      </c>
      <c r="C1002" s="4" t="s">
        <v>1402</v>
      </c>
    </row>
    <row r="1003" spans="2:3" x14ac:dyDescent="0.25">
      <c r="B1003" s="2" t="s">
        <v>153</v>
      </c>
      <c r="C1003" s="4" t="s">
        <v>1403</v>
      </c>
    </row>
    <row r="1004" spans="2:3" x14ac:dyDescent="0.25">
      <c r="B1004" s="2" t="s">
        <v>155</v>
      </c>
      <c r="C1004" s="4" t="s">
        <v>1404</v>
      </c>
    </row>
    <row r="1005" spans="2:3" x14ac:dyDescent="0.25">
      <c r="B1005" s="2" t="s">
        <v>171</v>
      </c>
      <c r="C1005" s="4" t="s">
        <v>1405</v>
      </c>
    </row>
    <row r="1006" spans="2:3" x14ac:dyDescent="0.25">
      <c r="B1006" s="2" t="s">
        <v>172</v>
      </c>
      <c r="C1006" s="4" t="s">
        <v>1406</v>
      </c>
    </row>
    <row r="1007" spans="2:3" x14ac:dyDescent="0.25">
      <c r="B1007" s="2" t="s">
        <v>173</v>
      </c>
      <c r="C1007" s="4" t="s">
        <v>867</v>
      </c>
    </row>
    <row r="1008" spans="2:3" x14ac:dyDescent="0.25">
      <c r="B1008" s="2" t="s">
        <v>181</v>
      </c>
      <c r="C1008" s="4" t="s">
        <v>1407</v>
      </c>
    </row>
    <row r="1009" spans="2:3" x14ac:dyDescent="0.25">
      <c r="B1009" s="2" t="s">
        <v>198</v>
      </c>
      <c r="C1009" s="4" t="s">
        <v>1408</v>
      </c>
    </row>
    <row r="1010" spans="2:3" x14ac:dyDescent="0.25">
      <c r="B1010" s="11" t="s">
        <v>524</v>
      </c>
      <c r="C1010" s="13" t="s">
        <v>1409</v>
      </c>
    </row>
    <row r="1011" spans="2:3" x14ac:dyDescent="0.25">
      <c r="B1011" s="7" t="s">
        <v>49</v>
      </c>
      <c r="C1011" s="9" t="s">
        <v>1410</v>
      </c>
    </row>
    <row r="1012" spans="2:3" x14ac:dyDescent="0.25">
      <c r="B1012" s="2" t="s">
        <v>51</v>
      </c>
      <c r="C1012" s="4" t="s">
        <v>1411</v>
      </c>
    </row>
    <row r="1013" spans="2:3" x14ac:dyDescent="0.25">
      <c r="B1013" s="2" t="s">
        <v>56</v>
      </c>
      <c r="C1013" s="4" t="s">
        <v>1412</v>
      </c>
    </row>
    <row r="1014" spans="2:3" x14ac:dyDescent="0.25">
      <c r="B1014" s="2" t="s">
        <v>57</v>
      </c>
      <c r="C1014" s="4" t="s">
        <v>1413</v>
      </c>
    </row>
    <row r="1015" spans="2:3" x14ac:dyDescent="0.25">
      <c r="B1015" s="2" t="s">
        <v>63</v>
      </c>
      <c r="C1015" s="4" t="s">
        <v>1414</v>
      </c>
    </row>
    <row r="1016" spans="2:3" x14ac:dyDescent="0.25">
      <c r="B1016" s="2" t="s">
        <v>65</v>
      </c>
      <c r="C1016" s="4" t="s">
        <v>1415</v>
      </c>
    </row>
    <row r="1017" spans="2:3" x14ac:dyDescent="0.25">
      <c r="B1017" s="2" t="s">
        <v>70</v>
      </c>
      <c r="C1017" s="4" t="s">
        <v>1318</v>
      </c>
    </row>
    <row r="1018" spans="2:3" x14ac:dyDescent="0.25">
      <c r="B1018" s="2" t="s">
        <v>73</v>
      </c>
      <c r="C1018" s="4" t="s">
        <v>1416</v>
      </c>
    </row>
    <row r="1019" spans="2:3" x14ac:dyDescent="0.25">
      <c r="B1019" s="2" t="s">
        <v>75</v>
      </c>
      <c r="C1019" s="4" t="s">
        <v>1417</v>
      </c>
    </row>
    <row r="1020" spans="2:3" x14ac:dyDescent="0.25">
      <c r="B1020" s="7" t="s">
        <v>76</v>
      </c>
      <c r="C1020" s="9" t="s">
        <v>1418</v>
      </c>
    </row>
    <row r="1021" spans="2:3" x14ac:dyDescent="0.25">
      <c r="B1021" s="2" t="s">
        <v>78</v>
      </c>
      <c r="C1021" s="4" t="s">
        <v>1297</v>
      </c>
    </row>
    <row r="1022" spans="2:3" x14ac:dyDescent="0.25">
      <c r="B1022" s="2" t="s">
        <v>79</v>
      </c>
      <c r="C1022" s="4" t="s">
        <v>1003</v>
      </c>
    </row>
    <row r="1023" spans="2:3" x14ac:dyDescent="0.25">
      <c r="B1023" s="2" t="s">
        <v>82</v>
      </c>
      <c r="C1023" s="4" t="s">
        <v>1012</v>
      </c>
    </row>
    <row r="1024" spans="2:3" x14ac:dyDescent="0.25">
      <c r="B1024" s="2" t="s">
        <v>86</v>
      </c>
      <c r="C1024" s="4" t="s">
        <v>1012</v>
      </c>
    </row>
    <row r="1025" spans="2:3" x14ac:dyDescent="0.25">
      <c r="B1025" s="2" t="s">
        <v>123</v>
      </c>
      <c r="C1025" s="4" t="s">
        <v>912</v>
      </c>
    </row>
    <row r="1026" spans="2:3" x14ac:dyDescent="0.25">
      <c r="B1026" s="7" t="s">
        <v>129</v>
      </c>
      <c r="C1026" s="9" t="s">
        <v>1419</v>
      </c>
    </row>
    <row r="1027" spans="2:3" x14ac:dyDescent="0.25">
      <c r="B1027" s="2" t="s">
        <v>165</v>
      </c>
      <c r="C1027" s="4" t="s">
        <v>1023</v>
      </c>
    </row>
    <row r="1028" spans="2:3" x14ac:dyDescent="0.25">
      <c r="B1028" s="2" t="s">
        <v>171</v>
      </c>
      <c r="C1028" s="4" t="s">
        <v>1297</v>
      </c>
    </row>
    <row r="1029" spans="2:3" x14ac:dyDescent="0.25">
      <c r="B1029" s="2" t="s">
        <v>198</v>
      </c>
      <c r="C1029" s="4" t="s">
        <v>1420</v>
      </c>
    </row>
    <row r="1030" spans="2:3" x14ac:dyDescent="0.25">
      <c r="B1030" s="11" t="s">
        <v>525</v>
      </c>
      <c r="C1030" s="13" t="s">
        <v>1421</v>
      </c>
    </row>
    <row r="1031" spans="2:3" x14ac:dyDescent="0.25">
      <c r="B1031" s="7" t="s">
        <v>49</v>
      </c>
      <c r="C1031" s="9" t="s">
        <v>1422</v>
      </c>
    </row>
    <row r="1032" spans="2:3" x14ac:dyDescent="0.25">
      <c r="B1032" s="2" t="s">
        <v>51</v>
      </c>
      <c r="C1032" s="4" t="s">
        <v>1423</v>
      </c>
    </row>
    <row r="1033" spans="2:3" x14ac:dyDescent="0.25">
      <c r="B1033" s="2" t="s">
        <v>56</v>
      </c>
      <c r="C1033" s="4" t="s">
        <v>1424</v>
      </c>
    </row>
    <row r="1034" spans="2:3" x14ac:dyDescent="0.25">
      <c r="B1034" s="2" t="s">
        <v>57</v>
      </c>
      <c r="C1034" s="4" t="s">
        <v>1425</v>
      </c>
    </row>
    <row r="1035" spans="2:3" x14ac:dyDescent="0.25">
      <c r="B1035" s="2" t="s">
        <v>59</v>
      </c>
      <c r="C1035" s="4" t="s">
        <v>1426</v>
      </c>
    </row>
    <row r="1036" spans="2:3" x14ac:dyDescent="0.25">
      <c r="B1036" s="2" t="s">
        <v>63</v>
      </c>
      <c r="C1036" s="4" t="s">
        <v>1427</v>
      </c>
    </row>
    <row r="1037" spans="2:3" x14ac:dyDescent="0.25">
      <c r="B1037" s="2" t="s">
        <v>65</v>
      </c>
      <c r="C1037" s="4" t="s">
        <v>1428</v>
      </c>
    </row>
    <row r="1038" spans="2:3" x14ac:dyDescent="0.25">
      <c r="B1038" s="2" t="s">
        <v>70</v>
      </c>
      <c r="C1038" s="4" t="s">
        <v>408</v>
      </c>
    </row>
    <row r="1039" spans="2:3" x14ac:dyDescent="0.25">
      <c r="B1039" s="2" t="s">
        <v>73</v>
      </c>
      <c r="C1039" s="4" t="s">
        <v>1429</v>
      </c>
    </row>
    <row r="1040" spans="2:3" x14ac:dyDescent="0.25">
      <c r="B1040" s="2" t="s">
        <v>75</v>
      </c>
      <c r="C1040" s="4" t="s">
        <v>1430</v>
      </c>
    </row>
    <row r="1041" spans="2:3" x14ac:dyDescent="0.25">
      <c r="B1041" s="7" t="s">
        <v>76</v>
      </c>
      <c r="C1041" s="9" t="s">
        <v>1431</v>
      </c>
    </row>
    <row r="1042" spans="2:3" x14ac:dyDescent="0.25">
      <c r="B1042" s="2" t="s">
        <v>78</v>
      </c>
      <c r="C1042" s="4" t="s">
        <v>1432</v>
      </c>
    </row>
    <row r="1043" spans="2:3" x14ac:dyDescent="0.25">
      <c r="B1043" s="2" t="s">
        <v>79</v>
      </c>
      <c r="C1043" s="4" t="s">
        <v>958</v>
      </c>
    </row>
    <row r="1044" spans="2:3" x14ac:dyDescent="0.25">
      <c r="B1044" s="2" t="s">
        <v>80</v>
      </c>
      <c r="C1044" s="4" t="s">
        <v>898</v>
      </c>
    </row>
    <row r="1045" spans="2:3" x14ac:dyDescent="0.25">
      <c r="B1045" s="2" t="s">
        <v>82</v>
      </c>
      <c r="C1045" s="4" t="s">
        <v>1433</v>
      </c>
    </row>
    <row r="1046" spans="2:3" x14ac:dyDescent="0.25">
      <c r="B1046" s="2" t="s">
        <v>86</v>
      </c>
      <c r="C1046" s="4" t="s">
        <v>863</v>
      </c>
    </row>
    <row r="1047" spans="2:3" x14ac:dyDescent="0.25">
      <c r="B1047" s="2" t="s">
        <v>97</v>
      </c>
      <c r="C1047" s="4" t="s">
        <v>898</v>
      </c>
    </row>
    <row r="1048" spans="2:3" x14ac:dyDescent="0.25">
      <c r="B1048" s="2" t="s">
        <v>101</v>
      </c>
      <c r="C1048" s="4">
        <v>500</v>
      </c>
    </row>
    <row r="1049" spans="2:3" x14ac:dyDescent="0.25">
      <c r="B1049" s="2" t="s">
        <v>102</v>
      </c>
      <c r="C1049" s="4">
        <v>500</v>
      </c>
    </row>
    <row r="1050" spans="2:3" x14ac:dyDescent="0.25">
      <c r="B1050" s="2" t="s">
        <v>121</v>
      </c>
      <c r="C1050" s="4">
        <v>300</v>
      </c>
    </row>
    <row r="1051" spans="2:3" x14ac:dyDescent="0.25">
      <c r="B1051" s="2" t="s">
        <v>123</v>
      </c>
      <c r="C1051" s="4" t="s">
        <v>898</v>
      </c>
    </row>
    <row r="1052" spans="2:3" x14ac:dyDescent="0.25">
      <c r="B1052" s="2" t="s">
        <v>128</v>
      </c>
      <c r="C1052" s="4">
        <v>600</v>
      </c>
    </row>
    <row r="1053" spans="2:3" x14ac:dyDescent="0.25">
      <c r="B1053" s="7" t="s">
        <v>129</v>
      </c>
      <c r="C1053" s="9" t="s">
        <v>1434</v>
      </c>
    </row>
    <row r="1054" spans="2:3" x14ac:dyDescent="0.25">
      <c r="B1054" s="2" t="s">
        <v>138</v>
      </c>
      <c r="C1054" s="4">
        <v>450</v>
      </c>
    </row>
    <row r="1055" spans="2:3" x14ac:dyDescent="0.25">
      <c r="B1055" s="2" t="s">
        <v>153</v>
      </c>
      <c r="C1055" s="4" t="s">
        <v>1004</v>
      </c>
    </row>
    <row r="1056" spans="2:3" ht="25.5" x14ac:dyDescent="0.25">
      <c r="B1056" s="2" t="s">
        <v>166</v>
      </c>
      <c r="C1056" s="4" t="s">
        <v>1435</v>
      </c>
    </row>
    <row r="1057" spans="2:3" x14ac:dyDescent="0.25">
      <c r="B1057" s="2" t="s">
        <v>171</v>
      </c>
      <c r="C1057" s="4" t="s">
        <v>958</v>
      </c>
    </row>
    <row r="1058" spans="2:3" x14ac:dyDescent="0.25">
      <c r="B1058" s="2" t="s">
        <v>181</v>
      </c>
      <c r="C1058" s="4" t="s">
        <v>1436</v>
      </c>
    </row>
    <row r="1059" spans="2:3" x14ac:dyDescent="0.25">
      <c r="B1059" s="2" t="s">
        <v>198</v>
      </c>
      <c r="C1059" s="4" t="s">
        <v>1437</v>
      </c>
    </row>
    <row r="1060" spans="2:3" x14ac:dyDescent="0.25">
      <c r="B1060" s="11" t="s">
        <v>526</v>
      </c>
      <c r="C1060" s="13" t="s">
        <v>1438</v>
      </c>
    </row>
    <row r="1061" spans="2:3" x14ac:dyDescent="0.25">
      <c r="B1061" s="7" t="s">
        <v>49</v>
      </c>
      <c r="C1061" s="9" t="s">
        <v>1439</v>
      </c>
    </row>
    <row r="1062" spans="2:3" x14ac:dyDescent="0.25">
      <c r="B1062" s="2" t="s">
        <v>51</v>
      </c>
      <c r="C1062" s="4" t="s">
        <v>1440</v>
      </c>
    </row>
    <row r="1063" spans="2:3" x14ac:dyDescent="0.25">
      <c r="B1063" s="2" t="s">
        <v>53</v>
      </c>
      <c r="C1063" s="4" t="s">
        <v>1337</v>
      </c>
    </row>
    <row r="1064" spans="2:3" x14ac:dyDescent="0.25">
      <c r="B1064" s="2" t="s">
        <v>56</v>
      </c>
      <c r="C1064" s="4" t="s">
        <v>1441</v>
      </c>
    </row>
    <row r="1065" spans="2:3" x14ac:dyDescent="0.25">
      <c r="B1065" s="2" t="s">
        <v>57</v>
      </c>
      <c r="C1065" s="4" t="s">
        <v>1442</v>
      </c>
    </row>
    <row r="1066" spans="2:3" x14ac:dyDescent="0.25">
      <c r="B1066" s="2" t="s">
        <v>63</v>
      </c>
      <c r="C1066" s="4" t="s">
        <v>1443</v>
      </c>
    </row>
    <row r="1067" spans="2:3" x14ac:dyDescent="0.25">
      <c r="B1067" s="2" t="s">
        <v>65</v>
      </c>
      <c r="C1067" s="4" t="s">
        <v>1444</v>
      </c>
    </row>
    <row r="1068" spans="2:3" x14ac:dyDescent="0.25">
      <c r="B1068" s="2" t="s">
        <v>70</v>
      </c>
      <c r="C1068" s="4" t="s">
        <v>858</v>
      </c>
    </row>
    <row r="1069" spans="2:3" x14ac:dyDescent="0.25">
      <c r="B1069" s="2" t="s">
        <v>73</v>
      </c>
      <c r="C1069" s="4" t="s">
        <v>1445</v>
      </c>
    </row>
    <row r="1070" spans="2:3" x14ac:dyDescent="0.25">
      <c r="B1070" s="2" t="s">
        <v>75</v>
      </c>
      <c r="C1070" s="4" t="s">
        <v>1446</v>
      </c>
    </row>
    <row r="1071" spans="2:3" x14ac:dyDescent="0.25">
      <c r="B1071" s="7" t="s">
        <v>76</v>
      </c>
      <c r="C1071" s="9" t="s">
        <v>1447</v>
      </c>
    </row>
    <row r="1072" spans="2:3" x14ac:dyDescent="0.25">
      <c r="B1072" s="2" t="s">
        <v>78</v>
      </c>
      <c r="C1072" s="4" t="s">
        <v>1448</v>
      </c>
    </row>
    <row r="1073" spans="2:3" x14ac:dyDescent="0.25">
      <c r="B1073" s="2" t="s">
        <v>79</v>
      </c>
      <c r="C1073" s="4" t="s">
        <v>1449</v>
      </c>
    </row>
    <row r="1074" spans="2:3" x14ac:dyDescent="0.25">
      <c r="B1074" s="2" t="s">
        <v>80</v>
      </c>
      <c r="C1074" s="4" t="s">
        <v>1450</v>
      </c>
    </row>
    <row r="1075" spans="2:3" x14ac:dyDescent="0.25">
      <c r="B1075" s="2" t="s">
        <v>82</v>
      </c>
      <c r="C1075" s="4" t="s">
        <v>1451</v>
      </c>
    </row>
    <row r="1076" spans="2:3" x14ac:dyDescent="0.25">
      <c r="B1076" s="2" t="s">
        <v>86</v>
      </c>
      <c r="C1076" s="4" t="s">
        <v>1452</v>
      </c>
    </row>
    <row r="1077" spans="2:3" x14ac:dyDescent="0.25">
      <c r="B1077" s="2" t="s">
        <v>88</v>
      </c>
      <c r="C1077" s="4" t="s">
        <v>1195</v>
      </c>
    </row>
    <row r="1078" spans="2:3" x14ac:dyDescent="0.25">
      <c r="B1078" s="2" t="s">
        <v>90</v>
      </c>
      <c r="C1078" s="4" t="s">
        <v>1050</v>
      </c>
    </row>
    <row r="1079" spans="2:3" x14ac:dyDescent="0.25">
      <c r="B1079" s="2" t="s">
        <v>92</v>
      </c>
      <c r="C1079" s="4" t="s">
        <v>1050</v>
      </c>
    </row>
    <row r="1080" spans="2:3" x14ac:dyDescent="0.25">
      <c r="B1080" s="2" t="s">
        <v>93</v>
      </c>
      <c r="C1080" s="4">
        <v>200</v>
      </c>
    </row>
    <row r="1081" spans="2:3" x14ac:dyDescent="0.25">
      <c r="B1081" s="2" t="s">
        <v>95</v>
      </c>
      <c r="C1081" s="4" t="s">
        <v>1418</v>
      </c>
    </row>
    <row r="1082" spans="2:3" x14ac:dyDescent="0.25">
      <c r="B1082" s="2" t="s">
        <v>96</v>
      </c>
      <c r="C1082" s="4" t="s">
        <v>978</v>
      </c>
    </row>
    <row r="1083" spans="2:3" x14ac:dyDescent="0.25">
      <c r="B1083" s="2" t="s">
        <v>97</v>
      </c>
      <c r="C1083" s="4" t="s">
        <v>913</v>
      </c>
    </row>
    <row r="1084" spans="2:3" x14ac:dyDescent="0.25">
      <c r="B1084" s="2" t="s">
        <v>98</v>
      </c>
      <c r="C1084" s="4" t="s">
        <v>1024</v>
      </c>
    </row>
    <row r="1085" spans="2:3" x14ac:dyDescent="0.25">
      <c r="B1085" s="2" t="s">
        <v>101</v>
      </c>
      <c r="C1085" s="4" t="s">
        <v>1418</v>
      </c>
    </row>
    <row r="1086" spans="2:3" x14ac:dyDescent="0.25">
      <c r="B1086" s="2" t="s">
        <v>108</v>
      </c>
      <c r="C1086" s="4" t="s">
        <v>1453</v>
      </c>
    </row>
    <row r="1087" spans="2:3" x14ac:dyDescent="0.25">
      <c r="B1087" s="2" t="s">
        <v>110</v>
      </c>
      <c r="C1087" s="4" t="s">
        <v>1454</v>
      </c>
    </row>
    <row r="1088" spans="2:3" x14ac:dyDescent="0.25">
      <c r="B1088" s="2" t="s">
        <v>111</v>
      </c>
      <c r="C1088" s="4" t="s">
        <v>873</v>
      </c>
    </row>
    <row r="1089" spans="2:3" x14ac:dyDescent="0.25">
      <c r="B1089" s="2" t="s">
        <v>113</v>
      </c>
      <c r="C1089" s="4">
        <v>400</v>
      </c>
    </row>
    <row r="1090" spans="2:3" x14ac:dyDescent="0.25">
      <c r="B1090" s="2" t="s">
        <v>120</v>
      </c>
      <c r="C1090" s="4" t="s">
        <v>873</v>
      </c>
    </row>
    <row r="1091" spans="2:3" x14ac:dyDescent="0.25">
      <c r="B1091" s="2" t="s">
        <v>121</v>
      </c>
      <c r="C1091" s="4" t="s">
        <v>873</v>
      </c>
    </row>
    <row r="1092" spans="2:3" x14ac:dyDescent="0.25">
      <c r="B1092" s="2" t="s">
        <v>123</v>
      </c>
      <c r="C1092" s="4" t="s">
        <v>912</v>
      </c>
    </row>
    <row r="1093" spans="2:3" x14ac:dyDescent="0.25">
      <c r="B1093" s="2" t="s">
        <v>125</v>
      </c>
      <c r="C1093" s="4" t="s">
        <v>945</v>
      </c>
    </row>
    <row r="1094" spans="2:3" x14ac:dyDescent="0.25">
      <c r="B1094" s="2" t="s">
        <v>128</v>
      </c>
      <c r="C1094" s="4" t="s">
        <v>1005</v>
      </c>
    </row>
    <row r="1095" spans="2:3" x14ac:dyDescent="0.25">
      <c r="B1095" s="7" t="s">
        <v>129</v>
      </c>
      <c r="C1095" s="9" t="s">
        <v>1455</v>
      </c>
    </row>
    <row r="1096" spans="2:3" x14ac:dyDescent="0.25">
      <c r="B1096" s="2" t="s">
        <v>131</v>
      </c>
      <c r="C1096" s="4" t="s">
        <v>892</v>
      </c>
    </row>
    <row r="1097" spans="2:3" x14ac:dyDescent="0.25">
      <c r="B1097" s="2" t="s">
        <v>133</v>
      </c>
      <c r="C1097" s="4" t="s">
        <v>1456</v>
      </c>
    </row>
    <row r="1098" spans="2:3" x14ac:dyDescent="0.25">
      <c r="B1098" s="2" t="s">
        <v>134</v>
      </c>
      <c r="C1098" s="4" t="s">
        <v>1024</v>
      </c>
    </row>
    <row r="1099" spans="2:3" x14ac:dyDescent="0.25">
      <c r="B1099" s="2" t="s">
        <v>138</v>
      </c>
      <c r="C1099" s="4" t="s">
        <v>1418</v>
      </c>
    </row>
    <row r="1100" spans="2:3" x14ac:dyDescent="0.25">
      <c r="B1100" s="2" t="s">
        <v>141</v>
      </c>
      <c r="C1100" s="4" t="s">
        <v>1457</v>
      </c>
    </row>
    <row r="1101" spans="2:3" x14ac:dyDescent="0.25">
      <c r="B1101" s="2" t="s">
        <v>143</v>
      </c>
      <c r="C1101" s="4" t="s">
        <v>1449</v>
      </c>
    </row>
    <row r="1102" spans="2:3" x14ac:dyDescent="0.25">
      <c r="B1102" s="2" t="s">
        <v>146</v>
      </c>
      <c r="C1102" s="4" t="s">
        <v>1418</v>
      </c>
    </row>
    <row r="1103" spans="2:3" x14ac:dyDescent="0.25">
      <c r="B1103" s="2" t="s">
        <v>148</v>
      </c>
      <c r="C1103" s="4" t="s">
        <v>466</v>
      </c>
    </row>
    <row r="1104" spans="2:3" x14ac:dyDescent="0.25">
      <c r="B1104" s="2" t="s">
        <v>150</v>
      </c>
      <c r="C1104" s="4" t="s">
        <v>466</v>
      </c>
    </row>
    <row r="1105" spans="2:3" x14ac:dyDescent="0.25">
      <c r="B1105" s="2" t="s">
        <v>153</v>
      </c>
      <c r="C1105" s="4" t="s">
        <v>945</v>
      </c>
    </row>
    <row r="1106" spans="2:3" x14ac:dyDescent="0.25">
      <c r="B1106" s="2" t="s">
        <v>155</v>
      </c>
      <c r="C1106" s="4" t="s">
        <v>1019</v>
      </c>
    </row>
    <row r="1107" spans="2:3" x14ac:dyDescent="0.25">
      <c r="B1107" s="2" t="s">
        <v>157</v>
      </c>
      <c r="C1107" s="4" t="s">
        <v>1045</v>
      </c>
    </row>
    <row r="1108" spans="2:3" x14ac:dyDescent="0.25">
      <c r="B1108" s="2" t="s">
        <v>162</v>
      </c>
      <c r="C1108" s="4" t="s">
        <v>413</v>
      </c>
    </row>
    <row r="1109" spans="2:3" x14ac:dyDescent="0.25">
      <c r="B1109" s="2" t="s">
        <v>165</v>
      </c>
      <c r="C1109" s="4" t="s">
        <v>1458</v>
      </c>
    </row>
    <row r="1110" spans="2:3" ht="25.5" x14ac:dyDescent="0.25">
      <c r="B1110" s="2" t="s">
        <v>166</v>
      </c>
      <c r="C1110" s="4" t="s">
        <v>1459</v>
      </c>
    </row>
    <row r="1111" spans="2:3" x14ac:dyDescent="0.25">
      <c r="B1111" s="2" t="s">
        <v>169</v>
      </c>
      <c r="C1111" s="4" t="s">
        <v>466</v>
      </c>
    </row>
    <row r="1112" spans="2:3" x14ac:dyDescent="0.25">
      <c r="B1112" s="2" t="s">
        <v>171</v>
      </c>
      <c r="C1112" s="4" t="s">
        <v>1460</v>
      </c>
    </row>
    <row r="1113" spans="2:3" x14ac:dyDescent="0.25">
      <c r="B1113" s="2" t="s">
        <v>173</v>
      </c>
      <c r="C1113" s="4" t="s">
        <v>950</v>
      </c>
    </row>
    <row r="1114" spans="2:3" x14ac:dyDescent="0.25">
      <c r="B1114" s="2" t="s">
        <v>180</v>
      </c>
      <c r="C1114" s="4" t="s">
        <v>466</v>
      </c>
    </row>
    <row r="1115" spans="2:3" x14ac:dyDescent="0.25">
      <c r="B1115" s="2" t="s">
        <v>181</v>
      </c>
      <c r="C1115" s="4" t="s">
        <v>1418</v>
      </c>
    </row>
    <row r="1116" spans="2:3" x14ac:dyDescent="0.25">
      <c r="B1116" s="2" t="s">
        <v>183</v>
      </c>
      <c r="C1116" s="4" t="s">
        <v>1461</v>
      </c>
    </row>
    <row r="1117" spans="2:3" x14ac:dyDescent="0.25">
      <c r="B1117" s="2" t="s">
        <v>186</v>
      </c>
      <c r="C1117" s="4" t="s">
        <v>1449</v>
      </c>
    </row>
    <row r="1118" spans="2:3" x14ac:dyDescent="0.25">
      <c r="B1118" s="2" t="s">
        <v>188</v>
      </c>
      <c r="C1118" s="4" t="s">
        <v>466</v>
      </c>
    </row>
    <row r="1119" spans="2:3" x14ac:dyDescent="0.25">
      <c r="B1119" s="2" t="s">
        <v>189</v>
      </c>
      <c r="C1119" s="4" t="s">
        <v>1462</v>
      </c>
    </row>
    <row r="1120" spans="2:3" x14ac:dyDescent="0.25">
      <c r="B1120" s="2" t="s">
        <v>190</v>
      </c>
      <c r="C1120" s="4" t="s">
        <v>466</v>
      </c>
    </row>
    <row r="1121" spans="2:3" x14ac:dyDescent="0.25">
      <c r="B1121" s="2" t="s">
        <v>191</v>
      </c>
      <c r="C1121" s="4" t="s">
        <v>1463</v>
      </c>
    </row>
    <row r="1122" spans="2:3" x14ac:dyDescent="0.25">
      <c r="B1122" s="2" t="s">
        <v>195</v>
      </c>
      <c r="C1122" s="4" t="s">
        <v>1449</v>
      </c>
    </row>
    <row r="1123" spans="2:3" x14ac:dyDescent="0.25">
      <c r="B1123" s="2" t="s">
        <v>198</v>
      </c>
      <c r="C1123" s="4" t="s">
        <v>1464</v>
      </c>
    </row>
    <row r="1124" spans="2:3" x14ac:dyDescent="0.25">
      <c r="B1124" s="11" t="s">
        <v>527</v>
      </c>
      <c r="C1124" s="13" t="s">
        <v>1465</v>
      </c>
    </row>
    <row r="1125" spans="2:3" x14ac:dyDescent="0.25">
      <c r="B1125" s="7" t="s">
        <v>49</v>
      </c>
      <c r="C1125" s="9" t="s">
        <v>1466</v>
      </c>
    </row>
    <row r="1126" spans="2:3" x14ac:dyDescent="0.25">
      <c r="B1126" s="2" t="s">
        <v>51</v>
      </c>
      <c r="C1126" s="4" t="s">
        <v>1467</v>
      </c>
    </row>
    <row r="1127" spans="2:3" x14ac:dyDescent="0.25">
      <c r="B1127" s="2" t="s">
        <v>53</v>
      </c>
      <c r="C1127" s="4" t="s">
        <v>1468</v>
      </c>
    </row>
    <row r="1128" spans="2:3" x14ac:dyDescent="0.25">
      <c r="B1128" s="2" t="s">
        <v>56</v>
      </c>
      <c r="C1128" s="4" t="s">
        <v>1377</v>
      </c>
    </row>
    <row r="1129" spans="2:3" x14ac:dyDescent="0.25">
      <c r="B1129" s="2" t="s">
        <v>57</v>
      </c>
      <c r="C1129" s="4" t="s">
        <v>1469</v>
      </c>
    </row>
    <row r="1130" spans="2:3" x14ac:dyDescent="0.25">
      <c r="B1130" s="2" t="s">
        <v>59</v>
      </c>
      <c r="C1130" s="4" t="s">
        <v>1470</v>
      </c>
    </row>
    <row r="1131" spans="2:3" x14ac:dyDescent="0.25">
      <c r="B1131" s="2" t="s">
        <v>63</v>
      </c>
      <c r="C1131" s="4" t="s">
        <v>1471</v>
      </c>
    </row>
    <row r="1132" spans="2:3" x14ac:dyDescent="0.25">
      <c r="B1132" s="2" t="s">
        <v>65</v>
      </c>
      <c r="C1132" s="4" t="s">
        <v>1472</v>
      </c>
    </row>
    <row r="1133" spans="2:3" x14ac:dyDescent="0.25">
      <c r="B1133" s="2" t="s">
        <v>69</v>
      </c>
      <c r="C1133" s="4" t="s">
        <v>885</v>
      </c>
    </row>
    <row r="1134" spans="2:3" x14ac:dyDescent="0.25">
      <c r="B1134" s="2" t="s">
        <v>70</v>
      </c>
      <c r="C1134" s="4" t="s">
        <v>1473</v>
      </c>
    </row>
    <row r="1135" spans="2:3" x14ac:dyDescent="0.25">
      <c r="B1135" s="2" t="s">
        <v>73</v>
      </c>
      <c r="C1135" s="4" t="s">
        <v>1474</v>
      </c>
    </row>
    <row r="1136" spans="2:3" x14ac:dyDescent="0.25">
      <c r="B1136" s="2" t="s">
        <v>75</v>
      </c>
      <c r="C1136" s="4" t="s">
        <v>1475</v>
      </c>
    </row>
    <row r="1137" spans="2:3" x14ac:dyDescent="0.25">
      <c r="B1137" s="7" t="s">
        <v>76</v>
      </c>
      <c r="C1137" s="9" t="s">
        <v>1476</v>
      </c>
    </row>
    <row r="1138" spans="2:3" x14ac:dyDescent="0.25">
      <c r="B1138" s="2" t="s">
        <v>78</v>
      </c>
      <c r="C1138" s="4" t="s">
        <v>1477</v>
      </c>
    </row>
    <row r="1139" spans="2:3" x14ac:dyDescent="0.25">
      <c r="B1139" s="2" t="s">
        <v>79</v>
      </c>
      <c r="C1139" s="4" t="s">
        <v>898</v>
      </c>
    </row>
    <row r="1140" spans="2:3" x14ac:dyDescent="0.25">
      <c r="B1140" s="2" t="s">
        <v>80</v>
      </c>
      <c r="C1140" s="4" t="s">
        <v>849</v>
      </c>
    </row>
    <row r="1141" spans="2:3" x14ac:dyDescent="0.25">
      <c r="B1141" s="2" t="s">
        <v>81</v>
      </c>
      <c r="C1141" s="4" t="s">
        <v>1478</v>
      </c>
    </row>
    <row r="1142" spans="2:3" x14ac:dyDescent="0.25">
      <c r="B1142" s="2" t="s">
        <v>82</v>
      </c>
      <c r="C1142" s="4" t="s">
        <v>892</v>
      </c>
    </row>
    <row r="1143" spans="2:3" x14ac:dyDescent="0.25">
      <c r="B1143" s="2" t="s">
        <v>83</v>
      </c>
      <c r="C1143" s="4">
        <v>146</v>
      </c>
    </row>
    <row r="1144" spans="2:3" x14ac:dyDescent="0.25">
      <c r="B1144" s="2" t="s">
        <v>86</v>
      </c>
      <c r="C1144" s="4" t="s">
        <v>1479</v>
      </c>
    </row>
    <row r="1145" spans="2:3" x14ac:dyDescent="0.25">
      <c r="B1145" s="2" t="s">
        <v>88</v>
      </c>
      <c r="C1145" s="4" t="s">
        <v>1480</v>
      </c>
    </row>
    <row r="1146" spans="2:3" x14ac:dyDescent="0.25">
      <c r="B1146" s="2" t="s">
        <v>95</v>
      </c>
      <c r="C1146" s="4" t="s">
        <v>1266</v>
      </c>
    </row>
    <row r="1147" spans="2:3" x14ac:dyDescent="0.25">
      <c r="B1147" s="2" t="s">
        <v>96</v>
      </c>
      <c r="C1147" s="4">
        <v>210</v>
      </c>
    </row>
    <row r="1148" spans="2:3" x14ac:dyDescent="0.25">
      <c r="B1148" s="2" t="s">
        <v>97</v>
      </c>
      <c r="C1148" s="4" t="s">
        <v>912</v>
      </c>
    </row>
    <row r="1149" spans="2:3" x14ac:dyDescent="0.25">
      <c r="B1149" s="2" t="s">
        <v>98</v>
      </c>
      <c r="C1149" s="4" t="s">
        <v>1481</v>
      </c>
    </row>
    <row r="1150" spans="2:3" x14ac:dyDescent="0.25">
      <c r="B1150" s="2" t="s">
        <v>101</v>
      </c>
      <c r="C1150" s="4">
        <v>600</v>
      </c>
    </row>
    <row r="1151" spans="2:3" x14ac:dyDescent="0.25">
      <c r="B1151" s="2" t="s">
        <v>102</v>
      </c>
      <c r="C1151" s="4">
        <v>157</v>
      </c>
    </row>
    <row r="1152" spans="2:3" x14ac:dyDescent="0.25">
      <c r="B1152" s="2" t="s">
        <v>103</v>
      </c>
      <c r="C1152" s="4" t="s">
        <v>1482</v>
      </c>
    </row>
    <row r="1153" spans="2:3" x14ac:dyDescent="0.25">
      <c r="B1153" s="2" t="s">
        <v>108</v>
      </c>
      <c r="C1153" s="4">
        <v>438</v>
      </c>
    </row>
    <row r="1154" spans="2:3" x14ac:dyDescent="0.25">
      <c r="B1154" s="2" t="s">
        <v>110</v>
      </c>
      <c r="C1154" s="4" t="s">
        <v>1483</v>
      </c>
    </row>
    <row r="1155" spans="2:3" x14ac:dyDescent="0.25">
      <c r="B1155" s="2" t="s">
        <v>120</v>
      </c>
      <c r="C1155" s="4">
        <v>54</v>
      </c>
    </row>
    <row r="1156" spans="2:3" x14ac:dyDescent="0.25">
      <c r="B1156" s="2" t="s">
        <v>121</v>
      </c>
      <c r="C1156" s="4" t="s">
        <v>1484</v>
      </c>
    </row>
    <row r="1157" spans="2:3" ht="25.5" x14ac:dyDescent="0.25">
      <c r="B1157" s="2" t="s">
        <v>122</v>
      </c>
      <c r="C1157" s="4" t="s">
        <v>1485</v>
      </c>
    </row>
    <row r="1158" spans="2:3" x14ac:dyDescent="0.25">
      <c r="B1158" s="2" t="s">
        <v>123</v>
      </c>
      <c r="C1158" s="4" t="s">
        <v>1486</v>
      </c>
    </row>
    <row r="1159" spans="2:3" x14ac:dyDescent="0.25">
      <c r="B1159" s="2" t="s">
        <v>125</v>
      </c>
      <c r="C1159" s="4" t="s">
        <v>951</v>
      </c>
    </row>
    <row r="1160" spans="2:3" x14ac:dyDescent="0.25">
      <c r="B1160" s="2" t="s">
        <v>128</v>
      </c>
      <c r="C1160" s="4" t="s">
        <v>1050</v>
      </c>
    </row>
    <row r="1161" spans="2:3" x14ac:dyDescent="0.25">
      <c r="B1161" s="7" t="s">
        <v>129</v>
      </c>
      <c r="C1161" s="9" t="s">
        <v>1487</v>
      </c>
    </row>
    <row r="1162" spans="2:3" x14ac:dyDescent="0.25">
      <c r="B1162" s="2" t="s">
        <v>131</v>
      </c>
      <c r="C1162" s="4" t="s">
        <v>1488</v>
      </c>
    </row>
    <row r="1163" spans="2:3" x14ac:dyDescent="0.25">
      <c r="B1163" s="2" t="s">
        <v>134</v>
      </c>
      <c r="C1163" s="4" t="s">
        <v>1489</v>
      </c>
    </row>
    <row r="1164" spans="2:3" x14ac:dyDescent="0.25">
      <c r="B1164" s="2" t="s">
        <v>138</v>
      </c>
      <c r="C1164" s="4" t="s">
        <v>1490</v>
      </c>
    </row>
    <row r="1165" spans="2:3" x14ac:dyDescent="0.25">
      <c r="B1165" s="2" t="s">
        <v>146</v>
      </c>
      <c r="C1165" s="4" t="s">
        <v>958</v>
      </c>
    </row>
    <row r="1166" spans="2:3" x14ac:dyDescent="0.25">
      <c r="B1166" s="2" t="s">
        <v>151</v>
      </c>
      <c r="C1166" s="4" t="s">
        <v>922</v>
      </c>
    </row>
    <row r="1167" spans="2:3" x14ac:dyDescent="0.25">
      <c r="B1167" s="2" t="s">
        <v>153</v>
      </c>
      <c r="C1167" s="4" t="s">
        <v>1491</v>
      </c>
    </row>
    <row r="1168" spans="2:3" x14ac:dyDescent="0.25">
      <c r="B1168" s="2" t="s">
        <v>155</v>
      </c>
      <c r="C1168" s="4" t="s">
        <v>1492</v>
      </c>
    </row>
    <row r="1169" spans="2:3" x14ac:dyDescent="0.25">
      <c r="B1169" s="2" t="s">
        <v>165</v>
      </c>
      <c r="C1169" s="4" t="s">
        <v>867</v>
      </c>
    </row>
    <row r="1170" spans="2:3" ht="25.5" x14ac:dyDescent="0.25">
      <c r="B1170" s="2" t="s">
        <v>166</v>
      </c>
      <c r="C1170" s="4" t="s">
        <v>1194</v>
      </c>
    </row>
    <row r="1171" spans="2:3" x14ac:dyDescent="0.25">
      <c r="B1171" s="2" t="s">
        <v>167</v>
      </c>
      <c r="C1171" s="4" t="s">
        <v>1493</v>
      </c>
    </row>
    <row r="1172" spans="2:3" x14ac:dyDescent="0.25">
      <c r="B1172" s="2" t="s">
        <v>169</v>
      </c>
      <c r="C1172" s="4" t="s">
        <v>1494</v>
      </c>
    </row>
    <row r="1173" spans="2:3" x14ac:dyDescent="0.25">
      <c r="B1173" s="2" t="s">
        <v>171</v>
      </c>
      <c r="C1173" s="4" t="s">
        <v>1495</v>
      </c>
    </row>
    <row r="1174" spans="2:3" x14ac:dyDescent="0.25">
      <c r="B1174" s="2" t="s">
        <v>173</v>
      </c>
      <c r="C1174" s="4" t="s">
        <v>863</v>
      </c>
    </row>
    <row r="1175" spans="2:3" x14ac:dyDescent="0.25">
      <c r="B1175" s="2" t="s">
        <v>180</v>
      </c>
      <c r="C1175" s="4" t="s">
        <v>1496</v>
      </c>
    </row>
    <row r="1176" spans="2:3" x14ac:dyDescent="0.25">
      <c r="B1176" s="2" t="s">
        <v>183</v>
      </c>
      <c r="C1176" s="4" t="s">
        <v>1497</v>
      </c>
    </row>
    <row r="1177" spans="2:3" x14ac:dyDescent="0.25">
      <c r="B1177" s="2" t="s">
        <v>188</v>
      </c>
      <c r="C1177" s="4" t="s">
        <v>950</v>
      </c>
    </row>
    <row r="1178" spans="2:3" x14ac:dyDescent="0.25">
      <c r="B1178" s="2" t="s">
        <v>189</v>
      </c>
      <c r="C1178" s="4" t="s">
        <v>1418</v>
      </c>
    </row>
    <row r="1179" spans="2:3" x14ac:dyDescent="0.25">
      <c r="B1179" s="2" t="s">
        <v>194</v>
      </c>
      <c r="C1179" s="4" t="s">
        <v>394</v>
      </c>
    </row>
    <row r="1180" spans="2:3" x14ac:dyDescent="0.25">
      <c r="B1180" s="2" t="s">
        <v>195</v>
      </c>
      <c r="C1180" s="4" t="s">
        <v>1498</v>
      </c>
    </row>
    <row r="1181" spans="2:3" x14ac:dyDescent="0.25">
      <c r="B1181" s="2" t="s">
        <v>198</v>
      </c>
      <c r="C1181" s="4" t="s">
        <v>1499</v>
      </c>
    </row>
    <row r="1182" spans="2:3" x14ac:dyDescent="0.25">
      <c r="B1182" s="11" t="s">
        <v>528</v>
      </c>
      <c r="C1182" s="13" t="s">
        <v>1500</v>
      </c>
    </row>
    <row r="1183" spans="2:3" x14ac:dyDescent="0.25">
      <c r="B1183" s="7" t="s">
        <v>49</v>
      </c>
      <c r="C1183" s="9" t="s">
        <v>1501</v>
      </c>
    </row>
    <row r="1184" spans="2:3" x14ac:dyDescent="0.25">
      <c r="B1184" s="2" t="s">
        <v>51</v>
      </c>
      <c r="C1184" s="4" t="s">
        <v>1502</v>
      </c>
    </row>
    <row r="1185" spans="2:3" x14ac:dyDescent="0.25">
      <c r="B1185" s="2" t="s">
        <v>53</v>
      </c>
      <c r="C1185" s="4" t="s">
        <v>1503</v>
      </c>
    </row>
    <row r="1186" spans="2:3" x14ac:dyDescent="0.25">
      <c r="B1186" s="2" t="s">
        <v>56</v>
      </c>
      <c r="C1186" s="4" t="s">
        <v>1504</v>
      </c>
    </row>
    <row r="1187" spans="2:3" x14ac:dyDescent="0.25">
      <c r="B1187" s="2" t="s">
        <v>57</v>
      </c>
      <c r="C1187" s="4" t="s">
        <v>1505</v>
      </c>
    </row>
    <row r="1188" spans="2:3" x14ac:dyDescent="0.25">
      <c r="B1188" s="2" t="s">
        <v>59</v>
      </c>
      <c r="C1188" s="4" t="s">
        <v>1506</v>
      </c>
    </row>
    <row r="1189" spans="2:3" x14ac:dyDescent="0.25">
      <c r="B1189" s="2" t="s">
        <v>63</v>
      </c>
      <c r="C1189" s="4" t="s">
        <v>1507</v>
      </c>
    </row>
    <row r="1190" spans="2:3" x14ac:dyDescent="0.25">
      <c r="B1190" s="2" t="s">
        <v>65</v>
      </c>
      <c r="C1190" s="4" t="s">
        <v>1508</v>
      </c>
    </row>
    <row r="1191" spans="2:3" x14ac:dyDescent="0.25">
      <c r="B1191" s="2" t="s">
        <v>69</v>
      </c>
      <c r="C1191" s="4" t="s">
        <v>885</v>
      </c>
    </row>
    <row r="1192" spans="2:3" x14ac:dyDescent="0.25">
      <c r="B1192" s="2" t="s">
        <v>70</v>
      </c>
      <c r="C1192" s="4" t="s">
        <v>995</v>
      </c>
    </row>
    <row r="1193" spans="2:3" x14ac:dyDescent="0.25">
      <c r="B1193" s="2" t="s">
        <v>73</v>
      </c>
      <c r="C1193" s="4" t="s">
        <v>1509</v>
      </c>
    </row>
    <row r="1194" spans="2:3" x14ac:dyDescent="0.25">
      <c r="B1194" s="2" t="s">
        <v>75</v>
      </c>
      <c r="C1194" s="4" t="s">
        <v>1510</v>
      </c>
    </row>
    <row r="1195" spans="2:3" x14ac:dyDescent="0.25">
      <c r="B1195" s="7" t="s">
        <v>76</v>
      </c>
      <c r="C1195" s="9" t="s">
        <v>1511</v>
      </c>
    </row>
    <row r="1196" spans="2:3" x14ac:dyDescent="0.25">
      <c r="B1196" s="2" t="s">
        <v>78</v>
      </c>
      <c r="C1196" s="4" t="s">
        <v>413</v>
      </c>
    </row>
    <row r="1197" spans="2:3" x14ac:dyDescent="0.25">
      <c r="B1197" s="2" t="s">
        <v>79</v>
      </c>
      <c r="C1197" s="4" t="s">
        <v>957</v>
      </c>
    </row>
    <row r="1198" spans="2:3" x14ac:dyDescent="0.25">
      <c r="B1198" s="2" t="s">
        <v>80</v>
      </c>
      <c r="C1198" s="4" t="s">
        <v>943</v>
      </c>
    </row>
    <row r="1199" spans="2:3" x14ac:dyDescent="0.25">
      <c r="B1199" s="2" t="s">
        <v>82</v>
      </c>
      <c r="C1199" s="4" t="s">
        <v>1019</v>
      </c>
    </row>
    <row r="1200" spans="2:3" x14ac:dyDescent="0.25">
      <c r="B1200" s="2" t="s">
        <v>86</v>
      </c>
      <c r="C1200" s="4" t="s">
        <v>950</v>
      </c>
    </row>
    <row r="1201" spans="2:3" x14ac:dyDescent="0.25">
      <c r="B1201" s="2" t="s">
        <v>88</v>
      </c>
      <c r="C1201" s="4" t="s">
        <v>1020</v>
      </c>
    </row>
    <row r="1202" spans="2:3" x14ac:dyDescent="0.25">
      <c r="B1202" s="2" t="s">
        <v>101</v>
      </c>
      <c r="C1202" s="4" t="s">
        <v>1023</v>
      </c>
    </row>
    <row r="1203" spans="2:3" x14ac:dyDescent="0.25">
      <c r="B1203" s="2" t="s">
        <v>102</v>
      </c>
      <c r="C1203" s="4" t="s">
        <v>923</v>
      </c>
    </row>
    <row r="1204" spans="2:3" x14ac:dyDescent="0.25">
      <c r="B1204" s="2" t="s">
        <v>108</v>
      </c>
      <c r="C1204" s="4" t="s">
        <v>873</v>
      </c>
    </row>
    <row r="1205" spans="2:3" x14ac:dyDescent="0.25">
      <c r="B1205" s="2" t="s">
        <v>110</v>
      </c>
      <c r="C1205" s="4" t="s">
        <v>961</v>
      </c>
    </row>
    <row r="1206" spans="2:3" x14ac:dyDescent="0.25">
      <c r="B1206" s="2" t="s">
        <v>123</v>
      </c>
      <c r="C1206" s="4" t="s">
        <v>952</v>
      </c>
    </row>
    <row r="1207" spans="2:3" x14ac:dyDescent="0.25">
      <c r="B1207" s="2" t="s">
        <v>125</v>
      </c>
      <c r="C1207" s="4" t="s">
        <v>1267</v>
      </c>
    </row>
    <row r="1208" spans="2:3" x14ac:dyDescent="0.25">
      <c r="B1208" s="7" t="s">
        <v>129</v>
      </c>
      <c r="C1208" s="9" t="s">
        <v>1512</v>
      </c>
    </row>
    <row r="1209" spans="2:3" x14ac:dyDescent="0.25">
      <c r="B1209" s="2" t="s">
        <v>131</v>
      </c>
      <c r="C1209" s="4" t="s">
        <v>947</v>
      </c>
    </row>
    <row r="1210" spans="2:3" x14ac:dyDescent="0.25">
      <c r="B1210" s="2" t="s">
        <v>133</v>
      </c>
      <c r="C1210" s="4" t="s">
        <v>1513</v>
      </c>
    </row>
    <row r="1211" spans="2:3" x14ac:dyDescent="0.25">
      <c r="B1211" s="2" t="s">
        <v>134</v>
      </c>
      <c r="C1211" s="4" t="s">
        <v>1514</v>
      </c>
    </row>
    <row r="1212" spans="2:3" x14ac:dyDescent="0.25">
      <c r="B1212" s="2" t="s">
        <v>165</v>
      </c>
      <c r="C1212" s="4" t="s">
        <v>957</v>
      </c>
    </row>
    <row r="1213" spans="2:3" x14ac:dyDescent="0.25">
      <c r="B1213" s="2" t="s">
        <v>169</v>
      </c>
      <c r="C1213" s="4" t="s">
        <v>1305</v>
      </c>
    </row>
    <row r="1214" spans="2:3" x14ac:dyDescent="0.25">
      <c r="B1214" s="2" t="s">
        <v>171</v>
      </c>
      <c r="C1214" s="4" t="s">
        <v>871</v>
      </c>
    </row>
    <row r="1215" spans="2:3" x14ac:dyDescent="0.25">
      <c r="B1215" s="2" t="s">
        <v>172</v>
      </c>
      <c r="C1215" s="4" t="s">
        <v>1515</v>
      </c>
    </row>
    <row r="1216" spans="2:3" x14ac:dyDescent="0.25">
      <c r="B1216" s="2" t="s">
        <v>173</v>
      </c>
      <c r="C1216" s="4" t="s">
        <v>961</v>
      </c>
    </row>
    <row r="1217" spans="2:3" x14ac:dyDescent="0.25">
      <c r="B1217" s="2" t="s">
        <v>183</v>
      </c>
      <c r="C1217" s="4" t="s">
        <v>1516</v>
      </c>
    </row>
    <row r="1218" spans="2:3" x14ac:dyDescent="0.25">
      <c r="B1218" s="2" t="s">
        <v>198</v>
      </c>
      <c r="C1218" s="4" t="s">
        <v>1517</v>
      </c>
    </row>
    <row r="1219" spans="2:3" x14ac:dyDescent="0.25">
      <c r="B1219" s="11" t="s">
        <v>529</v>
      </c>
      <c r="C1219" s="13" t="s">
        <v>1518</v>
      </c>
    </row>
    <row r="1220" spans="2:3" x14ac:dyDescent="0.25">
      <c r="B1220" s="7" t="s">
        <v>49</v>
      </c>
      <c r="C1220" s="9" t="s">
        <v>1519</v>
      </c>
    </row>
    <row r="1221" spans="2:3" x14ac:dyDescent="0.25">
      <c r="B1221" s="2" t="s">
        <v>51</v>
      </c>
      <c r="C1221" s="4" t="s">
        <v>1520</v>
      </c>
    </row>
    <row r="1222" spans="2:3" x14ac:dyDescent="0.25">
      <c r="B1222" s="2" t="s">
        <v>53</v>
      </c>
      <c r="C1222" s="4" t="s">
        <v>1521</v>
      </c>
    </row>
    <row r="1223" spans="2:3" x14ac:dyDescent="0.25">
      <c r="B1223" s="2" t="s">
        <v>56</v>
      </c>
      <c r="C1223" s="4" t="s">
        <v>1522</v>
      </c>
    </row>
    <row r="1224" spans="2:3" x14ac:dyDescent="0.25">
      <c r="B1224" s="2" t="s">
        <v>57</v>
      </c>
      <c r="C1224" s="4" t="s">
        <v>1523</v>
      </c>
    </row>
    <row r="1225" spans="2:3" x14ac:dyDescent="0.25">
      <c r="B1225" s="2" t="s">
        <v>59</v>
      </c>
      <c r="C1225" s="4" t="s">
        <v>1524</v>
      </c>
    </row>
    <row r="1226" spans="2:3" x14ac:dyDescent="0.25">
      <c r="B1226" s="2" t="s">
        <v>63</v>
      </c>
      <c r="C1226" s="4" t="s">
        <v>1525</v>
      </c>
    </row>
    <row r="1227" spans="2:3" x14ac:dyDescent="0.25">
      <c r="B1227" s="2" t="s">
        <v>65</v>
      </c>
      <c r="C1227" s="4" t="s">
        <v>1526</v>
      </c>
    </row>
    <row r="1228" spans="2:3" x14ac:dyDescent="0.25">
      <c r="B1228" s="2" t="s">
        <v>70</v>
      </c>
      <c r="C1228" s="4" t="s">
        <v>1527</v>
      </c>
    </row>
    <row r="1229" spans="2:3" x14ac:dyDescent="0.25">
      <c r="B1229" s="2" t="s">
        <v>73</v>
      </c>
      <c r="C1229" s="4" t="s">
        <v>1528</v>
      </c>
    </row>
    <row r="1230" spans="2:3" x14ac:dyDescent="0.25">
      <c r="B1230" s="2" t="s">
        <v>75</v>
      </c>
      <c r="C1230" s="4" t="s">
        <v>1529</v>
      </c>
    </row>
    <row r="1231" spans="2:3" x14ac:dyDescent="0.25">
      <c r="B1231" s="7" t="s">
        <v>76</v>
      </c>
      <c r="C1231" s="9" t="s">
        <v>1530</v>
      </c>
    </row>
    <row r="1232" spans="2:3" x14ac:dyDescent="0.25">
      <c r="B1232" s="2" t="s">
        <v>78</v>
      </c>
      <c r="C1232" s="4" t="s">
        <v>1531</v>
      </c>
    </row>
    <row r="1233" spans="2:3" x14ac:dyDescent="0.25">
      <c r="B1233" s="2" t="s">
        <v>79</v>
      </c>
      <c r="C1233" s="4" t="s">
        <v>1532</v>
      </c>
    </row>
    <row r="1234" spans="2:3" x14ac:dyDescent="0.25">
      <c r="B1234" s="2" t="s">
        <v>80</v>
      </c>
      <c r="C1234" s="4" t="s">
        <v>949</v>
      </c>
    </row>
    <row r="1235" spans="2:3" x14ac:dyDescent="0.25">
      <c r="B1235" s="2" t="s">
        <v>82</v>
      </c>
      <c r="C1235" s="4" t="s">
        <v>952</v>
      </c>
    </row>
    <row r="1236" spans="2:3" x14ac:dyDescent="0.25">
      <c r="B1236" s="2" t="s">
        <v>86</v>
      </c>
      <c r="C1236" s="4" t="s">
        <v>1533</v>
      </c>
    </row>
    <row r="1237" spans="2:3" x14ac:dyDescent="0.25">
      <c r="B1237" s="2" t="s">
        <v>88</v>
      </c>
      <c r="C1237" s="4" t="s">
        <v>863</v>
      </c>
    </row>
    <row r="1238" spans="2:3" x14ac:dyDescent="0.25">
      <c r="B1238" s="2" t="s">
        <v>95</v>
      </c>
      <c r="C1238" s="4" t="s">
        <v>1047</v>
      </c>
    </row>
    <row r="1239" spans="2:3" x14ac:dyDescent="0.25">
      <c r="B1239" s="2" t="s">
        <v>97</v>
      </c>
      <c r="C1239" s="4" t="s">
        <v>1534</v>
      </c>
    </row>
    <row r="1240" spans="2:3" x14ac:dyDescent="0.25">
      <c r="B1240" s="2" t="s">
        <v>101</v>
      </c>
      <c r="C1240" s="4">
        <v>450</v>
      </c>
    </row>
    <row r="1241" spans="2:3" x14ac:dyDescent="0.25">
      <c r="B1241" s="2" t="s">
        <v>102</v>
      </c>
      <c r="C1241" s="4" t="s">
        <v>922</v>
      </c>
    </row>
    <row r="1242" spans="2:3" x14ac:dyDescent="0.25">
      <c r="B1242" s="2" t="s">
        <v>110</v>
      </c>
      <c r="C1242" s="4" t="s">
        <v>978</v>
      </c>
    </row>
    <row r="1243" spans="2:3" x14ac:dyDescent="0.25">
      <c r="B1243" s="2" t="s">
        <v>121</v>
      </c>
      <c r="C1243" s="4" t="s">
        <v>1050</v>
      </c>
    </row>
    <row r="1244" spans="2:3" x14ac:dyDescent="0.25">
      <c r="B1244" s="2" t="s">
        <v>123</v>
      </c>
      <c r="C1244" s="4" t="s">
        <v>911</v>
      </c>
    </row>
    <row r="1245" spans="2:3" x14ac:dyDescent="0.25">
      <c r="B1245" s="2" t="s">
        <v>125</v>
      </c>
      <c r="C1245" s="4" t="s">
        <v>470</v>
      </c>
    </row>
    <row r="1246" spans="2:3" x14ac:dyDescent="0.25">
      <c r="B1246" s="2" t="s">
        <v>128</v>
      </c>
      <c r="C1246" s="4" t="s">
        <v>1327</v>
      </c>
    </row>
    <row r="1247" spans="2:3" x14ac:dyDescent="0.25">
      <c r="B1247" s="7" t="s">
        <v>129</v>
      </c>
      <c r="C1247" s="9" t="s">
        <v>1535</v>
      </c>
    </row>
    <row r="1248" spans="2:3" x14ac:dyDescent="0.25">
      <c r="B1248" s="2" t="s">
        <v>141</v>
      </c>
      <c r="C1248" s="4" t="s">
        <v>1536</v>
      </c>
    </row>
    <row r="1249" spans="2:3" x14ac:dyDescent="0.25">
      <c r="B1249" s="2" t="s">
        <v>153</v>
      </c>
      <c r="C1249" s="4" t="s">
        <v>873</v>
      </c>
    </row>
    <row r="1250" spans="2:3" ht="25.5" x14ac:dyDescent="0.25">
      <c r="B1250" s="2" t="s">
        <v>166</v>
      </c>
      <c r="C1250" s="4" t="s">
        <v>949</v>
      </c>
    </row>
    <row r="1251" spans="2:3" x14ac:dyDescent="0.25">
      <c r="B1251" s="2" t="s">
        <v>169</v>
      </c>
      <c r="C1251" s="4" t="s">
        <v>1537</v>
      </c>
    </row>
    <row r="1252" spans="2:3" x14ac:dyDescent="0.25">
      <c r="B1252" s="2" t="s">
        <v>171</v>
      </c>
      <c r="C1252" s="4" t="s">
        <v>949</v>
      </c>
    </row>
    <row r="1253" spans="2:3" x14ac:dyDescent="0.25">
      <c r="B1253" s="2" t="s">
        <v>173</v>
      </c>
      <c r="C1253" s="4" t="s">
        <v>912</v>
      </c>
    </row>
    <row r="1254" spans="2:3" x14ac:dyDescent="0.25">
      <c r="B1254" s="2" t="s">
        <v>183</v>
      </c>
      <c r="C1254" s="4" t="s">
        <v>1004</v>
      </c>
    </row>
    <row r="1255" spans="2:3" x14ac:dyDescent="0.25">
      <c r="B1255" s="2" t="s">
        <v>198</v>
      </c>
      <c r="C1255" s="4" t="s">
        <v>1538</v>
      </c>
    </row>
    <row r="1256" spans="2:3" x14ac:dyDescent="0.25">
      <c r="B1256" s="7" t="s">
        <v>200</v>
      </c>
      <c r="C1256" s="9" t="s">
        <v>1539</v>
      </c>
    </row>
    <row r="1257" spans="2:3" x14ac:dyDescent="0.25">
      <c r="B1257" s="2" t="s">
        <v>213</v>
      </c>
      <c r="C1257" s="4" t="s">
        <v>1540</v>
      </c>
    </row>
    <row r="1258" spans="2:3" x14ac:dyDescent="0.25">
      <c r="B1258" s="2" t="s">
        <v>216</v>
      </c>
      <c r="C1258" s="4" t="s">
        <v>1541</v>
      </c>
    </row>
    <row r="1259" spans="2:3" x14ac:dyDescent="0.25">
      <c r="B1259" s="11" t="s">
        <v>530</v>
      </c>
      <c r="C1259" s="13" t="s">
        <v>1542</v>
      </c>
    </row>
    <row r="1260" spans="2:3" x14ac:dyDescent="0.25">
      <c r="B1260" s="7" t="s">
        <v>49</v>
      </c>
      <c r="C1260" s="9" t="s">
        <v>1543</v>
      </c>
    </row>
    <row r="1261" spans="2:3" x14ac:dyDescent="0.25">
      <c r="B1261" s="2" t="s">
        <v>51</v>
      </c>
      <c r="C1261" s="4" t="s">
        <v>1544</v>
      </c>
    </row>
    <row r="1262" spans="2:3" x14ac:dyDescent="0.25">
      <c r="B1262" s="2" t="s">
        <v>53</v>
      </c>
      <c r="C1262" s="4" t="s">
        <v>1545</v>
      </c>
    </row>
    <row r="1263" spans="2:3" x14ac:dyDescent="0.25">
      <c r="B1263" s="2" t="s">
        <v>56</v>
      </c>
      <c r="C1263" s="4" t="s">
        <v>1546</v>
      </c>
    </row>
    <row r="1264" spans="2:3" x14ac:dyDescent="0.25">
      <c r="B1264" s="2" t="s">
        <v>57</v>
      </c>
      <c r="C1264" s="4" t="s">
        <v>1547</v>
      </c>
    </row>
    <row r="1265" spans="2:3" x14ac:dyDescent="0.25">
      <c r="B1265" s="2" t="s">
        <v>59</v>
      </c>
      <c r="C1265" s="4" t="s">
        <v>1548</v>
      </c>
    </row>
    <row r="1266" spans="2:3" x14ac:dyDescent="0.25">
      <c r="B1266" s="2" t="s">
        <v>63</v>
      </c>
      <c r="C1266" s="4" t="s">
        <v>1549</v>
      </c>
    </row>
    <row r="1267" spans="2:3" x14ac:dyDescent="0.25">
      <c r="B1267" s="2" t="s">
        <v>65</v>
      </c>
      <c r="C1267" s="4" t="s">
        <v>1550</v>
      </c>
    </row>
    <row r="1268" spans="2:3" x14ac:dyDescent="0.25">
      <c r="B1268" s="2" t="s">
        <v>69</v>
      </c>
      <c r="C1268" s="4" t="s">
        <v>994</v>
      </c>
    </row>
    <row r="1269" spans="2:3" x14ac:dyDescent="0.25">
      <c r="B1269" s="2" t="s">
        <v>70</v>
      </c>
      <c r="C1269" s="4" t="s">
        <v>1551</v>
      </c>
    </row>
    <row r="1270" spans="2:3" x14ac:dyDescent="0.25">
      <c r="B1270" s="2" t="s">
        <v>73</v>
      </c>
      <c r="C1270" s="4" t="s">
        <v>1552</v>
      </c>
    </row>
    <row r="1271" spans="2:3" x14ac:dyDescent="0.25">
      <c r="B1271" s="2" t="s">
        <v>75</v>
      </c>
      <c r="C1271" s="4" t="s">
        <v>1553</v>
      </c>
    </row>
    <row r="1272" spans="2:3" x14ac:dyDescent="0.25">
      <c r="B1272" s="7" t="s">
        <v>76</v>
      </c>
      <c r="C1272" s="9" t="s">
        <v>1554</v>
      </c>
    </row>
    <row r="1273" spans="2:3" x14ac:dyDescent="0.25">
      <c r="B1273" s="2" t="s">
        <v>78</v>
      </c>
      <c r="C1273" s="4" t="s">
        <v>1023</v>
      </c>
    </row>
    <row r="1274" spans="2:3" x14ac:dyDescent="0.25">
      <c r="B1274" s="2" t="s">
        <v>80</v>
      </c>
      <c r="C1274" s="4" t="s">
        <v>1555</v>
      </c>
    </row>
    <row r="1275" spans="2:3" x14ac:dyDescent="0.25">
      <c r="B1275" s="2" t="s">
        <v>82</v>
      </c>
      <c r="C1275" s="4" t="s">
        <v>1004</v>
      </c>
    </row>
    <row r="1276" spans="2:3" x14ac:dyDescent="0.25">
      <c r="B1276" s="2" t="s">
        <v>86</v>
      </c>
      <c r="C1276" s="4" t="s">
        <v>943</v>
      </c>
    </row>
    <row r="1277" spans="2:3" x14ac:dyDescent="0.25">
      <c r="B1277" s="2" t="s">
        <v>95</v>
      </c>
      <c r="C1277" s="4" t="s">
        <v>1556</v>
      </c>
    </row>
    <row r="1278" spans="2:3" x14ac:dyDescent="0.25">
      <c r="B1278" s="2" t="s">
        <v>121</v>
      </c>
      <c r="C1278" s="4" t="s">
        <v>1270</v>
      </c>
    </row>
    <row r="1279" spans="2:3" x14ac:dyDescent="0.25">
      <c r="B1279" s="2" t="s">
        <v>123</v>
      </c>
      <c r="C1279" s="4" t="s">
        <v>952</v>
      </c>
    </row>
    <row r="1280" spans="2:3" x14ac:dyDescent="0.25">
      <c r="B1280" s="2" t="s">
        <v>125</v>
      </c>
      <c r="C1280" s="4" t="s">
        <v>977</v>
      </c>
    </row>
    <row r="1281" spans="2:3" x14ac:dyDescent="0.25">
      <c r="B1281" s="7" t="s">
        <v>129</v>
      </c>
      <c r="C1281" s="9" t="s">
        <v>1557</v>
      </c>
    </row>
    <row r="1282" spans="2:3" x14ac:dyDescent="0.25">
      <c r="B1282" s="2" t="s">
        <v>165</v>
      </c>
      <c r="C1282" s="4" t="s">
        <v>867</v>
      </c>
    </row>
    <row r="1283" spans="2:3" x14ac:dyDescent="0.25">
      <c r="B1283" s="2" t="s">
        <v>169</v>
      </c>
      <c r="C1283" s="4" t="s">
        <v>1558</v>
      </c>
    </row>
    <row r="1284" spans="2:3" x14ac:dyDescent="0.25">
      <c r="B1284" s="2" t="s">
        <v>171</v>
      </c>
      <c r="C1284" s="4" t="s">
        <v>949</v>
      </c>
    </row>
    <row r="1285" spans="2:3" x14ac:dyDescent="0.25">
      <c r="B1285" s="2" t="s">
        <v>173</v>
      </c>
      <c r="C1285" s="4" t="s">
        <v>1005</v>
      </c>
    </row>
    <row r="1286" spans="2:3" x14ac:dyDescent="0.25">
      <c r="B1286" s="2" t="s">
        <v>198</v>
      </c>
      <c r="C1286" s="4" t="s">
        <v>1559</v>
      </c>
    </row>
    <row r="1287" spans="2:3" x14ac:dyDescent="0.25">
      <c r="B1287" s="11" t="s">
        <v>531</v>
      </c>
      <c r="C1287" s="13" t="s">
        <v>1560</v>
      </c>
    </row>
    <row r="1288" spans="2:3" x14ac:dyDescent="0.25">
      <c r="B1288" s="7" t="s">
        <v>49</v>
      </c>
      <c r="C1288" s="9" t="s">
        <v>1561</v>
      </c>
    </row>
    <row r="1289" spans="2:3" x14ac:dyDescent="0.25">
      <c r="B1289" s="2" t="s">
        <v>51</v>
      </c>
      <c r="C1289" s="4" t="s">
        <v>1562</v>
      </c>
    </row>
    <row r="1290" spans="2:3" x14ac:dyDescent="0.25">
      <c r="B1290" s="2" t="s">
        <v>53</v>
      </c>
      <c r="C1290" s="4" t="s">
        <v>1563</v>
      </c>
    </row>
    <row r="1291" spans="2:3" x14ac:dyDescent="0.25">
      <c r="B1291" s="2" t="s">
        <v>56</v>
      </c>
      <c r="C1291" s="4" t="s">
        <v>1564</v>
      </c>
    </row>
    <row r="1292" spans="2:3" x14ac:dyDescent="0.25">
      <c r="B1292" s="2" t="s">
        <v>57</v>
      </c>
      <c r="C1292" s="4" t="s">
        <v>1565</v>
      </c>
    </row>
    <row r="1293" spans="2:3" x14ac:dyDescent="0.25">
      <c r="B1293" s="2" t="s">
        <v>59</v>
      </c>
      <c r="C1293" s="4" t="s">
        <v>1566</v>
      </c>
    </row>
    <row r="1294" spans="2:3" x14ac:dyDescent="0.25">
      <c r="B1294" s="2" t="s">
        <v>63</v>
      </c>
      <c r="C1294" s="4" t="s">
        <v>1567</v>
      </c>
    </row>
    <row r="1295" spans="2:3" x14ac:dyDescent="0.25">
      <c r="B1295" s="2" t="s">
        <v>65</v>
      </c>
      <c r="C1295" s="4" t="s">
        <v>1568</v>
      </c>
    </row>
    <row r="1296" spans="2:3" x14ac:dyDescent="0.25">
      <c r="B1296" s="2" t="s">
        <v>69</v>
      </c>
      <c r="C1296" s="4" t="s">
        <v>994</v>
      </c>
    </row>
    <row r="1297" spans="2:3" x14ac:dyDescent="0.25">
      <c r="B1297" s="2" t="s">
        <v>70</v>
      </c>
      <c r="C1297" s="4" t="s">
        <v>1569</v>
      </c>
    </row>
    <row r="1298" spans="2:3" x14ac:dyDescent="0.25">
      <c r="B1298" s="2" t="s">
        <v>73</v>
      </c>
      <c r="C1298" s="4" t="s">
        <v>1570</v>
      </c>
    </row>
    <row r="1299" spans="2:3" x14ac:dyDescent="0.25">
      <c r="B1299" s="2" t="s">
        <v>75</v>
      </c>
      <c r="C1299" s="4" t="s">
        <v>1571</v>
      </c>
    </row>
    <row r="1300" spans="2:3" x14ac:dyDescent="0.25">
      <c r="B1300" s="7" t="s">
        <v>76</v>
      </c>
      <c r="C1300" s="9" t="s">
        <v>1572</v>
      </c>
    </row>
    <row r="1301" spans="2:3" x14ac:dyDescent="0.25">
      <c r="B1301" s="2" t="s">
        <v>78</v>
      </c>
      <c r="C1301" s="4" t="s">
        <v>1019</v>
      </c>
    </row>
    <row r="1302" spans="2:3" x14ac:dyDescent="0.25">
      <c r="B1302" s="2" t="s">
        <v>79</v>
      </c>
      <c r="C1302" s="4" t="s">
        <v>1329</v>
      </c>
    </row>
    <row r="1303" spans="2:3" x14ac:dyDescent="0.25">
      <c r="B1303" s="2" t="s">
        <v>80</v>
      </c>
      <c r="C1303" s="4" t="s">
        <v>1573</v>
      </c>
    </row>
    <row r="1304" spans="2:3" x14ac:dyDescent="0.25">
      <c r="B1304" s="2" t="s">
        <v>82</v>
      </c>
      <c r="C1304" s="4" t="s">
        <v>1574</v>
      </c>
    </row>
    <row r="1305" spans="2:3" x14ac:dyDescent="0.25">
      <c r="B1305" s="2" t="s">
        <v>86</v>
      </c>
      <c r="C1305" s="4" t="s">
        <v>1418</v>
      </c>
    </row>
    <row r="1306" spans="2:3" x14ac:dyDescent="0.25">
      <c r="B1306" s="2" t="s">
        <v>88</v>
      </c>
      <c r="C1306" s="4" t="s">
        <v>1264</v>
      </c>
    </row>
    <row r="1307" spans="2:3" x14ac:dyDescent="0.25">
      <c r="B1307" s="2" t="s">
        <v>95</v>
      </c>
      <c r="C1307" s="4" t="s">
        <v>978</v>
      </c>
    </row>
    <row r="1308" spans="2:3" x14ac:dyDescent="0.25">
      <c r="B1308" s="2" t="s">
        <v>96</v>
      </c>
      <c r="C1308" s="4">
        <v>500</v>
      </c>
    </row>
    <row r="1309" spans="2:3" x14ac:dyDescent="0.25">
      <c r="B1309" s="2" t="s">
        <v>97</v>
      </c>
      <c r="C1309" s="4" t="s">
        <v>1270</v>
      </c>
    </row>
    <row r="1310" spans="2:3" x14ac:dyDescent="0.25">
      <c r="B1310" s="2" t="s">
        <v>98</v>
      </c>
      <c r="C1310" s="4">
        <v>432</v>
      </c>
    </row>
    <row r="1311" spans="2:3" x14ac:dyDescent="0.25">
      <c r="B1311" s="2" t="s">
        <v>102</v>
      </c>
      <c r="C1311" s="4" t="s">
        <v>898</v>
      </c>
    </row>
    <row r="1312" spans="2:3" x14ac:dyDescent="0.25">
      <c r="B1312" s="2" t="s">
        <v>103</v>
      </c>
      <c r="C1312" s="4" t="s">
        <v>978</v>
      </c>
    </row>
    <row r="1313" spans="2:3" x14ac:dyDescent="0.25">
      <c r="B1313" s="2" t="s">
        <v>108</v>
      </c>
      <c r="C1313" s="4" t="s">
        <v>952</v>
      </c>
    </row>
    <row r="1314" spans="2:3" x14ac:dyDescent="0.25">
      <c r="B1314" s="2" t="s">
        <v>110</v>
      </c>
      <c r="C1314" s="4" t="s">
        <v>470</v>
      </c>
    </row>
    <row r="1315" spans="2:3" x14ac:dyDescent="0.25">
      <c r="B1315" s="2" t="s">
        <v>120</v>
      </c>
      <c r="C1315" s="4" t="s">
        <v>1264</v>
      </c>
    </row>
    <row r="1316" spans="2:3" x14ac:dyDescent="0.25">
      <c r="B1316" s="2" t="s">
        <v>121</v>
      </c>
      <c r="C1316" s="4" t="s">
        <v>978</v>
      </c>
    </row>
    <row r="1317" spans="2:3" x14ac:dyDescent="0.25">
      <c r="B1317" s="2" t="s">
        <v>123</v>
      </c>
      <c r="C1317" s="4" t="s">
        <v>1301</v>
      </c>
    </row>
    <row r="1318" spans="2:3" x14ac:dyDescent="0.25">
      <c r="B1318" s="2" t="s">
        <v>125</v>
      </c>
      <c r="C1318" s="4" t="s">
        <v>957</v>
      </c>
    </row>
    <row r="1319" spans="2:3" x14ac:dyDescent="0.25">
      <c r="B1319" s="2" t="s">
        <v>128</v>
      </c>
      <c r="C1319" s="4">
        <v>500</v>
      </c>
    </row>
    <row r="1320" spans="2:3" x14ac:dyDescent="0.25">
      <c r="B1320" s="7" t="s">
        <v>129</v>
      </c>
      <c r="C1320" s="9" t="s">
        <v>1575</v>
      </c>
    </row>
    <row r="1321" spans="2:3" x14ac:dyDescent="0.25">
      <c r="B1321" s="2" t="s">
        <v>134</v>
      </c>
      <c r="C1321" s="4" t="s">
        <v>1141</v>
      </c>
    </row>
    <row r="1322" spans="2:3" x14ac:dyDescent="0.25">
      <c r="B1322" s="2" t="s">
        <v>138</v>
      </c>
      <c r="C1322" s="4" t="s">
        <v>952</v>
      </c>
    </row>
    <row r="1323" spans="2:3" x14ac:dyDescent="0.25">
      <c r="B1323" s="2" t="s">
        <v>153</v>
      </c>
      <c r="C1323" s="4" t="s">
        <v>978</v>
      </c>
    </row>
    <row r="1324" spans="2:3" x14ac:dyDescent="0.25">
      <c r="B1324" s="2" t="s">
        <v>165</v>
      </c>
      <c r="C1324" s="4" t="s">
        <v>849</v>
      </c>
    </row>
    <row r="1325" spans="2:3" x14ac:dyDescent="0.25">
      <c r="B1325" s="2" t="s">
        <v>169</v>
      </c>
      <c r="C1325" s="4" t="s">
        <v>458</v>
      </c>
    </row>
    <row r="1326" spans="2:3" x14ac:dyDescent="0.25">
      <c r="B1326" s="2" t="s">
        <v>171</v>
      </c>
      <c r="C1326" s="4" t="s">
        <v>1576</v>
      </c>
    </row>
    <row r="1327" spans="2:3" x14ac:dyDescent="0.25">
      <c r="B1327" s="2" t="s">
        <v>180</v>
      </c>
      <c r="C1327" s="4" t="s">
        <v>1277</v>
      </c>
    </row>
    <row r="1328" spans="2:3" x14ac:dyDescent="0.25">
      <c r="B1328" s="2" t="s">
        <v>183</v>
      </c>
      <c r="C1328" s="4" t="s">
        <v>1577</v>
      </c>
    </row>
    <row r="1329" spans="2:3" x14ac:dyDescent="0.25">
      <c r="B1329" s="2" t="s">
        <v>195</v>
      </c>
      <c r="C1329" s="4" t="s">
        <v>952</v>
      </c>
    </row>
    <row r="1330" spans="2:3" x14ac:dyDescent="0.25">
      <c r="B1330" s="2" t="s">
        <v>198</v>
      </c>
      <c r="C1330" s="4" t="s">
        <v>1578</v>
      </c>
    </row>
    <row r="1331" spans="2:3" x14ac:dyDescent="0.25">
      <c r="B1331" s="10" t="s">
        <v>3</v>
      </c>
      <c r="C1331" s="12" t="s">
        <v>27</v>
      </c>
    </row>
    <row r="1332" spans="2:3" x14ac:dyDescent="0.25">
      <c r="B1332" s="11" t="s">
        <v>511</v>
      </c>
      <c r="C1332" s="13" t="s">
        <v>1579</v>
      </c>
    </row>
    <row r="1333" spans="2:3" x14ac:dyDescent="0.25">
      <c r="B1333" s="7" t="s">
        <v>49</v>
      </c>
      <c r="C1333" s="9" t="s">
        <v>1580</v>
      </c>
    </row>
    <row r="1334" spans="2:3" x14ac:dyDescent="0.25">
      <c r="B1334" s="2" t="s">
        <v>51</v>
      </c>
      <c r="C1334" s="4" t="s">
        <v>1581</v>
      </c>
    </row>
    <row r="1335" spans="2:3" x14ac:dyDescent="0.25">
      <c r="B1335" s="2" t="s">
        <v>56</v>
      </c>
      <c r="C1335" s="4" t="s">
        <v>1582</v>
      </c>
    </row>
    <row r="1336" spans="2:3" x14ac:dyDescent="0.25">
      <c r="B1336" s="2" t="s">
        <v>57</v>
      </c>
      <c r="C1336" s="4" t="s">
        <v>1583</v>
      </c>
    </row>
    <row r="1337" spans="2:3" x14ac:dyDescent="0.25">
      <c r="B1337" s="2" t="s">
        <v>59</v>
      </c>
      <c r="C1337" s="4" t="s">
        <v>1584</v>
      </c>
    </row>
    <row r="1338" spans="2:3" x14ac:dyDescent="0.25">
      <c r="B1338" s="2" t="s">
        <v>63</v>
      </c>
      <c r="C1338" s="4" t="s">
        <v>1585</v>
      </c>
    </row>
    <row r="1339" spans="2:3" x14ac:dyDescent="0.25">
      <c r="B1339" s="2" t="s">
        <v>65</v>
      </c>
      <c r="C1339" s="4" t="s">
        <v>1586</v>
      </c>
    </row>
    <row r="1340" spans="2:3" x14ac:dyDescent="0.25">
      <c r="B1340" s="2" t="s">
        <v>69</v>
      </c>
      <c r="C1340" s="4" t="s">
        <v>885</v>
      </c>
    </row>
    <row r="1341" spans="2:3" x14ac:dyDescent="0.25">
      <c r="B1341" s="2" t="s">
        <v>70</v>
      </c>
      <c r="C1341" s="4" t="s">
        <v>1587</v>
      </c>
    </row>
    <row r="1342" spans="2:3" x14ac:dyDescent="0.25">
      <c r="B1342" s="2" t="s">
        <v>73</v>
      </c>
      <c r="C1342" s="4" t="s">
        <v>1588</v>
      </c>
    </row>
    <row r="1343" spans="2:3" x14ac:dyDescent="0.25">
      <c r="B1343" s="2" t="s">
        <v>75</v>
      </c>
      <c r="C1343" s="4" t="s">
        <v>1589</v>
      </c>
    </row>
    <row r="1344" spans="2:3" x14ac:dyDescent="0.25">
      <c r="B1344" s="7" t="s">
        <v>76</v>
      </c>
      <c r="C1344" s="9" t="s">
        <v>1590</v>
      </c>
    </row>
    <row r="1345" spans="2:3" x14ac:dyDescent="0.25">
      <c r="B1345" s="2" t="s">
        <v>78</v>
      </c>
      <c r="C1345" s="4" t="s">
        <v>943</v>
      </c>
    </row>
    <row r="1346" spans="2:3" x14ac:dyDescent="0.25">
      <c r="B1346" s="2" t="s">
        <v>82</v>
      </c>
      <c r="C1346" s="4" t="s">
        <v>904</v>
      </c>
    </row>
    <row r="1347" spans="2:3" x14ac:dyDescent="0.25">
      <c r="B1347" s="2" t="s">
        <v>108</v>
      </c>
      <c r="C1347" s="4" t="s">
        <v>1591</v>
      </c>
    </row>
    <row r="1348" spans="2:3" x14ac:dyDescent="0.25">
      <c r="B1348" s="2" t="s">
        <v>125</v>
      </c>
      <c r="C1348" s="4" t="s">
        <v>904</v>
      </c>
    </row>
    <row r="1349" spans="2:3" x14ac:dyDescent="0.25">
      <c r="B1349" s="7" t="s">
        <v>129</v>
      </c>
      <c r="C1349" s="9" t="s">
        <v>1592</v>
      </c>
    </row>
    <row r="1350" spans="2:3" x14ac:dyDescent="0.25">
      <c r="B1350" s="2" t="s">
        <v>141</v>
      </c>
      <c r="C1350" s="4" t="s">
        <v>945</v>
      </c>
    </row>
    <row r="1351" spans="2:3" x14ac:dyDescent="0.25">
      <c r="B1351" s="2" t="s">
        <v>143</v>
      </c>
      <c r="C1351" s="4" t="s">
        <v>1593</v>
      </c>
    </row>
    <row r="1352" spans="2:3" x14ac:dyDescent="0.25">
      <c r="B1352" s="2" t="s">
        <v>148</v>
      </c>
      <c r="C1352" s="4" t="s">
        <v>1594</v>
      </c>
    </row>
    <row r="1353" spans="2:3" x14ac:dyDescent="0.25">
      <c r="B1353" s="2" t="s">
        <v>151</v>
      </c>
      <c r="C1353" s="4" t="s">
        <v>1595</v>
      </c>
    </row>
    <row r="1354" spans="2:3" x14ac:dyDescent="0.25">
      <c r="B1354" s="2" t="s">
        <v>153</v>
      </c>
      <c r="C1354" s="4" t="s">
        <v>1596</v>
      </c>
    </row>
    <row r="1355" spans="2:3" x14ac:dyDescent="0.25">
      <c r="B1355" s="2" t="s">
        <v>160</v>
      </c>
      <c r="C1355" s="4" t="s">
        <v>1597</v>
      </c>
    </row>
    <row r="1356" spans="2:3" x14ac:dyDescent="0.25">
      <c r="B1356" s="2" t="s">
        <v>169</v>
      </c>
      <c r="C1356" s="4" t="s">
        <v>1598</v>
      </c>
    </row>
    <row r="1357" spans="2:3" x14ac:dyDescent="0.25">
      <c r="B1357" s="2" t="s">
        <v>172</v>
      </c>
      <c r="C1357" s="4" t="s">
        <v>912</v>
      </c>
    </row>
    <row r="1358" spans="2:3" x14ac:dyDescent="0.25">
      <c r="B1358" s="2" t="s">
        <v>198</v>
      </c>
      <c r="C1358" s="4" t="s">
        <v>1599</v>
      </c>
    </row>
    <row r="1359" spans="2:3" x14ac:dyDescent="0.25">
      <c r="B1359" s="11" t="s">
        <v>532</v>
      </c>
      <c r="C1359" s="13" t="s">
        <v>1600</v>
      </c>
    </row>
    <row r="1360" spans="2:3" x14ac:dyDescent="0.25">
      <c r="B1360" s="7" t="s">
        <v>49</v>
      </c>
      <c r="C1360" s="9" t="s">
        <v>1601</v>
      </c>
    </row>
    <row r="1361" spans="2:3" x14ac:dyDescent="0.25">
      <c r="B1361" s="2" t="s">
        <v>51</v>
      </c>
      <c r="C1361" s="4" t="s">
        <v>1602</v>
      </c>
    </row>
    <row r="1362" spans="2:3" x14ac:dyDescent="0.25">
      <c r="B1362" s="2" t="s">
        <v>57</v>
      </c>
      <c r="C1362" s="4" t="s">
        <v>1603</v>
      </c>
    </row>
    <row r="1363" spans="2:3" x14ac:dyDescent="0.25">
      <c r="B1363" s="2" t="s">
        <v>59</v>
      </c>
      <c r="C1363" s="4" t="s">
        <v>921</v>
      </c>
    </row>
    <row r="1364" spans="2:3" x14ac:dyDescent="0.25">
      <c r="B1364" s="2" t="s">
        <v>63</v>
      </c>
      <c r="C1364" s="4" t="s">
        <v>1604</v>
      </c>
    </row>
    <row r="1365" spans="2:3" x14ac:dyDescent="0.25">
      <c r="B1365" s="2" t="s">
        <v>65</v>
      </c>
      <c r="C1365" s="4" t="s">
        <v>1605</v>
      </c>
    </row>
    <row r="1366" spans="2:3" x14ac:dyDescent="0.25">
      <c r="B1366" s="2" t="s">
        <v>70</v>
      </c>
      <c r="C1366" s="4" t="s">
        <v>973</v>
      </c>
    </row>
    <row r="1367" spans="2:3" x14ac:dyDescent="0.25">
      <c r="B1367" s="2" t="s">
        <v>73</v>
      </c>
      <c r="C1367" s="4" t="s">
        <v>1606</v>
      </c>
    </row>
    <row r="1368" spans="2:3" x14ac:dyDescent="0.25">
      <c r="B1368" s="2" t="s">
        <v>75</v>
      </c>
      <c r="C1368" s="4" t="s">
        <v>1607</v>
      </c>
    </row>
    <row r="1369" spans="2:3" x14ac:dyDescent="0.25">
      <c r="B1369" s="7" t="s">
        <v>129</v>
      </c>
      <c r="C1369" s="9" t="s">
        <v>1608</v>
      </c>
    </row>
    <row r="1370" spans="2:3" x14ac:dyDescent="0.25">
      <c r="B1370" s="2" t="s">
        <v>198</v>
      </c>
      <c r="C1370" s="4" t="s">
        <v>1608</v>
      </c>
    </row>
    <row r="1371" spans="2:3" x14ac:dyDescent="0.25">
      <c r="B1371" s="11" t="s">
        <v>533</v>
      </c>
      <c r="C1371" s="13" t="s">
        <v>1609</v>
      </c>
    </row>
    <row r="1372" spans="2:3" x14ac:dyDescent="0.25">
      <c r="B1372" s="7" t="s">
        <v>49</v>
      </c>
      <c r="C1372" s="9" t="s">
        <v>1610</v>
      </c>
    </row>
    <row r="1373" spans="2:3" x14ac:dyDescent="0.25">
      <c r="B1373" s="2" t="s">
        <v>51</v>
      </c>
      <c r="C1373" s="4" t="s">
        <v>1611</v>
      </c>
    </row>
    <row r="1374" spans="2:3" x14ac:dyDescent="0.25">
      <c r="B1374" s="2" t="s">
        <v>57</v>
      </c>
      <c r="C1374" s="4" t="s">
        <v>1612</v>
      </c>
    </row>
    <row r="1375" spans="2:3" x14ac:dyDescent="0.25">
      <c r="B1375" s="2" t="s">
        <v>63</v>
      </c>
      <c r="C1375" s="4" t="s">
        <v>1613</v>
      </c>
    </row>
    <row r="1376" spans="2:3" x14ac:dyDescent="0.25">
      <c r="B1376" s="2" t="s">
        <v>65</v>
      </c>
      <c r="C1376" s="4" t="s">
        <v>1614</v>
      </c>
    </row>
    <row r="1377" spans="2:3" x14ac:dyDescent="0.25">
      <c r="B1377" s="2" t="s">
        <v>70</v>
      </c>
      <c r="C1377" s="4" t="s">
        <v>858</v>
      </c>
    </row>
    <row r="1378" spans="2:3" x14ac:dyDescent="0.25">
      <c r="B1378" s="2" t="s">
        <v>73</v>
      </c>
      <c r="C1378" s="4" t="s">
        <v>1615</v>
      </c>
    </row>
    <row r="1379" spans="2:3" x14ac:dyDescent="0.25">
      <c r="B1379" s="2" t="s">
        <v>75</v>
      </c>
      <c r="C1379" s="4" t="s">
        <v>1616</v>
      </c>
    </row>
    <row r="1380" spans="2:3" x14ac:dyDescent="0.25">
      <c r="B1380" s="7" t="s">
        <v>129</v>
      </c>
      <c r="C1380" s="9" t="s">
        <v>1617</v>
      </c>
    </row>
    <row r="1381" spans="2:3" x14ac:dyDescent="0.25">
      <c r="B1381" s="2" t="s">
        <v>198</v>
      </c>
      <c r="C1381" s="4" t="s">
        <v>1617</v>
      </c>
    </row>
    <row r="1382" spans="2:3" x14ac:dyDescent="0.25">
      <c r="B1382" s="11" t="s">
        <v>534</v>
      </c>
      <c r="C1382" s="13" t="s">
        <v>1618</v>
      </c>
    </row>
    <row r="1383" spans="2:3" x14ac:dyDescent="0.25">
      <c r="B1383" s="7" t="s">
        <v>49</v>
      </c>
      <c r="C1383" s="9" t="s">
        <v>1619</v>
      </c>
    </row>
    <row r="1384" spans="2:3" x14ac:dyDescent="0.25">
      <c r="B1384" s="2" t="s">
        <v>51</v>
      </c>
      <c r="C1384" s="4" t="s">
        <v>1620</v>
      </c>
    </row>
    <row r="1385" spans="2:3" x14ac:dyDescent="0.25">
      <c r="B1385" s="2" t="s">
        <v>56</v>
      </c>
      <c r="C1385" s="4" t="s">
        <v>1621</v>
      </c>
    </row>
    <row r="1386" spans="2:3" x14ac:dyDescent="0.25">
      <c r="B1386" s="2" t="s">
        <v>57</v>
      </c>
      <c r="C1386" s="4" t="s">
        <v>1622</v>
      </c>
    </row>
    <row r="1387" spans="2:3" x14ac:dyDescent="0.25">
      <c r="B1387" s="2" t="s">
        <v>59</v>
      </c>
      <c r="C1387" s="4" t="s">
        <v>1623</v>
      </c>
    </row>
    <row r="1388" spans="2:3" x14ac:dyDescent="0.25">
      <c r="B1388" s="2" t="s">
        <v>63</v>
      </c>
      <c r="C1388" s="4" t="s">
        <v>1624</v>
      </c>
    </row>
    <row r="1389" spans="2:3" x14ac:dyDescent="0.25">
      <c r="B1389" s="2" t="s">
        <v>65</v>
      </c>
      <c r="C1389" s="4" t="s">
        <v>1625</v>
      </c>
    </row>
    <row r="1390" spans="2:3" x14ac:dyDescent="0.25">
      <c r="B1390" s="2" t="s">
        <v>70</v>
      </c>
      <c r="C1390" s="4" t="s">
        <v>1318</v>
      </c>
    </row>
    <row r="1391" spans="2:3" x14ac:dyDescent="0.25">
      <c r="B1391" s="2" t="s">
        <v>73</v>
      </c>
      <c r="C1391" s="4" t="s">
        <v>1626</v>
      </c>
    </row>
    <row r="1392" spans="2:3" x14ac:dyDescent="0.25">
      <c r="B1392" s="2" t="s">
        <v>75</v>
      </c>
      <c r="C1392" s="4" t="s">
        <v>1627</v>
      </c>
    </row>
    <row r="1393" spans="2:3" x14ac:dyDescent="0.25">
      <c r="B1393" s="7" t="s">
        <v>129</v>
      </c>
      <c r="C1393" s="9" t="s">
        <v>1628</v>
      </c>
    </row>
    <row r="1394" spans="2:3" x14ac:dyDescent="0.25">
      <c r="B1394" s="2" t="s">
        <v>198</v>
      </c>
      <c r="C1394" s="4" t="s">
        <v>1628</v>
      </c>
    </row>
    <row r="1395" spans="2:3" x14ac:dyDescent="0.25">
      <c r="B1395" s="11" t="s">
        <v>535</v>
      </c>
      <c r="C1395" s="13" t="s">
        <v>1629</v>
      </c>
    </row>
    <row r="1396" spans="2:3" x14ac:dyDescent="0.25">
      <c r="B1396" s="7" t="s">
        <v>49</v>
      </c>
      <c r="C1396" s="9" t="s">
        <v>1630</v>
      </c>
    </row>
    <row r="1397" spans="2:3" x14ac:dyDescent="0.25">
      <c r="B1397" s="2" t="s">
        <v>51</v>
      </c>
      <c r="C1397" s="4" t="s">
        <v>1631</v>
      </c>
    </row>
    <row r="1398" spans="2:3" x14ac:dyDescent="0.25">
      <c r="B1398" s="2" t="s">
        <v>56</v>
      </c>
      <c r="C1398" s="4" t="s">
        <v>1632</v>
      </c>
    </row>
    <row r="1399" spans="2:3" x14ac:dyDescent="0.25">
      <c r="B1399" s="2" t="s">
        <v>57</v>
      </c>
      <c r="C1399" s="4" t="s">
        <v>1633</v>
      </c>
    </row>
    <row r="1400" spans="2:3" x14ac:dyDescent="0.25">
      <c r="B1400" s="2" t="s">
        <v>59</v>
      </c>
      <c r="C1400" s="4" t="s">
        <v>1634</v>
      </c>
    </row>
    <row r="1401" spans="2:3" x14ac:dyDescent="0.25">
      <c r="B1401" s="2" t="s">
        <v>63</v>
      </c>
      <c r="C1401" s="4" t="s">
        <v>1635</v>
      </c>
    </row>
    <row r="1402" spans="2:3" x14ac:dyDescent="0.25">
      <c r="B1402" s="2" t="s">
        <v>65</v>
      </c>
      <c r="C1402" s="4" t="s">
        <v>1636</v>
      </c>
    </row>
    <row r="1403" spans="2:3" x14ac:dyDescent="0.25">
      <c r="B1403" s="2" t="s">
        <v>70</v>
      </c>
      <c r="C1403" s="4" t="s">
        <v>1109</v>
      </c>
    </row>
    <row r="1404" spans="2:3" x14ac:dyDescent="0.25">
      <c r="B1404" s="2" t="s">
        <v>73</v>
      </c>
      <c r="C1404" s="4" t="s">
        <v>1637</v>
      </c>
    </row>
    <row r="1405" spans="2:3" x14ac:dyDescent="0.25">
      <c r="B1405" s="2" t="s">
        <v>75</v>
      </c>
      <c r="C1405" s="4" t="s">
        <v>1638</v>
      </c>
    </row>
    <row r="1406" spans="2:3" x14ac:dyDescent="0.25">
      <c r="B1406" s="7" t="s">
        <v>129</v>
      </c>
      <c r="C1406" s="9" t="s">
        <v>1639</v>
      </c>
    </row>
    <row r="1407" spans="2:3" x14ac:dyDescent="0.25">
      <c r="B1407" s="2" t="s">
        <v>198</v>
      </c>
      <c r="C1407" s="4" t="s">
        <v>1639</v>
      </c>
    </row>
    <row r="1408" spans="2:3" x14ac:dyDescent="0.25">
      <c r="B1408" s="11" t="s">
        <v>536</v>
      </c>
      <c r="C1408" s="13" t="s">
        <v>1640</v>
      </c>
    </row>
    <row r="1409" spans="2:3" x14ac:dyDescent="0.25">
      <c r="B1409" s="7" t="s">
        <v>49</v>
      </c>
      <c r="C1409" s="9" t="s">
        <v>1641</v>
      </c>
    </row>
    <row r="1410" spans="2:3" x14ac:dyDescent="0.25">
      <c r="B1410" s="2" t="s">
        <v>51</v>
      </c>
      <c r="C1410" s="4" t="s">
        <v>1642</v>
      </c>
    </row>
    <row r="1411" spans="2:3" x14ac:dyDescent="0.25">
      <c r="B1411" s="2" t="s">
        <v>56</v>
      </c>
      <c r="C1411" s="4" t="s">
        <v>1546</v>
      </c>
    </row>
    <row r="1412" spans="2:3" x14ac:dyDescent="0.25">
      <c r="B1412" s="2" t="s">
        <v>57</v>
      </c>
      <c r="C1412" s="4" t="s">
        <v>1643</v>
      </c>
    </row>
    <row r="1413" spans="2:3" x14ac:dyDescent="0.25">
      <c r="B1413" s="2" t="s">
        <v>59</v>
      </c>
      <c r="C1413" s="4" t="s">
        <v>1644</v>
      </c>
    </row>
    <row r="1414" spans="2:3" x14ac:dyDescent="0.25">
      <c r="B1414" s="2" t="s">
        <v>63</v>
      </c>
      <c r="C1414" s="4" t="s">
        <v>1645</v>
      </c>
    </row>
    <row r="1415" spans="2:3" x14ac:dyDescent="0.25">
      <c r="B1415" s="2" t="s">
        <v>65</v>
      </c>
      <c r="C1415" s="4" t="s">
        <v>1646</v>
      </c>
    </row>
    <row r="1416" spans="2:3" x14ac:dyDescent="0.25">
      <c r="B1416" s="2" t="s">
        <v>69</v>
      </c>
      <c r="C1416" s="4" t="s">
        <v>885</v>
      </c>
    </row>
    <row r="1417" spans="2:3" x14ac:dyDescent="0.25">
      <c r="B1417" s="2" t="s">
        <v>70</v>
      </c>
      <c r="C1417" s="4" t="s">
        <v>1527</v>
      </c>
    </row>
    <row r="1418" spans="2:3" x14ac:dyDescent="0.25">
      <c r="B1418" s="2" t="s">
        <v>73</v>
      </c>
      <c r="C1418" s="4" t="s">
        <v>1647</v>
      </c>
    </row>
    <row r="1419" spans="2:3" x14ac:dyDescent="0.25">
      <c r="B1419" s="2" t="s">
        <v>75</v>
      </c>
      <c r="C1419" s="4" t="s">
        <v>1648</v>
      </c>
    </row>
    <row r="1420" spans="2:3" x14ac:dyDescent="0.25">
      <c r="B1420" s="7" t="s">
        <v>129</v>
      </c>
      <c r="C1420" s="9" t="s">
        <v>1649</v>
      </c>
    </row>
    <row r="1421" spans="2:3" x14ac:dyDescent="0.25">
      <c r="B1421" s="2" t="s">
        <v>198</v>
      </c>
      <c r="C1421" s="4" t="s">
        <v>1649</v>
      </c>
    </row>
    <row r="1422" spans="2:3" x14ac:dyDescent="0.25">
      <c r="B1422" s="11" t="s">
        <v>527</v>
      </c>
      <c r="C1422" s="13" t="s">
        <v>1650</v>
      </c>
    </row>
    <row r="1423" spans="2:3" x14ac:dyDescent="0.25">
      <c r="B1423" s="7" t="s">
        <v>49</v>
      </c>
      <c r="C1423" s="9" t="s">
        <v>1651</v>
      </c>
    </row>
    <row r="1424" spans="2:3" x14ac:dyDescent="0.25">
      <c r="B1424" s="2" t="s">
        <v>51</v>
      </c>
      <c r="C1424" s="4" t="s">
        <v>1652</v>
      </c>
    </row>
    <row r="1425" spans="2:3" x14ac:dyDescent="0.25">
      <c r="B1425" s="2" t="s">
        <v>56</v>
      </c>
      <c r="C1425" s="4" t="s">
        <v>1424</v>
      </c>
    </row>
    <row r="1426" spans="2:3" x14ac:dyDescent="0.25">
      <c r="B1426" s="2" t="s">
        <v>57</v>
      </c>
      <c r="C1426" s="4" t="s">
        <v>1653</v>
      </c>
    </row>
    <row r="1427" spans="2:3" x14ac:dyDescent="0.25">
      <c r="B1427" s="2" t="s">
        <v>58</v>
      </c>
      <c r="C1427" s="4" t="s">
        <v>1654</v>
      </c>
    </row>
    <row r="1428" spans="2:3" x14ac:dyDescent="0.25">
      <c r="B1428" s="2" t="s">
        <v>59</v>
      </c>
      <c r="C1428" s="4" t="s">
        <v>1655</v>
      </c>
    </row>
    <row r="1429" spans="2:3" x14ac:dyDescent="0.25">
      <c r="B1429" s="2" t="s">
        <v>63</v>
      </c>
      <c r="C1429" s="4" t="s">
        <v>1656</v>
      </c>
    </row>
    <row r="1430" spans="2:3" x14ac:dyDescent="0.25">
      <c r="B1430" s="2" t="s">
        <v>65</v>
      </c>
      <c r="C1430" s="4" t="s">
        <v>1657</v>
      </c>
    </row>
    <row r="1431" spans="2:3" x14ac:dyDescent="0.25">
      <c r="B1431" s="2" t="s">
        <v>69</v>
      </c>
      <c r="C1431" s="4" t="s">
        <v>885</v>
      </c>
    </row>
    <row r="1432" spans="2:3" x14ac:dyDescent="0.25">
      <c r="B1432" s="2" t="s">
        <v>70</v>
      </c>
      <c r="C1432" s="4" t="s">
        <v>1527</v>
      </c>
    </row>
    <row r="1433" spans="2:3" x14ac:dyDescent="0.25">
      <c r="B1433" s="2" t="s">
        <v>73</v>
      </c>
      <c r="C1433" s="4" t="s">
        <v>1658</v>
      </c>
    </row>
    <row r="1434" spans="2:3" x14ac:dyDescent="0.25">
      <c r="B1434" s="2" t="s">
        <v>75</v>
      </c>
      <c r="C1434" s="4" t="s">
        <v>1659</v>
      </c>
    </row>
    <row r="1435" spans="2:3" x14ac:dyDescent="0.25">
      <c r="B1435" s="7" t="s">
        <v>76</v>
      </c>
      <c r="C1435" s="9" t="s">
        <v>1660</v>
      </c>
    </row>
    <row r="1436" spans="2:3" x14ac:dyDescent="0.25">
      <c r="B1436" s="2" t="s">
        <v>86</v>
      </c>
      <c r="C1436" s="4" t="s">
        <v>1660</v>
      </c>
    </row>
    <row r="1437" spans="2:3" x14ac:dyDescent="0.25">
      <c r="B1437" s="7" t="s">
        <v>129</v>
      </c>
      <c r="C1437" s="9" t="s">
        <v>1661</v>
      </c>
    </row>
    <row r="1438" spans="2:3" x14ac:dyDescent="0.25">
      <c r="B1438" s="2" t="s">
        <v>138</v>
      </c>
      <c r="C1438" s="4" t="s">
        <v>1020</v>
      </c>
    </row>
    <row r="1439" spans="2:3" x14ac:dyDescent="0.25">
      <c r="B1439" s="2" t="s">
        <v>153</v>
      </c>
      <c r="C1439" s="4" t="s">
        <v>413</v>
      </c>
    </row>
    <row r="1440" spans="2:3" x14ac:dyDescent="0.25">
      <c r="B1440" s="2" t="s">
        <v>180</v>
      </c>
      <c r="C1440" s="4" t="s">
        <v>1662</v>
      </c>
    </row>
    <row r="1441" spans="2:3" x14ac:dyDescent="0.25">
      <c r="B1441" s="2" t="s">
        <v>183</v>
      </c>
      <c r="C1441" s="4" t="s">
        <v>912</v>
      </c>
    </row>
    <row r="1442" spans="2:3" x14ac:dyDescent="0.25">
      <c r="B1442" s="2" t="s">
        <v>198</v>
      </c>
      <c r="C1442" s="4" t="s">
        <v>1663</v>
      </c>
    </row>
    <row r="1443" spans="2:3" x14ac:dyDescent="0.25">
      <c r="B1443" s="10" t="s">
        <v>4</v>
      </c>
      <c r="C1443" s="12" t="s">
        <v>28</v>
      </c>
    </row>
    <row r="1444" spans="2:3" x14ac:dyDescent="0.25">
      <c r="B1444" s="11" t="s">
        <v>537</v>
      </c>
      <c r="C1444" s="13" t="s">
        <v>1664</v>
      </c>
    </row>
    <row r="1445" spans="2:3" x14ac:dyDescent="0.25">
      <c r="B1445" s="7" t="s">
        <v>49</v>
      </c>
      <c r="C1445" s="9" t="s">
        <v>1665</v>
      </c>
    </row>
    <row r="1446" spans="2:3" x14ac:dyDescent="0.25">
      <c r="B1446" s="2" t="s">
        <v>51</v>
      </c>
      <c r="C1446" s="4" t="s">
        <v>1666</v>
      </c>
    </row>
    <row r="1447" spans="2:3" x14ac:dyDescent="0.25">
      <c r="B1447" s="2" t="s">
        <v>56</v>
      </c>
      <c r="C1447" s="4" t="s">
        <v>1667</v>
      </c>
    </row>
    <row r="1448" spans="2:3" x14ac:dyDescent="0.25">
      <c r="B1448" s="2" t="s">
        <v>57</v>
      </c>
      <c r="C1448" s="4" t="s">
        <v>1668</v>
      </c>
    </row>
    <row r="1449" spans="2:3" x14ac:dyDescent="0.25">
      <c r="B1449" s="2" t="s">
        <v>61</v>
      </c>
      <c r="C1449" s="4" t="s">
        <v>1669</v>
      </c>
    </row>
    <row r="1450" spans="2:3" x14ac:dyDescent="0.25">
      <c r="B1450" s="2" t="s">
        <v>63</v>
      </c>
      <c r="C1450" s="4" t="s">
        <v>1670</v>
      </c>
    </row>
    <row r="1451" spans="2:3" x14ac:dyDescent="0.25">
      <c r="B1451" s="2" t="s">
        <v>65</v>
      </c>
      <c r="C1451" s="4" t="s">
        <v>1671</v>
      </c>
    </row>
    <row r="1452" spans="2:3" x14ac:dyDescent="0.25">
      <c r="B1452" s="2" t="s">
        <v>70</v>
      </c>
      <c r="C1452" s="4" t="s">
        <v>1672</v>
      </c>
    </row>
    <row r="1453" spans="2:3" x14ac:dyDescent="0.25">
      <c r="B1453" s="2" t="s">
        <v>73</v>
      </c>
      <c r="C1453" s="4" t="s">
        <v>1673</v>
      </c>
    </row>
    <row r="1454" spans="2:3" x14ac:dyDescent="0.25">
      <c r="B1454" s="2" t="s">
        <v>75</v>
      </c>
      <c r="C1454" s="4" t="s">
        <v>1674</v>
      </c>
    </row>
    <row r="1455" spans="2:3" x14ac:dyDescent="0.25">
      <c r="B1455" s="7" t="s">
        <v>76</v>
      </c>
      <c r="C1455" s="9" t="s">
        <v>1675</v>
      </c>
    </row>
    <row r="1456" spans="2:3" x14ac:dyDescent="0.25">
      <c r="B1456" s="2" t="s">
        <v>125</v>
      </c>
      <c r="C1456" s="4" t="s">
        <v>1675</v>
      </c>
    </row>
    <row r="1457" spans="2:3" x14ac:dyDescent="0.25">
      <c r="B1457" s="7" t="s">
        <v>129</v>
      </c>
      <c r="C1457" s="9" t="s">
        <v>1676</v>
      </c>
    </row>
    <row r="1458" spans="2:3" x14ac:dyDescent="0.25">
      <c r="B1458" s="2" t="s">
        <v>169</v>
      </c>
      <c r="C1458" s="4" t="s">
        <v>1677</v>
      </c>
    </row>
    <row r="1459" spans="2:3" x14ac:dyDescent="0.25">
      <c r="B1459" s="2" t="s">
        <v>198</v>
      </c>
      <c r="C1459" s="4" t="s">
        <v>1678</v>
      </c>
    </row>
    <row r="1460" spans="2:3" x14ac:dyDescent="0.25">
      <c r="B1460" s="11" t="s">
        <v>538</v>
      </c>
      <c r="C1460" s="13" t="s">
        <v>1679</v>
      </c>
    </row>
    <row r="1461" spans="2:3" x14ac:dyDescent="0.25">
      <c r="B1461" s="7" t="s">
        <v>49</v>
      </c>
      <c r="C1461" s="9" t="s">
        <v>1680</v>
      </c>
    </row>
    <row r="1462" spans="2:3" x14ac:dyDescent="0.25">
      <c r="B1462" s="2" t="s">
        <v>51</v>
      </c>
      <c r="C1462" s="4" t="s">
        <v>1681</v>
      </c>
    </row>
    <row r="1463" spans="2:3" x14ac:dyDescent="0.25">
      <c r="B1463" s="2" t="s">
        <v>56</v>
      </c>
      <c r="C1463" s="4" t="s">
        <v>1682</v>
      </c>
    </row>
    <row r="1464" spans="2:3" x14ac:dyDescent="0.25">
      <c r="B1464" s="2" t="s">
        <v>57</v>
      </c>
      <c r="C1464" s="4" t="s">
        <v>1683</v>
      </c>
    </row>
    <row r="1465" spans="2:3" x14ac:dyDescent="0.25">
      <c r="B1465" s="2" t="s">
        <v>61</v>
      </c>
      <c r="C1465" s="4" t="s">
        <v>1684</v>
      </c>
    </row>
    <row r="1466" spans="2:3" x14ac:dyDescent="0.25">
      <c r="B1466" s="2" t="s">
        <v>63</v>
      </c>
      <c r="C1466" s="4" t="s">
        <v>1685</v>
      </c>
    </row>
    <row r="1467" spans="2:3" x14ac:dyDescent="0.25">
      <c r="B1467" s="2" t="s">
        <v>64</v>
      </c>
      <c r="C1467" s="4" t="s">
        <v>1686</v>
      </c>
    </row>
    <row r="1468" spans="2:3" x14ac:dyDescent="0.25">
      <c r="B1468" s="2" t="s">
        <v>65</v>
      </c>
      <c r="C1468" s="4" t="s">
        <v>1687</v>
      </c>
    </row>
    <row r="1469" spans="2:3" x14ac:dyDescent="0.25">
      <c r="B1469" s="2" t="s">
        <v>70</v>
      </c>
      <c r="C1469" s="4" t="s">
        <v>1688</v>
      </c>
    </row>
    <row r="1470" spans="2:3" x14ac:dyDescent="0.25">
      <c r="B1470" s="2" t="s">
        <v>73</v>
      </c>
      <c r="C1470" s="4" t="s">
        <v>1689</v>
      </c>
    </row>
    <row r="1471" spans="2:3" x14ac:dyDescent="0.25">
      <c r="B1471" s="2" t="s">
        <v>75</v>
      </c>
      <c r="C1471" s="4" t="s">
        <v>1690</v>
      </c>
    </row>
    <row r="1472" spans="2:3" x14ac:dyDescent="0.25">
      <c r="B1472" s="7" t="s">
        <v>76</v>
      </c>
      <c r="C1472" s="9" t="s">
        <v>1691</v>
      </c>
    </row>
    <row r="1473" spans="2:3" x14ac:dyDescent="0.25">
      <c r="B1473" s="2" t="s">
        <v>108</v>
      </c>
      <c r="C1473" s="4" t="s">
        <v>1692</v>
      </c>
    </row>
    <row r="1474" spans="2:3" x14ac:dyDescent="0.25">
      <c r="B1474" s="2" t="s">
        <v>125</v>
      </c>
      <c r="C1474" s="4" t="s">
        <v>1693</v>
      </c>
    </row>
    <row r="1475" spans="2:3" x14ac:dyDescent="0.25">
      <c r="B1475" s="7" t="s">
        <v>129</v>
      </c>
      <c r="C1475" s="9" t="s">
        <v>1694</v>
      </c>
    </row>
    <row r="1476" spans="2:3" x14ac:dyDescent="0.25">
      <c r="B1476" s="2" t="s">
        <v>169</v>
      </c>
      <c r="C1476" s="4" t="s">
        <v>1695</v>
      </c>
    </row>
    <row r="1477" spans="2:3" x14ac:dyDescent="0.25">
      <c r="B1477" s="2" t="s">
        <v>198</v>
      </c>
      <c r="C1477" s="4" t="s">
        <v>1696</v>
      </c>
    </row>
    <row r="1478" spans="2:3" x14ac:dyDescent="0.25">
      <c r="B1478" s="11" t="s">
        <v>539</v>
      </c>
      <c r="C1478" s="13" t="s">
        <v>1697</v>
      </c>
    </row>
    <row r="1479" spans="2:3" x14ac:dyDescent="0.25">
      <c r="B1479" s="7" t="s">
        <v>49</v>
      </c>
      <c r="C1479" s="9" t="s">
        <v>1698</v>
      </c>
    </row>
    <row r="1480" spans="2:3" x14ac:dyDescent="0.25">
      <c r="B1480" s="2" t="s">
        <v>51</v>
      </c>
      <c r="C1480" s="4" t="s">
        <v>1699</v>
      </c>
    </row>
    <row r="1481" spans="2:3" x14ac:dyDescent="0.25">
      <c r="B1481" s="2" t="s">
        <v>56</v>
      </c>
      <c r="C1481" s="4" t="s">
        <v>1700</v>
      </c>
    </row>
    <row r="1482" spans="2:3" x14ac:dyDescent="0.25">
      <c r="B1482" s="2" t="s">
        <v>57</v>
      </c>
      <c r="C1482" s="4" t="s">
        <v>1701</v>
      </c>
    </row>
    <row r="1483" spans="2:3" x14ac:dyDescent="0.25">
      <c r="B1483" s="2" t="s">
        <v>61</v>
      </c>
      <c r="C1483" s="4" t="s">
        <v>1702</v>
      </c>
    </row>
    <row r="1484" spans="2:3" x14ac:dyDescent="0.25">
      <c r="B1484" s="2" t="s">
        <v>63</v>
      </c>
      <c r="C1484" s="4" t="s">
        <v>1703</v>
      </c>
    </row>
    <row r="1485" spans="2:3" x14ac:dyDescent="0.25">
      <c r="B1485" s="2" t="s">
        <v>64</v>
      </c>
      <c r="C1485" s="4" t="s">
        <v>1704</v>
      </c>
    </row>
    <row r="1486" spans="2:3" x14ac:dyDescent="0.25">
      <c r="B1486" s="2" t="s">
        <v>65</v>
      </c>
      <c r="C1486" s="4" t="s">
        <v>1705</v>
      </c>
    </row>
    <row r="1487" spans="2:3" x14ac:dyDescent="0.25">
      <c r="B1487" s="2" t="s">
        <v>70</v>
      </c>
      <c r="C1487" s="4" t="s">
        <v>1706</v>
      </c>
    </row>
    <row r="1488" spans="2:3" x14ac:dyDescent="0.25">
      <c r="B1488" s="2" t="s">
        <v>73</v>
      </c>
      <c r="C1488" s="4" t="s">
        <v>1707</v>
      </c>
    </row>
    <row r="1489" spans="2:3" x14ac:dyDescent="0.25">
      <c r="B1489" s="2" t="s">
        <v>75</v>
      </c>
      <c r="C1489" s="4" t="s">
        <v>1708</v>
      </c>
    </row>
    <row r="1490" spans="2:3" x14ac:dyDescent="0.25">
      <c r="B1490" s="7" t="s">
        <v>76</v>
      </c>
      <c r="C1490" s="9" t="s">
        <v>1709</v>
      </c>
    </row>
    <row r="1491" spans="2:3" x14ac:dyDescent="0.25">
      <c r="B1491" s="2" t="s">
        <v>125</v>
      </c>
      <c r="C1491" s="4" t="s">
        <v>1710</v>
      </c>
    </row>
    <row r="1492" spans="2:3" x14ac:dyDescent="0.25">
      <c r="B1492" s="2" t="s">
        <v>126</v>
      </c>
      <c r="C1492" s="4" t="s">
        <v>1711</v>
      </c>
    </row>
    <row r="1493" spans="2:3" x14ac:dyDescent="0.25">
      <c r="B1493" s="7" t="s">
        <v>129</v>
      </c>
      <c r="C1493" s="9" t="s">
        <v>1712</v>
      </c>
    </row>
    <row r="1494" spans="2:3" x14ac:dyDescent="0.25">
      <c r="B1494" s="2" t="s">
        <v>146</v>
      </c>
      <c r="C1494" s="4" t="s">
        <v>1713</v>
      </c>
    </row>
    <row r="1495" spans="2:3" x14ac:dyDescent="0.25">
      <c r="B1495" s="2" t="s">
        <v>169</v>
      </c>
      <c r="C1495" s="4" t="s">
        <v>1714</v>
      </c>
    </row>
    <row r="1496" spans="2:3" x14ac:dyDescent="0.25">
      <c r="B1496" s="2" t="s">
        <v>198</v>
      </c>
      <c r="C1496" s="4" t="s">
        <v>1715</v>
      </c>
    </row>
    <row r="1497" spans="2:3" x14ac:dyDescent="0.25">
      <c r="B1497" s="11" t="s">
        <v>540</v>
      </c>
      <c r="C1497" s="13" t="s">
        <v>1716</v>
      </c>
    </row>
    <row r="1498" spans="2:3" x14ac:dyDescent="0.25">
      <c r="B1498" s="7" t="s">
        <v>49</v>
      </c>
      <c r="C1498" s="9" t="s">
        <v>1717</v>
      </c>
    </row>
    <row r="1499" spans="2:3" x14ac:dyDescent="0.25">
      <c r="B1499" s="2" t="s">
        <v>51</v>
      </c>
      <c r="C1499" s="4" t="s">
        <v>1718</v>
      </c>
    </row>
    <row r="1500" spans="2:3" x14ac:dyDescent="0.25">
      <c r="B1500" s="2" t="s">
        <v>56</v>
      </c>
      <c r="C1500" s="4" t="s">
        <v>1719</v>
      </c>
    </row>
    <row r="1501" spans="2:3" x14ac:dyDescent="0.25">
      <c r="B1501" s="2" t="s">
        <v>57</v>
      </c>
      <c r="C1501" s="4" t="s">
        <v>1720</v>
      </c>
    </row>
    <row r="1502" spans="2:3" x14ac:dyDescent="0.25">
      <c r="B1502" s="2" t="s">
        <v>61</v>
      </c>
      <c r="C1502" s="4" t="s">
        <v>1721</v>
      </c>
    </row>
    <row r="1503" spans="2:3" x14ac:dyDescent="0.25">
      <c r="B1503" s="2" t="s">
        <v>63</v>
      </c>
      <c r="C1503" s="4" t="s">
        <v>1722</v>
      </c>
    </row>
    <row r="1504" spans="2:3" x14ac:dyDescent="0.25">
      <c r="B1504" s="2" t="s">
        <v>64</v>
      </c>
      <c r="C1504" s="4" t="s">
        <v>1723</v>
      </c>
    </row>
    <row r="1505" spans="2:3" x14ac:dyDescent="0.25">
      <c r="B1505" s="2" t="s">
        <v>65</v>
      </c>
      <c r="C1505" s="4" t="s">
        <v>1724</v>
      </c>
    </row>
    <row r="1506" spans="2:3" x14ac:dyDescent="0.25">
      <c r="B1506" s="2" t="s">
        <v>70</v>
      </c>
      <c r="C1506" s="4" t="s">
        <v>1725</v>
      </c>
    </row>
    <row r="1507" spans="2:3" x14ac:dyDescent="0.25">
      <c r="B1507" s="2" t="s">
        <v>73</v>
      </c>
      <c r="C1507" s="4" t="s">
        <v>1726</v>
      </c>
    </row>
    <row r="1508" spans="2:3" x14ac:dyDescent="0.25">
      <c r="B1508" s="2" t="s">
        <v>75</v>
      </c>
      <c r="C1508" s="4" t="s">
        <v>1727</v>
      </c>
    </row>
    <row r="1509" spans="2:3" x14ac:dyDescent="0.25">
      <c r="B1509" s="7" t="s">
        <v>76</v>
      </c>
      <c r="C1509" s="9" t="s">
        <v>1728</v>
      </c>
    </row>
    <row r="1510" spans="2:3" x14ac:dyDescent="0.25">
      <c r="B1510" s="2" t="s">
        <v>81</v>
      </c>
      <c r="C1510" s="4" t="s">
        <v>960</v>
      </c>
    </row>
    <row r="1511" spans="2:3" x14ac:dyDescent="0.25">
      <c r="B1511" s="2" t="s">
        <v>108</v>
      </c>
      <c r="C1511" s="4" t="s">
        <v>1729</v>
      </c>
    </row>
    <row r="1512" spans="2:3" x14ac:dyDescent="0.25">
      <c r="B1512" s="2" t="s">
        <v>125</v>
      </c>
      <c r="C1512" s="4" t="s">
        <v>1730</v>
      </c>
    </row>
    <row r="1513" spans="2:3" x14ac:dyDescent="0.25">
      <c r="B1513" s="7" t="s">
        <v>129</v>
      </c>
      <c r="C1513" s="9" t="s">
        <v>1731</v>
      </c>
    </row>
    <row r="1514" spans="2:3" x14ac:dyDescent="0.25">
      <c r="B1514" s="2" t="s">
        <v>169</v>
      </c>
      <c r="C1514" s="4" t="s">
        <v>1732</v>
      </c>
    </row>
    <row r="1515" spans="2:3" x14ac:dyDescent="0.25">
      <c r="B1515" s="2" t="s">
        <v>198</v>
      </c>
      <c r="C1515" s="4" t="s">
        <v>1733</v>
      </c>
    </row>
    <row r="1516" spans="2:3" x14ac:dyDescent="0.25">
      <c r="B1516" s="11" t="s">
        <v>541</v>
      </c>
      <c r="C1516" s="13" t="s">
        <v>1734</v>
      </c>
    </row>
    <row r="1517" spans="2:3" x14ac:dyDescent="0.25">
      <c r="B1517" s="7" t="s">
        <v>49</v>
      </c>
      <c r="C1517" s="9" t="s">
        <v>1735</v>
      </c>
    </row>
    <row r="1518" spans="2:3" x14ac:dyDescent="0.25">
      <c r="B1518" s="2" t="s">
        <v>51</v>
      </c>
      <c r="C1518" s="4" t="s">
        <v>1736</v>
      </c>
    </row>
    <row r="1519" spans="2:3" x14ac:dyDescent="0.25">
      <c r="B1519" s="2" t="s">
        <v>56</v>
      </c>
      <c r="C1519" s="4" t="s">
        <v>1737</v>
      </c>
    </row>
    <row r="1520" spans="2:3" x14ac:dyDescent="0.25">
      <c r="B1520" s="2" t="s">
        <v>57</v>
      </c>
      <c r="C1520" s="4" t="s">
        <v>1738</v>
      </c>
    </row>
    <row r="1521" spans="2:3" x14ac:dyDescent="0.25">
      <c r="B1521" s="2" t="s">
        <v>61</v>
      </c>
      <c r="C1521" s="4" t="s">
        <v>893</v>
      </c>
    </row>
    <row r="1522" spans="2:3" x14ac:dyDescent="0.25">
      <c r="B1522" s="2" t="s">
        <v>63</v>
      </c>
      <c r="C1522" s="4" t="s">
        <v>1739</v>
      </c>
    </row>
    <row r="1523" spans="2:3" x14ac:dyDescent="0.25">
      <c r="B1523" s="2" t="s">
        <v>64</v>
      </c>
      <c r="C1523" s="4" t="s">
        <v>1740</v>
      </c>
    </row>
    <row r="1524" spans="2:3" x14ac:dyDescent="0.25">
      <c r="B1524" s="2" t="s">
        <v>65</v>
      </c>
      <c r="C1524" s="4" t="s">
        <v>1741</v>
      </c>
    </row>
    <row r="1525" spans="2:3" x14ac:dyDescent="0.25">
      <c r="B1525" s="2" t="s">
        <v>70</v>
      </c>
      <c r="C1525" s="4" t="s">
        <v>1742</v>
      </c>
    </row>
    <row r="1526" spans="2:3" x14ac:dyDescent="0.25">
      <c r="B1526" s="2" t="s">
        <v>73</v>
      </c>
      <c r="C1526" s="4" t="s">
        <v>1743</v>
      </c>
    </row>
    <row r="1527" spans="2:3" x14ac:dyDescent="0.25">
      <c r="B1527" s="2" t="s">
        <v>75</v>
      </c>
      <c r="C1527" s="4" t="s">
        <v>1744</v>
      </c>
    </row>
    <row r="1528" spans="2:3" x14ac:dyDescent="0.25">
      <c r="B1528" s="7" t="s">
        <v>76</v>
      </c>
      <c r="C1528" s="9" t="s">
        <v>1745</v>
      </c>
    </row>
    <row r="1529" spans="2:3" x14ac:dyDescent="0.25">
      <c r="B1529" s="2" t="s">
        <v>86</v>
      </c>
      <c r="C1529" s="4" t="s">
        <v>1745</v>
      </c>
    </row>
    <row r="1530" spans="2:3" x14ac:dyDescent="0.25">
      <c r="B1530" s="7" t="s">
        <v>129</v>
      </c>
      <c r="C1530" s="9" t="s">
        <v>1746</v>
      </c>
    </row>
    <row r="1531" spans="2:3" x14ac:dyDescent="0.25">
      <c r="B1531" s="2" t="s">
        <v>151</v>
      </c>
      <c r="C1531" s="4" t="s">
        <v>1747</v>
      </c>
    </row>
    <row r="1532" spans="2:3" x14ac:dyDescent="0.25">
      <c r="B1532" s="2" t="s">
        <v>198</v>
      </c>
      <c r="C1532" s="4" t="s">
        <v>1748</v>
      </c>
    </row>
    <row r="1533" spans="2:3" x14ac:dyDescent="0.25">
      <c r="B1533" s="11" t="s">
        <v>542</v>
      </c>
      <c r="C1533" s="13" t="s">
        <v>1749</v>
      </c>
    </row>
    <row r="1534" spans="2:3" x14ac:dyDescent="0.25">
      <c r="B1534" s="7" t="s">
        <v>49</v>
      </c>
      <c r="C1534" s="9" t="s">
        <v>1750</v>
      </c>
    </row>
    <row r="1535" spans="2:3" x14ac:dyDescent="0.25">
      <c r="B1535" s="2" t="s">
        <v>51</v>
      </c>
      <c r="C1535" s="4" t="s">
        <v>1751</v>
      </c>
    </row>
    <row r="1536" spans="2:3" x14ac:dyDescent="0.25">
      <c r="B1536" s="2" t="s">
        <v>56</v>
      </c>
      <c r="C1536" s="4" t="s">
        <v>1752</v>
      </c>
    </row>
    <row r="1537" spans="2:3" x14ac:dyDescent="0.25">
      <c r="B1537" s="2" t="s">
        <v>57</v>
      </c>
      <c r="C1537" s="4" t="s">
        <v>1753</v>
      </c>
    </row>
    <row r="1538" spans="2:3" x14ac:dyDescent="0.25">
      <c r="B1538" s="2" t="s">
        <v>61</v>
      </c>
      <c r="C1538" s="4" t="s">
        <v>1754</v>
      </c>
    </row>
    <row r="1539" spans="2:3" x14ac:dyDescent="0.25">
      <c r="B1539" s="2" t="s">
        <v>63</v>
      </c>
      <c r="C1539" s="4" t="s">
        <v>1755</v>
      </c>
    </row>
    <row r="1540" spans="2:3" x14ac:dyDescent="0.25">
      <c r="B1540" s="2" t="s">
        <v>65</v>
      </c>
      <c r="C1540" s="4" t="s">
        <v>1756</v>
      </c>
    </row>
    <row r="1541" spans="2:3" x14ac:dyDescent="0.25">
      <c r="B1541" s="2" t="s">
        <v>70</v>
      </c>
      <c r="C1541" s="4" t="s">
        <v>1757</v>
      </c>
    </row>
    <row r="1542" spans="2:3" x14ac:dyDescent="0.25">
      <c r="B1542" s="2" t="s">
        <v>73</v>
      </c>
      <c r="C1542" s="4" t="s">
        <v>1758</v>
      </c>
    </row>
    <row r="1543" spans="2:3" x14ac:dyDescent="0.25">
      <c r="B1543" s="2" t="s">
        <v>75</v>
      </c>
      <c r="C1543" s="4" t="s">
        <v>1759</v>
      </c>
    </row>
    <row r="1544" spans="2:3" x14ac:dyDescent="0.25">
      <c r="B1544" s="7" t="s">
        <v>76</v>
      </c>
      <c r="C1544" s="9" t="s">
        <v>1760</v>
      </c>
    </row>
    <row r="1545" spans="2:3" x14ac:dyDescent="0.25">
      <c r="B1545" s="2" t="s">
        <v>79</v>
      </c>
      <c r="C1545" s="4" t="s">
        <v>464</v>
      </c>
    </row>
    <row r="1546" spans="2:3" x14ac:dyDescent="0.25">
      <c r="B1546" s="2" t="s">
        <v>84</v>
      </c>
      <c r="C1546" s="4" t="s">
        <v>464</v>
      </c>
    </row>
    <row r="1547" spans="2:3" x14ac:dyDescent="0.25">
      <c r="B1547" s="2" t="s">
        <v>108</v>
      </c>
      <c r="C1547" s="4" t="s">
        <v>1761</v>
      </c>
    </row>
    <row r="1548" spans="2:3" x14ac:dyDescent="0.25">
      <c r="B1548" s="2" t="s">
        <v>123</v>
      </c>
      <c r="C1548" s="4" t="s">
        <v>1762</v>
      </c>
    </row>
    <row r="1549" spans="2:3" x14ac:dyDescent="0.25">
      <c r="B1549" s="2" t="s">
        <v>125</v>
      </c>
      <c r="C1549" s="4" t="s">
        <v>1763</v>
      </c>
    </row>
    <row r="1550" spans="2:3" x14ac:dyDescent="0.25">
      <c r="B1550" s="2" t="s">
        <v>127</v>
      </c>
      <c r="C1550" s="4" t="s">
        <v>1764</v>
      </c>
    </row>
    <row r="1551" spans="2:3" x14ac:dyDescent="0.25">
      <c r="B1551" s="7" t="s">
        <v>129</v>
      </c>
      <c r="C1551" s="9" t="s">
        <v>1765</v>
      </c>
    </row>
    <row r="1552" spans="2:3" x14ac:dyDescent="0.25">
      <c r="B1552" s="2" t="s">
        <v>145</v>
      </c>
      <c r="C1552" s="4" t="s">
        <v>1766</v>
      </c>
    </row>
    <row r="1553" spans="2:3" x14ac:dyDescent="0.25">
      <c r="B1553" s="2" t="s">
        <v>167</v>
      </c>
      <c r="C1553" s="4" t="s">
        <v>1767</v>
      </c>
    </row>
    <row r="1554" spans="2:3" x14ac:dyDescent="0.25">
      <c r="B1554" s="2" t="s">
        <v>170</v>
      </c>
      <c r="C1554" s="4" t="s">
        <v>401</v>
      </c>
    </row>
    <row r="1555" spans="2:3" x14ac:dyDescent="0.25">
      <c r="B1555" s="2" t="s">
        <v>171</v>
      </c>
      <c r="C1555" s="4" t="s">
        <v>1768</v>
      </c>
    </row>
    <row r="1556" spans="2:3" x14ac:dyDescent="0.25">
      <c r="B1556" s="2" t="s">
        <v>198</v>
      </c>
      <c r="C1556" s="4" t="s">
        <v>1769</v>
      </c>
    </row>
    <row r="1557" spans="2:3" x14ac:dyDescent="0.25">
      <c r="B1557" s="11" t="s">
        <v>543</v>
      </c>
      <c r="C1557" s="13" t="s">
        <v>1770</v>
      </c>
    </row>
    <row r="1558" spans="2:3" x14ac:dyDescent="0.25">
      <c r="B1558" s="7" t="s">
        <v>49</v>
      </c>
      <c r="C1558" s="9" t="s">
        <v>1771</v>
      </c>
    </row>
    <row r="1559" spans="2:3" x14ac:dyDescent="0.25">
      <c r="B1559" s="2" t="s">
        <v>51</v>
      </c>
      <c r="C1559" s="4" t="s">
        <v>1772</v>
      </c>
    </row>
    <row r="1560" spans="2:3" x14ac:dyDescent="0.25">
      <c r="B1560" s="2" t="s">
        <v>56</v>
      </c>
      <c r="C1560" s="4" t="s">
        <v>1773</v>
      </c>
    </row>
    <row r="1561" spans="2:3" x14ac:dyDescent="0.25">
      <c r="B1561" s="2" t="s">
        <v>57</v>
      </c>
      <c r="C1561" s="4" t="s">
        <v>1774</v>
      </c>
    </row>
    <row r="1562" spans="2:3" x14ac:dyDescent="0.25">
      <c r="B1562" s="2" t="s">
        <v>61</v>
      </c>
      <c r="C1562" s="4" t="s">
        <v>1775</v>
      </c>
    </row>
    <row r="1563" spans="2:3" x14ac:dyDescent="0.25">
      <c r="B1563" s="2" t="s">
        <v>63</v>
      </c>
      <c r="C1563" s="4" t="s">
        <v>1776</v>
      </c>
    </row>
    <row r="1564" spans="2:3" x14ac:dyDescent="0.25">
      <c r="B1564" s="2" t="s">
        <v>64</v>
      </c>
      <c r="C1564" s="4" t="s">
        <v>1777</v>
      </c>
    </row>
    <row r="1565" spans="2:3" x14ac:dyDescent="0.25">
      <c r="B1565" s="2" t="s">
        <v>65</v>
      </c>
      <c r="C1565" s="4" t="s">
        <v>1778</v>
      </c>
    </row>
    <row r="1566" spans="2:3" x14ac:dyDescent="0.25">
      <c r="B1566" s="2" t="s">
        <v>70</v>
      </c>
      <c r="C1566" s="4" t="s">
        <v>1779</v>
      </c>
    </row>
    <row r="1567" spans="2:3" x14ac:dyDescent="0.25">
      <c r="B1567" s="2" t="s">
        <v>73</v>
      </c>
      <c r="C1567" s="4" t="s">
        <v>1780</v>
      </c>
    </row>
    <row r="1568" spans="2:3" x14ac:dyDescent="0.25">
      <c r="B1568" s="2" t="s">
        <v>75</v>
      </c>
      <c r="C1568" s="4" t="s">
        <v>1781</v>
      </c>
    </row>
    <row r="1569" spans="2:3" x14ac:dyDescent="0.25">
      <c r="B1569" s="7" t="s">
        <v>76</v>
      </c>
      <c r="C1569" s="9" t="s">
        <v>1782</v>
      </c>
    </row>
    <row r="1570" spans="2:3" x14ac:dyDescent="0.25">
      <c r="B1570" s="2" t="s">
        <v>79</v>
      </c>
      <c r="C1570" s="4" t="s">
        <v>1278</v>
      </c>
    </row>
    <row r="1571" spans="2:3" x14ac:dyDescent="0.25">
      <c r="B1571" s="2" t="s">
        <v>84</v>
      </c>
      <c r="C1571" s="4" t="s">
        <v>1783</v>
      </c>
    </row>
    <row r="1572" spans="2:3" x14ac:dyDescent="0.25">
      <c r="B1572" s="2" t="s">
        <v>108</v>
      </c>
      <c r="C1572" s="4" t="s">
        <v>1784</v>
      </c>
    </row>
    <row r="1573" spans="2:3" x14ac:dyDescent="0.25">
      <c r="B1573" s="2" t="s">
        <v>125</v>
      </c>
      <c r="C1573" s="4" t="s">
        <v>1785</v>
      </c>
    </row>
    <row r="1574" spans="2:3" x14ac:dyDescent="0.25">
      <c r="B1574" s="7" t="s">
        <v>129</v>
      </c>
      <c r="C1574" s="9" t="s">
        <v>1786</v>
      </c>
    </row>
    <row r="1575" spans="2:3" x14ac:dyDescent="0.25">
      <c r="B1575" s="2" t="s">
        <v>169</v>
      </c>
      <c r="C1575" s="4" t="s">
        <v>1787</v>
      </c>
    </row>
    <row r="1576" spans="2:3" x14ac:dyDescent="0.25">
      <c r="B1576" s="2" t="s">
        <v>198</v>
      </c>
      <c r="C1576" s="4" t="s">
        <v>1788</v>
      </c>
    </row>
    <row r="1577" spans="2:3" ht="25.5" x14ac:dyDescent="0.25">
      <c r="B1577" s="11" t="s">
        <v>544</v>
      </c>
      <c r="C1577" s="13" t="s">
        <v>1789</v>
      </c>
    </row>
    <row r="1578" spans="2:3" x14ac:dyDescent="0.25">
      <c r="B1578" s="7" t="s">
        <v>49</v>
      </c>
      <c r="C1578" s="9" t="s">
        <v>1790</v>
      </c>
    </row>
    <row r="1579" spans="2:3" x14ac:dyDescent="0.25">
      <c r="B1579" s="2" t="s">
        <v>51</v>
      </c>
      <c r="C1579" s="4" t="s">
        <v>1791</v>
      </c>
    </row>
    <row r="1580" spans="2:3" x14ac:dyDescent="0.25">
      <c r="B1580" s="2" t="s">
        <v>56</v>
      </c>
      <c r="C1580" s="4" t="s">
        <v>1792</v>
      </c>
    </row>
    <row r="1581" spans="2:3" x14ac:dyDescent="0.25">
      <c r="B1581" s="2" t="s">
        <v>57</v>
      </c>
      <c r="C1581" s="4" t="s">
        <v>1793</v>
      </c>
    </row>
    <row r="1582" spans="2:3" x14ac:dyDescent="0.25">
      <c r="B1582" s="2" t="s">
        <v>61</v>
      </c>
      <c r="C1582" s="4" t="s">
        <v>1794</v>
      </c>
    </row>
    <row r="1583" spans="2:3" x14ac:dyDescent="0.25">
      <c r="B1583" s="2" t="s">
        <v>63</v>
      </c>
      <c r="C1583" s="4" t="s">
        <v>1795</v>
      </c>
    </row>
    <row r="1584" spans="2:3" x14ac:dyDescent="0.25">
      <c r="B1584" s="2" t="s">
        <v>64</v>
      </c>
      <c r="C1584" s="4" t="s">
        <v>1796</v>
      </c>
    </row>
    <row r="1585" spans="2:3" x14ac:dyDescent="0.25">
      <c r="B1585" s="2" t="s">
        <v>65</v>
      </c>
      <c r="C1585" s="4" t="s">
        <v>1797</v>
      </c>
    </row>
    <row r="1586" spans="2:3" x14ac:dyDescent="0.25">
      <c r="B1586" s="2" t="s">
        <v>70</v>
      </c>
      <c r="C1586" s="4" t="s">
        <v>1798</v>
      </c>
    </row>
    <row r="1587" spans="2:3" x14ac:dyDescent="0.25">
      <c r="B1587" s="2" t="s">
        <v>73</v>
      </c>
      <c r="C1587" s="4" t="s">
        <v>1799</v>
      </c>
    </row>
    <row r="1588" spans="2:3" x14ac:dyDescent="0.25">
      <c r="B1588" s="2" t="s">
        <v>75</v>
      </c>
      <c r="C1588" s="4" t="s">
        <v>1800</v>
      </c>
    </row>
    <row r="1589" spans="2:3" x14ac:dyDescent="0.25">
      <c r="B1589" s="7" t="s">
        <v>76</v>
      </c>
      <c r="C1589" s="9" t="s">
        <v>1801</v>
      </c>
    </row>
    <row r="1590" spans="2:3" x14ac:dyDescent="0.25">
      <c r="B1590" s="2" t="s">
        <v>108</v>
      </c>
      <c r="C1590" s="4" t="s">
        <v>1802</v>
      </c>
    </row>
    <row r="1591" spans="2:3" x14ac:dyDescent="0.25">
      <c r="B1591" s="2" t="s">
        <v>125</v>
      </c>
      <c r="C1591" s="4" t="s">
        <v>1803</v>
      </c>
    </row>
    <row r="1592" spans="2:3" x14ac:dyDescent="0.25">
      <c r="B1592" s="7" t="s">
        <v>129</v>
      </c>
      <c r="C1592" s="9" t="s">
        <v>1804</v>
      </c>
    </row>
    <row r="1593" spans="2:3" x14ac:dyDescent="0.25">
      <c r="B1593" s="2" t="s">
        <v>146</v>
      </c>
      <c r="C1593" s="4" t="s">
        <v>1805</v>
      </c>
    </row>
    <row r="1594" spans="2:3" x14ac:dyDescent="0.25">
      <c r="B1594" s="2" t="s">
        <v>169</v>
      </c>
      <c r="C1594" s="4" t="s">
        <v>1806</v>
      </c>
    </row>
    <row r="1595" spans="2:3" x14ac:dyDescent="0.25">
      <c r="B1595" s="2" t="s">
        <v>198</v>
      </c>
      <c r="C1595" s="4" t="s">
        <v>1807</v>
      </c>
    </row>
    <row r="1596" spans="2:3" x14ac:dyDescent="0.25">
      <c r="B1596" s="11" t="s">
        <v>545</v>
      </c>
      <c r="C1596" s="13" t="s">
        <v>1808</v>
      </c>
    </row>
    <row r="1597" spans="2:3" x14ac:dyDescent="0.25">
      <c r="B1597" s="7" t="s">
        <v>49</v>
      </c>
      <c r="C1597" s="9" t="s">
        <v>1809</v>
      </c>
    </row>
    <row r="1598" spans="2:3" x14ac:dyDescent="0.25">
      <c r="B1598" s="2" t="s">
        <v>51</v>
      </c>
      <c r="C1598" s="4" t="s">
        <v>1810</v>
      </c>
    </row>
    <row r="1599" spans="2:3" x14ac:dyDescent="0.25">
      <c r="B1599" s="2" t="s">
        <v>56</v>
      </c>
      <c r="C1599" s="4" t="s">
        <v>1811</v>
      </c>
    </row>
    <row r="1600" spans="2:3" x14ac:dyDescent="0.25">
      <c r="B1600" s="2" t="s">
        <v>57</v>
      </c>
      <c r="C1600" s="4" t="s">
        <v>1812</v>
      </c>
    </row>
    <row r="1601" spans="2:3" x14ac:dyDescent="0.25">
      <c r="B1601" s="2" t="s">
        <v>61</v>
      </c>
      <c r="C1601" s="4" t="s">
        <v>1813</v>
      </c>
    </row>
    <row r="1602" spans="2:3" x14ac:dyDescent="0.25">
      <c r="B1602" s="2" t="s">
        <v>63</v>
      </c>
      <c r="C1602" s="4" t="s">
        <v>1814</v>
      </c>
    </row>
    <row r="1603" spans="2:3" x14ac:dyDescent="0.25">
      <c r="B1603" s="2" t="s">
        <v>64</v>
      </c>
      <c r="C1603" s="4" t="s">
        <v>1815</v>
      </c>
    </row>
    <row r="1604" spans="2:3" x14ac:dyDescent="0.25">
      <c r="B1604" s="2" t="s">
        <v>65</v>
      </c>
      <c r="C1604" s="4" t="s">
        <v>1816</v>
      </c>
    </row>
    <row r="1605" spans="2:3" x14ac:dyDescent="0.25">
      <c r="B1605" s="2" t="s">
        <v>70</v>
      </c>
      <c r="C1605" s="4" t="s">
        <v>1817</v>
      </c>
    </row>
    <row r="1606" spans="2:3" x14ac:dyDescent="0.25">
      <c r="B1606" s="2" t="s">
        <v>73</v>
      </c>
      <c r="C1606" s="4" t="s">
        <v>1818</v>
      </c>
    </row>
    <row r="1607" spans="2:3" x14ac:dyDescent="0.25">
      <c r="B1607" s="2" t="s">
        <v>75</v>
      </c>
      <c r="C1607" s="4" t="s">
        <v>1819</v>
      </c>
    </row>
    <row r="1608" spans="2:3" x14ac:dyDescent="0.25">
      <c r="B1608" s="7" t="s">
        <v>76</v>
      </c>
      <c r="C1608" s="9" t="s">
        <v>1820</v>
      </c>
    </row>
    <row r="1609" spans="2:3" x14ac:dyDescent="0.25">
      <c r="B1609" s="2" t="s">
        <v>78</v>
      </c>
      <c r="C1609" s="4" t="s">
        <v>1821</v>
      </c>
    </row>
    <row r="1610" spans="2:3" x14ac:dyDescent="0.25">
      <c r="B1610" s="2" t="s">
        <v>79</v>
      </c>
      <c r="C1610" s="4" t="s">
        <v>1822</v>
      </c>
    </row>
    <row r="1611" spans="2:3" x14ac:dyDescent="0.25">
      <c r="B1611" s="2" t="s">
        <v>108</v>
      </c>
      <c r="C1611" s="4" t="s">
        <v>1823</v>
      </c>
    </row>
    <row r="1612" spans="2:3" x14ac:dyDescent="0.25">
      <c r="B1612" s="2" t="s">
        <v>125</v>
      </c>
      <c r="C1612" s="4" t="s">
        <v>1298</v>
      </c>
    </row>
    <row r="1613" spans="2:3" x14ac:dyDescent="0.25">
      <c r="B1613" s="7" t="s">
        <v>129</v>
      </c>
      <c r="C1613" s="9" t="s">
        <v>1824</v>
      </c>
    </row>
    <row r="1614" spans="2:3" x14ac:dyDescent="0.25">
      <c r="B1614" s="2" t="s">
        <v>148</v>
      </c>
      <c r="C1614" s="4" t="s">
        <v>1825</v>
      </c>
    </row>
    <row r="1615" spans="2:3" x14ac:dyDescent="0.25">
      <c r="B1615" s="2" t="s">
        <v>150</v>
      </c>
      <c r="C1615" s="4" t="s">
        <v>1826</v>
      </c>
    </row>
    <row r="1616" spans="2:3" x14ac:dyDescent="0.25">
      <c r="B1616" s="2" t="s">
        <v>155</v>
      </c>
      <c r="C1616" s="4" t="s">
        <v>1827</v>
      </c>
    </row>
    <row r="1617" spans="2:3" x14ac:dyDescent="0.25">
      <c r="B1617" s="2" t="s">
        <v>169</v>
      </c>
      <c r="C1617" s="4" t="s">
        <v>1828</v>
      </c>
    </row>
    <row r="1618" spans="2:3" x14ac:dyDescent="0.25">
      <c r="B1618" s="2" t="s">
        <v>198</v>
      </c>
      <c r="C1618" s="4" t="s">
        <v>1829</v>
      </c>
    </row>
    <row r="1619" spans="2:3" x14ac:dyDescent="0.25">
      <c r="B1619" s="11" t="s">
        <v>546</v>
      </c>
      <c r="C1619" s="13" t="s">
        <v>1830</v>
      </c>
    </row>
    <row r="1620" spans="2:3" x14ac:dyDescent="0.25">
      <c r="B1620" s="7" t="s">
        <v>49</v>
      </c>
      <c r="C1620" s="9" t="s">
        <v>1831</v>
      </c>
    </row>
    <row r="1621" spans="2:3" x14ac:dyDescent="0.25">
      <c r="B1621" s="2" t="s">
        <v>51</v>
      </c>
      <c r="C1621" s="4" t="s">
        <v>1832</v>
      </c>
    </row>
    <row r="1622" spans="2:3" x14ac:dyDescent="0.25">
      <c r="B1622" s="2" t="s">
        <v>56</v>
      </c>
      <c r="C1622" s="4" t="s">
        <v>1833</v>
      </c>
    </row>
    <row r="1623" spans="2:3" x14ac:dyDescent="0.25">
      <c r="B1623" s="2" t="s">
        <v>57</v>
      </c>
      <c r="C1623" s="4" t="s">
        <v>1834</v>
      </c>
    </row>
    <row r="1624" spans="2:3" x14ac:dyDescent="0.25">
      <c r="B1624" s="2" t="s">
        <v>61</v>
      </c>
      <c r="C1624" s="4" t="s">
        <v>1835</v>
      </c>
    </row>
    <row r="1625" spans="2:3" x14ac:dyDescent="0.25">
      <c r="B1625" s="2" t="s">
        <v>63</v>
      </c>
      <c r="C1625" s="4" t="s">
        <v>1836</v>
      </c>
    </row>
    <row r="1626" spans="2:3" x14ac:dyDescent="0.25">
      <c r="B1626" s="2" t="s">
        <v>64</v>
      </c>
      <c r="C1626" s="4" t="s">
        <v>1837</v>
      </c>
    </row>
    <row r="1627" spans="2:3" x14ac:dyDescent="0.25">
      <c r="B1627" s="2" t="s">
        <v>65</v>
      </c>
      <c r="C1627" s="4" t="s">
        <v>1838</v>
      </c>
    </row>
    <row r="1628" spans="2:3" x14ac:dyDescent="0.25">
      <c r="B1628" s="2" t="s">
        <v>70</v>
      </c>
      <c r="C1628" s="4" t="s">
        <v>1839</v>
      </c>
    </row>
    <row r="1629" spans="2:3" x14ac:dyDescent="0.25">
      <c r="B1629" s="2" t="s">
        <v>73</v>
      </c>
      <c r="C1629" s="4" t="s">
        <v>1840</v>
      </c>
    </row>
    <row r="1630" spans="2:3" x14ac:dyDescent="0.25">
      <c r="B1630" s="2" t="s">
        <v>75</v>
      </c>
      <c r="C1630" s="4" t="s">
        <v>1841</v>
      </c>
    </row>
    <row r="1631" spans="2:3" x14ac:dyDescent="0.25">
      <c r="B1631" s="7" t="s">
        <v>76</v>
      </c>
      <c r="C1631" s="9" t="s">
        <v>1842</v>
      </c>
    </row>
    <row r="1632" spans="2:3" x14ac:dyDescent="0.25">
      <c r="B1632" s="2" t="s">
        <v>108</v>
      </c>
      <c r="C1632" s="4" t="s">
        <v>1843</v>
      </c>
    </row>
    <row r="1633" spans="2:3" x14ac:dyDescent="0.25">
      <c r="B1633" s="2" t="s">
        <v>125</v>
      </c>
      <c r="C1633" s="4" t="s">
        <v>1844</v>
      </c>
    </row>
    <row r="1634" spans="2:3" x14ac:dyDescent="0.25">
      <c r="B1634" s="7" t="s">
        <v>129</v>
      </c>
      <c r="C1634" s="9" t="s">
        <v>1845</v>
      </c>
    </row>
    <row r="1635" spans="2:3" x14ac:dyDescent="0.25">
      <c r="B1635" s="2" t="s">
        <v>149</v>
      </c>
      <c r="C1635" s="4" t="s">
        <v>1846</v>
      </c>
    </row>
    <row r="1636" spans="2:3" x14ac:dyDescent="0.25">
      <c r="B1636" s="2" t="s">
        <v>151</v>
      </c>
      <c r="C1636" s="4" t="s">
        <v>1459</v>
      </c>
    </row>
    <row r="1637" spans="2:3" x14ac:dyDescent="0.25">
      <c r="B1637" s="2" t="s">
        <v>169</v>
      </c>
      <c r="C1637" s="4" t="s">
        <v>1847</v>
      </c>
    </row>
    <row r="1638" spans="2:3" x14ac:dyDescent="0.25">
      <c r="B1638" s="2" t="s">
        <v>198</v>
      </c>
      <c r="C1638" s="4" t="s">
        <v>1848</v>
      </c>
    </row>
    <row r="1639" spans="2:3" x14ac:dyDescent="0.25">
      <c r="B1639" s="11" t="s">
        <v>547</v>
      </c>
      <c r="C1639" s="13" t="s">
        <v>1849</v>
      </c>
    </row>
    <row r="1640" spans="2:3" x14ac:dyDescent="0.25">
      <c r="B1640" s="7" t="s">
        <v>49</v>
      </c>
      <c r="C1640" s="9" t="s">
        <v>1850</v>
      </c>
    </row>
    <row r="1641" spans="2:3" x14ac:dyDescent="0.25">
      <c r="B1641" s="2" t="s">
        <v>51</v>
      </c>
      <c r="C1641" s="4" t="s">
        <v>1851</v>
      </c>
    </row>
    <row r="1642" spans="2:3" x14ac:dyDescent="0.25">
      <c r="B1642" s="2" t="s">
        <v>56</v>
      </c>
      <c r="C1642" s="4" t="s">
        <v>1852</v>
      </c>
    </row>
    <row r="1643" spans="2:3" x14ac:dyDescent="0.25">
      <c r="B1643" s="2" t="s">
        <v>57</v>
      </c>
      <c r="C1643" s="4" t="s">
        <v>1853</v>
      </c>
    </row>
    <row r="1644" spans="2:3" x14ac:dyDescent="0.25">
      <c r="B1644" s="2" t="s">
        <v>61</v>
      </c>
      <c r="C1644" s="4" t="s">
        <v>1854</v>
      </c>
    </row>
    <row r="1645" spans="2:3" x14ac:dyDescent="0.25">
      <c r="B1645" s="2" t="s">
        <v>63</v>
      </c>
      <c r="C1645" s="4" t="s">
        <v>1855</v>
      </c>
    </row>
    <row r="1646" spans="2:3" x14ac:dyDescent="0.25">
      <c r="B1646" s="2" t="s">
        <v>64</v>
      </c>
      <c r="C1646" s="4" t="s">
        <v>1856</v>
      </c>
    </row>
    <row r="1647" spans="2:3" x14ac:dyDescent="0.25">
      <c r="B1647" s="2" t="s">
        <v>65</v>
      </c>
      <c r="C1647" s="4" t="s">
        <v>1857</v>
      </c>
    </row>
    <row r="1648" spans="2:3" x14ac:dyDescent="0.25">
      <c r="B1648" s="2" t="s">
        <v>70</v>
      </c>
      <c r="C1648" s="4" t="s">
        <v>1688</v>
      </c>
    </row>
    <row r="1649" spans="2:3" x14ac:dyDescent="0.25">
      <c r="B1649" s="2" t="s">
        <v>73</v>
      </c>
      <c r="C1649" s="4" t="s">
        <v>1858</v>
      </c>
    </row>
    <row r="1650" spans="2:3" x14ac:dyDescent="0.25">
      <c r="B1650" s="2" t="s">
        <v>75</v>
      </c>
      <c r="C1650" s="4" t="s">
        <v>1859</v>
      </c>
    </row>
    <row r="1651" spans="2:3" x14ac:dyDescent="0.25">
      <c r="B1651" s="7" t="s">
        <v>76</v>
      </c>
      <c r="C1651" s="9" t="s">
        <v>1860</v>
      </c>
    </row>
    <row r="1652" spans="2:3" x14ac:dyDescent="0.25">
      <c r="B1652" s="2" t="s">
        <v>86</v>
      </c>
      <c r="C1652" s="4" t="s">
        <v>1861</v>
      </c>
    </row>
    <row r="1653" spans="2:3" x14ac:dyDescent="0.25">
      <c r="B1653" s="2" t="s">
        <v>88</v>
      </c>
      <c r="C1653" s="4" t="s">
        <v>1862</v>
      </c>
    </row>
    <row r="1654" spans="2:3" x14ac:dyDescent="0.25">
      <c r="B1654" s="2" t="s">
        <v>108</v>
      </c>
      <c r="C1654" s="4" t="s">
        <v>1863</v>
      </c>
    </row>
    <row r="1655" spans="2:3" x14ac:dyDescent="0.25">
      <c r="B1655" s="2" t="s">
        <v>125</v>
      </c>
      <c r="C1655" s="4" t="s">
        <v>1864</v>
      </c>
    </row>
    <row r="1656" spans="2:3" x14ac:dyDescent="0.25">
      <c r="B1656" s="7" t="s">
        <v>129</v>
      </c>
      <c r="C1656" s="9" t="s">
        <v>1865</v>
      </c>
    </row>
    <row r="1657" spans="2:3" x14ac:dyDescent="0.25">
      <c r="B1657" s="2" t="s">
        <v>169</v>
      </c>
      <c r="C1657" s="4" t="s">
        <v>1866</v>
      </c>
    </row>
    <row r="1658" spans="2:3" x14ac:dyDescent="0.25">
      <c r="B1658" s="2" t="s">
        <v>195</v>
      </c>
      <c r="C1658" s="4" t="s">
        <v>1867</v>
      </c>
    </row>
    <row r="1659" spans="2:3" x14ac:dyDescent="0.25">
      <c r="B1659" s="2" t="s">
        <v>198</v>
      </c>
      <c r="C1659" s="4" t="s">
        <v>1868</v>
      </c>
    </row>
    <row r="1660" spans="2:3" x14ac:dyDescent="0.25">
      <c r="B1660" s="7" t="s">
        <v>200</v>
      </c>
      <c r="C1660" s="9" t="s">
        <v>1869</v>
      </c>
    </row>
    <row r="1661" spans="2:3" x14ac:dyDescent="0.25">
      <c r="B1661" s="2" t="s">
        <v>202</v>
      </c>
      <c r="C1661" s="4" t="s">
        <v>1869</v>
      </c>
    </row>
    <row r="1662" spans="2:3" x14ac:dyDescent="0.25">
      <c r="B1662" s="11" t="s">
        <v>527</v>
      </c>
      <c r="C1662" s="13" t="s">
        <v>1870</v>
      </c>
    </row>
    <row r="1663" spans="2:3" x14ac:dyDescent="0.25">
      <c r="B1663" s="7" t="s">
        <v>49</v>
      </c>
      <c r="C1663" s="9" t="s">
        <v>1871</v>
      </c>
    </row>
    <row r="1664" spans="2:3" x14ac:dyDescent="0.25">
      <c r="B1664" s="2" t="s">
        <v>51</v>
      </c>
      <c r="C1664" s="4" t="s">
        <v>1872</v>
      </c>
    </row>
    <row r="1665" spans="2:3" x14ac:dyDescent="0.25">
      <c r="B1665" s="2" t="s">
        <v>56</v>
      </c>
      <c r="C1665" s="4" t="s">
        <v>1873</v>
      </c>
    </row>
    <row r="1666" spans="2:3" x14ac:dyDescent="0.25">
      <c r="B1666" s="2" t="s">
        <v>57</v>
      </c>
      <c r="C1666" s="4" t="s">
        <v>1874</v>
      </c>
    </row>
    <row r="1667" spans="2:3" x14ac:dyDescent="0.25">
      <c r="B1667" s="2" t="s">
        <v>61</v>
      </c>
      <c r="C1667" s="4" t="s">
        <v>1875</v>
      </c>
    </row>
    <row r="1668" spans="2:3" x14ac:dyDescent="0.25">
      <c r="B1668" s="2" t="s">
        <v>63</v>
      </c>
      <c r="C1668" s="4" t="s">
        <v>1876</v>
      </c>
    </row>
    <row r="1669" spans="2:3" x14ac:dyDescent="0.25">
      <c r="B1669" s="2" t="s">
        <v>64</v>
      </c>
      <c r="C1669" s="4" t="s">
        <v>1877</v>
      </c>
    </row>
    <row r="1670" spans="2:3" x14ac:dyDescent="0.25">
      <c r="B1670" s="2" t="s">
        <v>65</v>
      </c>
      <c r="C1670" s="4" t="s">
        <v>1878</v>
      </c>
    </row>
    <row r="1671" spans="2:3" x14ac:dyDescent="0.25">
      <c r="B1671" s="2" t="s">
        <v>70</v>
      </c>
      <c r="C1671" s="4" t="s">
        <v>1879</v>
      </c>
    </row>
    <row r="1672" spans="2:3" x14ac:dyDescent="0.25">
      <c r="B1672" s="2" t="s">
        <v>73</v>
      </c>
      <c r="C1672" s="4" t="s">
        <v>1880</v>
      </c>
    </row>
    <row r="1673" spans="2:3" x14ac:dyDescent="0.25">
      <c r="B1673" s="2" t="s">
        <v>75</v>
      </c>
      <c r="C1673" s="4" t="s">
        <v>1881</v>
      </c>
    </row>
    <row r="1674" spans="2:3" x14ac:dyDescent="0.25">
      <c r="B1674" s="7" t="s">
        <v>76</v>
      </c>
      <c r="C1674" s="9" t="s">
        <v>1882</v>
      </c>
    </row>
    <row r="1675" spans="2:3" x14ac:dyDescent="0.25">
      <c r="B1675" s="2" t="s">
        <v>78</v>
      </c>
      <c r="C1675" s="4" t="s">
        <v>1883</v>
      </c>
    </row>
    <row r="1676" spans="2:3" x14ac:dyDescent="0.25">
      <c r="B1676" s="2" t="s">
        <v>79</v>
      </c>
      <c r="C1676" s="4" t="s">
        <v>1884</v>
      </c>
    </row>
    <row r="1677" spans="2:3" x14ac:dyDescent="0.25">
      <c r="B1677" s="2" t="s">
        <v>82</v>
      </c>
      <c r="C1677" s="4" t="s">
        <v>1885</v>
      </c>
    </row>
    <row r="1678" spans="2:3" x14ac:dyDescent="0.25">
      <c r="B1678" s="2" t="s">
        <v>84</v>
      </c>
      <c r="C1678" s="4" t="s">
        <v>1278</v>
      </c>
    </row>
    <row r="1679" spans="2:3" x14ac:dyDescent="0.25">
      <c r="B1679" s="2" t="s">
        <v>86</v>
      </c>
      <c r="C1679" s="4" t="s">
        <v>1886</v>
      </c>
    </row>
    <row r="1680" spans="2:3" x14ac:dyDescent="0.25">
      <c r="B1680" s="2" t="s">
        <v>88</v>
      </c>
      <c r="C1680" s="4" t="s">
        <v>1887</v>
      </c>
    </row>
    <row r="1681" spans="2:3" x14ac:dyDescent="0.25">
      <c r="B1681" s="2" t="s">
        <v>95</v>
      </c>
      <c r="C1681" s="4" t="s">
        <v>1888</v>
      </c>
    </row>
    <row r="1682" spans="2:3" x14ac:dyDescent="0.25">
      <c r="B1682" s="2" t="s">
        <v>101</v>
      </c>
      <c r="C1682" s="4" t="s">
        <v>1889</v>
      </c>
    </row>
    <row r="1683" spans="2:3" x14ac:dyDescent="0.25">
      <c r="B1683" s="2" t="s">
        <v>108</v>
      </c>
      <c r="C1683" s="4" t="s">
        <v>1890</v>
      </c>
    </row>
    <row r="1684" spans="2:3" x14ac:dyDescent="0.25">
      <c r="B1684" s="2" t="s">
        <v>121</v>
      </c>
      <c r="C1684" s="4" t="s">
        <v>1891</v>
      </c>
    </row>
    <row r="1685" spans="2:3" x14ac:dyDescent="0.25">
      <c r="B1685" s="2" t="s">
        <v>125</v>
      </c>
      <c r="C1685" s="4" t="s">
        <v>1892</v>
      </c>
    </row>
    <row r="1686" spans="2:3" x14ac:dyDescent="0.25">
      <c r="B1686" s="7" t="s">
        <v>129</v>
      </c>
      <c r="C1686" s="9" t="s">
        <v>1893</v>
      </c>
    </row>
    <row r="1687" spans="2:3" x14ac:dyDescent="0.25">
      <c r="B1687" s="2" t="s">
        <v>143</v>
      </c>
      <c r="C1687" s="4" t="s">
        <v>1894</v>
      </c>
    </row>
    <row r="1688" spans="2:3" x14ac:dyDescent="0.25">
      <c r="B1688" s="2" t="s">
        <v>146</v>
      </c>
      <c r="C1688" s="4" t="s">
        <v>1895</v>
      </c>
    </row>
    <row r="1689" spans="2:3" x14ac:dyDescent="0.25">
      <c r="B1689" s="2" t="s">
        <v>150</v>
      </c>
      <c r="C1689" s="4" t="s">
        <v>1896</v>
      </c>
    </row>
    <row r="1690" spans="2:3" x14ac:dyDescent="0.25">
      <c r="B1690" s="2" t="s">
        <v>151</v>
      </c>
      <c r="C1690" s="4" t="s">
        <v>1897</v>
      </c>
    </row>
    <row r="1691" spans="2:3" x14ac:dyDescent="0.25">
      <c r="B1691" s="2" t="s">
        <v>155</v>
      </c>
      <c r="C1691" s="4" t="s">
        <v>1898</v>
      </c>
    </row>
    <row r="1692" spans="2:3" x14ac:dyDescent="0.25">
      <c r="B1692" s="2" t="s">
        <v>161</v>
      </c>
      <c r="C1692" s="4" t="s">
        <v>1899</v>
      </c>
    </row>
    <row r="1693" spans="2:3" x14ac:dyDescent="0.25">
      <c r="B1693" s="2" t="s">
        <v>162</v>
      </c>
      <c r="C1693" s="4" t="s">
        <v>1900</v>
      </c>
    </row>
    <row r="1694" spans="2:3" x14ac:dyDescent="0.25">
      <c r="B1694" s="2" t="s">
        <v>169</v>
      </c>
      <c r="C1694" s="4" t="s">
        <v>1901</v>
      </c>
    </row>
    <row r="1695" spans="2:3" x14ac:dyDescent="0.25">
      <c r="B1695" s="2" t="s">
        <v>180</v>
      </c>
      <c r="C1695" s="4" t="s">
        <v>1902</v>
      </c>
    </row>
    <row r="1696" spans="2:3" x14ac:dyDescent="0.25">
      <c r="B1696" s="2" t="s">
        <v>183</v>
      </c>
      <c r="C1696" s="4" t="s">
        <v>1903</v>
      </c>
    </row>
    <row r="1697" spans="2:3" x14ac:dyDescent="0.25">
      <c r="B1697" s="2" t="s">
        <v>184</v>
      </c>
      <c r="C1697" s="4" t="s">
        <v>1904</v>
      </c>
    </row>
    <row r="1698" spans="2:3" x14ac:dyDescent="0.25">
      <c r="B1698" s="2" t="s">
        <v>195</v>
      </c>
      <c r="C1698" s="4" t="s">
        <v>1905</v>
      </c>
    </row>
    <row r="1699" spans="2:3" x14ac:dyDescent="0.25">
      <c r="B1699" s="2" t="s">
        <v>198</v>
      </c>
      <c r="C1699" s="4" t="s">
        <v>1906</v>
      </c>
    </row>
    <row r="1700" spans="2:3" x14ac:dyDescent="0.25">
      <c r="B1700" s="11" t="s">
        <v>548</v>
      </c>
      <c r="C1700" s="13" t="s">
        <v>1907</v>
      </c>
    </row>
    <row r="1701" spans="2:3" x14ac:dyDescent="0.25">
      <c r="B1701" s="7" t="s">
        <v>49</v>
      </c>
      <c r="C1701" s="9" t="s">
        <v>1908</v>
      </c>
    </row>
    <row r="1702" spans="2:3" x14ac:dyDescent="0.25">
      <c r="B1702" s="2" t="s">
        <v>51</v>
      </c>
      <c r="C1702" s="4" t="s">
        <v>1909</v>
      </c>
    </row>
    <row r="1703" spans="2:3" x14ac:dyDescent="0.25">
      <c r="B1703" s="2" t="s">
        <v>56</v>
      </c>
      <c r="C1703" s="4" t="s">
        <v>1910</v>
      </c>
    </row>
    <row r="1704" spans="2:3" x14ac:dyDescent="0.25">
      <c r="B1704" s="2" t="s">
        <v>57</v>
      </c>
      <c r="C1704" s="4" t="s">
        <v>1911</v>
      </c>
    </row>
    <row r="1705" spans="2:3" x14ac:dyDescent="0.25">
      <c r="B1705" s="2" t="s">
        <v>61</v>
      </c>
      <c r="C1705" s="4" t="s">
        <v>1912</v>
      </c>
    </row>
    <row r="1706" spans="2:3" x14ac:dyDescent="0.25">
      <c r="B1706" s="2" t="s">
        <v>63</v>
      </c>
      <c r="C1706" s="4" t="s">
        <v>1913</v>
      </c>
    </row>
    <row r="1707" spans="2:3" x14ac:dyDescent="0.25">
      <c r="B1707" s="2" t="s">
        <v>64</v>
      </c>
      <c r="C1707" s="4" t="s">
        <v>1914</v>
      </c>
    </row>
    <row r="1708" spans="2:3" x14ac:dyDescent="0.25">
      <c r="B1708" s="2" t="s">
        <v>65</v>
      </c>
      <c r="C1708" s="4" t="s">
        <v>1915</v>
      </c>
    </row>
    <row r="1709" spans="2:3" x14ac:dyDescent="0.25">
      <c r="B1709" s="2" t="s">
        <v>70</v>
      </c>
      <c r="C1709" s="4" t="s">
        <v>1916</v>
      </c>
    </row>
    <row r="1710" spans="2:3" x14ac:dyDescent="0.25">
      <c r="B1710" s="2" t="s">
        <v>73</v>
      </c>
      <c r="C1710" s="4" t="s">
        <v>1917</v>
      </c>
    </row>
    <row r="1711" spans="2:3" x14ac:dyDescent="0.25">
      <c r="B1711" s="2" t="s">
        <v>75</v>
      </c>
      <c r="C1711" s="4" t="s">
        <v>1918</v>
      </c>
    </row>
    <row r="1712" spans="2:3" x14ac:dyDescent="0.25">
      <c r="B1712" s="7" t="s">
        <v>76</v>
      </c>
      <c r="C1712" s="9" t="s">
        <v>1919</v>
      </c>
    </row>
    <row r="1713" spans="2:3" x14ac:dyDescent="0.25">
      <c r="B1713" s="2" t="s">
        <v>78</v>
      </c>
      <c r="C1713" s="4" t="s">
        <v>1920</v>
      </c>
    </row>
    <row r="1714" spans="2:3" x14ac:dyDescent="0.25">
      <c r="B1714" s="2" t="s">
        <v>79</v>
      </c>
      <c r="C1714" s="4" t="s">
        <v>1921</v>
      </c>
    </row>
    <row r="1715" spans="2:3" x14ac:dyDescent="0.25">
      <c r="B1715" s="2" t="s">
        <v>82</v>
      </c>
      <c r="C1715" s="4" t="s">
        <v>1922</v>
      </c>
    </row>
    <row r="1716" spans="2:3" x14ac:dyDescent="0.25">
      <c r="B1716" s="2" t="s">
        <v>86</v>
      </c>
      <c r="C1716" s="4" t="s">
        <v>1923</v>
      </c>
    </row>
    <row r="1717" spans="2:3" x14ac:dyDescent="0.25">
      <c r="B1717" s="2" t="s">
        <v>88</v>
      </c>
      <c r="C1717" s="4" t="s">
        <v>1924</v>
      </c>
    </row>
    <row r="1718" spans="2:3" x14ac:dyDescent="0.25">
      <c r="B1718" s="2" t="s">
        <v>90</v>
      </c>
      <c r="C1718" s="4" t="s">
        <v>1925</v>
      </c>
    </row>
    <row r="1719" spans="2:3" x14ac:dyDescent="0.25">
      <c r="B1719" s="2" t="s">
        <v>91</v>
      </c>
      <c r="C1719" s="4" t="s">
        <v>1926</v>
      </c>
    </row>
    <row r="1720" spans="2:3" x14ac:dyDescent="0.25">
      <c r="B1720" s="2" t="s">
        <v>92</v>
      </c>
      <c r="C1720" s="4" t="s">
        <v>1927</v>
      </c>
    </row>
    <row r="1721" spans="2:3" x14ac:dyDescent="0.25">
      <c r="B1721" s="2" t="s">
        <v>93</v>
      </c>
      <c r="C1721" s="4" t="s">
        <v>1928</v>
      </c>
    </row>
    <row r="1722" spans="2:3" x14ac:dyDescent="0.25">
      <c r="B1722" s="2" t="s">
        <v>94</v>
      </c>
      <c r="C1722" s="4" t="s">
        <v>1929</v>
      </c>
    </row>
    <row r="1723" spans="2:3" x14ac:dyDescent="0.25">
      <c r="B1723" s="2" t="s">
        <v>95</v>
      </c>
      <c r="C1723" s="4" t="s">
        <v>1930</v>
      </c>
    </row>
    <row r="1724" spans="2:3" x14ac:dyDescent="0.25">
      <c r="B1724" s="2" t="s">
        <v>96</v>
      </c>
      <c r="C1724" s="4" t="s">
        <v>1931</v>
      </c>
    </row>
    <row r="1725" spans="2:3" x14ac:dyDescent="0.25">
      <c r="B1725" s="2" t="s">
        <v>97</v>
      </c>
      <c r="C1725" s="4" t="s">
        <v>1932</v>
      </c>
    </row>
    <row r="1726" spans="2:3" x14ac:dyDescent="0.25">
      <c r="B1726" s="2" t="s">
        <v>98</v>
      </c>
      <c r="C1726" s="4" t="s">
        <v>1933</v>
      </c>
    </row>
    <row r="1727" spans="2:3" x14ac:dyDescent="0.25">
      <c r="B1727" s="2" t="s">
        <v>100</v>
      </c>
      <c r="C1727" s="4" t="s">
        <v>1934</v>
      </c>
    </row>
    <row r="1728" spans="2:3" x14ac:dyDescent="0.25">
      <c r="B1728" s="2" t="s">
        <v>108</v>
      </c>
      <c r="C1728" s="4" t="s">
        <v>1935</v>
      </c>
    </row>
    <row r="1729" spans="2:3" x14ac:dyDescent="0.25">
      <c r="B1729" s="2" t="s">
        <v>110</v>
      </c>
      <c r="C1729" s="4" t="s">
        <v>1936</v>
      </c>
    </row>
    <row r="1730" spans="2:3" x14ac:dyDescent="0.25">
      <c r="B1730" s="2" t="s">
        <v>111</v>
      </c>
      <c r="C1730" s="4" t="s">
        <v>481</v>
      </c>
    </row>
    <row r="1731" spans="2:3" x14ac:dyDescent="0.25">
      <c r="B1731" s="2" t="s">
        <v>120</v>
      </c>
      <c r="C1731" s="4" t="s">
        <v>1937</v>
      </c>
    </row>
    <row r="1732" spans="2:3" x14ac:dyDescent="0.25">
      <c r="B1732" s="2" t="s">
        <v>121</v>
      </c>
      <c r="C1732" s="4" t="s">
        <v>1938</v>
      </c>
    </row>
    <row r="1733" spans="2:3" x14ac:dyDescent="0.25">
      <c r="B1733" s="2" t="s">
        <v>125</v>
      </c>
      <c r="C1733" s="4" t="s">
        <v>1939</v>
      </c>
    </row>
    <row r="1734" spans="2:3" x14ac:dyDescent="0.25">
      <c r="B1734" s="2" t="s">
        <v>127</v>
      </c>
      <c r="C1734" s="4" t="s">
        <v>1940</v>
      </c>
    </row>
    <row r="1735" spans="2:3" x14ac:dyDescent="0.25">
      <c r="B1735" s="2" t="s">
        <v>128</v>
      </c>
      <c r="C1735" s="4" t="s">
        <v>1941</v>
      </c>
    </row>
    <row r="1736" spans="2:3" x14ac:dyDescent="0.25">
      <c r="B1736" s="7" t="s">
        <v>129</v>
      </c>
      <c r="C1736" s="9" t="s">
        <v>1942</v>
      </c>
    </row>
    <row r="1737" spans="2:3" x14ac:dyDescent="0.25">
      <c r="B1737" s="2" t="s">
        <v>131</v>
      </c>
      <c r="C1737" s="4" t="s">
        <v>1943</v>
      </c>
    </row>
    <row r="1738" spans="2:3" x14ac:dyDescent="0.25">
      <c r="B1738" s="2" t="s">
        <v>133</v>
      </c>
      <c r="C1738" s="4" t="s">
        <v>1944</v>
      </c>
    </row>
    <row r="1739" spans="2:3" x14ac:dyDescent="0.25">
      <c r="B1739" s="2" t="s">
        <v>134</v>
      </c>
      <c r="C1739" s="4" t="s">
        <v>1945</v>
      </c>
    </row>
    <row r="1740" spans="2:3" x14ac:dyDescent="0.25">
      <c r="B1740" s="2" t="s">
        <v>135</v>
      </c>
      <c r="C1740" s="4" t="s">
        <v>1946</v>
      </c>
    </row>
    <row r="1741" spans="2:3" x14ac:dyDescent="0.25">
      <c r="B1741" s="2" t="s">
        <v>136</v>
      </c>
      <c r="C1741" s="4" t="s">
        <v>464</v>
      </c>
    </row>
    <row r="1742" spans="2:3" x14ac:dyDescent="0.25">
      <c r="B1742" s="2" t="s">
        <v>137</v>
      </c>
      <c r="C1742" s="4" t="s">
        <v>1459</v>
      </c>
    </row>
    <row r="1743" spans="2:3" x14ac:dyDescent="0.25">
      <c r="B1743" s="2" t="s">
        <v>138</v>
      </c>
      <c r="C1743" s="4" t="s">
        <v>1023</v>
      </c>
    </row>
    <row r="1744" spans="2:3" x14ac:dyDescent="0.25">
      <c r="B1744" s="2" t="s">
        <v>140</v>
      </c>
      <c r="C1744" s="4" t="s">
        <v>1947</v>
      </c>
    </row>
    <row r="1745" spans="2:3" x14ac:dyDescent="0.25">
      <c r="B1745" s="2" t="s">
        <v>153</v>
      </c>
      <c r="C1745" s="4" t="s">
        <v>1948</v>
      </c>
    </row>
    <row r="1746" spans="2:3" x14ac:dyDescent="0.25">
      <c r="B1746" s="2" t="s">
        <v>155</v>
      </c>
      <c r="C1746" s="4" t="s">
        <v>1949</v>
      </c>
    </row>
    <row r="1747" spans="2:3" x14ac:dyDescent="0.25">
      <c r="B1747" s="2" t="s">
        <v>157</v>
      </c>
      <c r="C1747" s="4" t="s">
        <v>1950</v>
      </c>
    </row>
    <row r="1748" spans="2:3" x14ac:dyDescent="0.25">
      <c r="B1748" s="2" t="s">
        <v>160</v>
      </c>
      <c r="C1748" s="4" t="s">
        <v>1951</v>
      </c>
    </row>
    <row r="1749" spans="2:3" x14ac:dyDescent="0.25">
      <c r="B1749" s="2" t="s">
        <v>165</v>
      </c>
      <c r="C1749" s="4" t="s">
        <v>1952</v>
      </c>
    </row>
    <row r="1750" spans="2:3" ht="25.5" x14ac:dyDescent="0.25">
      <c r="B1750" s="2" t="s">
        <v>166</v>
      </c>
      <c r="C1750" s="4" t="s">
        <v>1194</v>
      </c>
    </row>
    <row r="1751" spans="2:3" x14ac:dyDescent="0.25">
      <c r="B1751" s="2" t="s">
        <v>168</v>
      </c>
      <c r="C1751" s="4" t="s">
        <v>943</v>
      </c>
    </row>
    <row r="1752" spans="2:3" x14ac:dyDescent="0.25">
      <c r="B1752" s="2" t="s">
        <v>169</v>
      </c>
      <c r="C1752" s="4" t="s">
        <v>1953</v>
      </c>
    </row>
    <row r="1753" spans="2:3" x14ac:dyDescent="0.25">
      <c r="B1753" s="2" t="s">
        <v>171</v>
      </c>
      <c r="C1753" s="4" t="s">
        <v>1954</v>
      </c>
    </row>
    <row r="1754" spans="2:3" x14ac:dyDescent="0.25">
      <c r="B1754" s="2" t="s">
        <v>172</v>
      </c>
      <c r="C1754" s="4" t="s">
        <v>1955</v>
      </c>
    </row>
    <row r="1755" spans="2:3" x14ac:dyDescent="0.25">
      <c r="B1755" s="2" t="s">
        <v>173</v>
      </c>
      <c r="C1755" s="4" t="s">
        <v>1956</v>
      </c>
    </row>
    <row r="1756" spans="2:3" x14ac:dyDescent="0.25">
      <c r="B1756" s="2" t="s">
        <v>183</v>
      </c>
      <c r="C1756" s="4" t="s">
        <v>1957</v>
      </c>
    </row>
    <row r="1757" spans="2:3" x14ac:dyDescent="0.25">
      <c r="B1757" s="2" t="s">
        <v>188</v>
      </c>
      <c r="C1757" s="4" t="s">
        <v>960</v>
      </c>
    </row>
    <row r="1758" spans="2:3" x14ac:dyDescent="0.25">
      <c r="B1758" s="2" t="s">
        <v>195</v>
      </c>
      <c r="C1758" s="4" t="s">
        <v>1958</v>
      </c>
    </row>
    <row r="1759" spans="2:3" x14ac:dyDescent="0.25">
      <c r="B1759" s="2" t="s">
        <v>198</v>
      </c>
      <c r="C1759" s="4" t="s">
        <v>1959</v>
      </c>
    </row>
    <row r="1760" spans="2:3" x14ac:dyDescent="0.25">
      <c r="B1760" s="7" t="s">
        <v>200</v>
      </c>
      <c r="C1760" s="9" t="s">
        <v>1960</v>
      </c>
    </row>
    <row r="1761" spans="2:3" x14ac:dyDescent="0.25">
      <c r="B1761" s="2" t="s">
        <v>202</v>
      </c>
      <c r="C1761" s="4" t="s">
        <v>1960</v>
      </c>
    </row>
    <row r="1762" spans="2:3" x14ac:dyDescent="0.25">
      <c r="B1762" s="7" t="s">
        <v>227</v>
      </c>
      <c r="C1762" s="9" t="s">
        <v>1961</v>
      </c>
    </row>
    <row r="1763" spans="2:3" x14ac:dyDescent="0.25">
      <c r="B1763" s="2" t="s">
        <v>229</v>
      </c>
      <c r="C1763" s="4" t="s">
        <v>481</v>
      </c>
    </row>
    <row r="1764" spans="2:3" x14ac:dyDescent="0.25">
      <c r="B1764" s="2" t="s">
        <v>231</v>
      </c>
      <c r="C1764" s="4" t="s">
        <v>1962</v>
      </c>
    </row>
    <row r="1765" spans="2:3" x14ac:dyDescent="0.25">
      <c r="B1765" s="2" t="s">
        <v>232</v>
      </c>
      <c r="C1765" s="4" t="s">
        <v>466</v>
      </c>
    </row>
    <row r="1766" spans="2:3" x14ac:dyDescent="0.25">
      <c r="B1766" s="2" t="s">
        <v>234</v>
      </c>
      <c r="C1766" s="4" t="s">
        <v>1963</v>
      </c>
    </row>
    <row r="1767" spans="2:3" x14ac:dyDescent="0.25">
      <c r="B1767" s="2" t="s">
        <v>240</v>
      </c>
      <c r="C1767" s="4" t="s">
        <v>466</v>
      </c>
    </row>
    <row r="1768" spans="2:3" x14ac:dyDescent="0.25">
      <c r="B1768" s="2" t="s">
        <v>242</v>
      </c>
      <c r="C1768" s="4" t="s">
        <v>847</v>
      </c>
    </row>
    <row r="1769" spans="2:3" x14ac:dyDescent="0.25">
      <c r="B1769" s="2" t="s">
        <v>243</v>
      </c>
      <c r="C1769" s="4" t="s">
        <v>436</v>
      </c>
    </row>
    <row r="1770" spans="2:3" x14ac:dyDescent="0.25">
      <c r="B1770" s="2" t="s">
        <v>245</v>
      </c>
      <c r="C1770" s="4" t="s">
        <v>1964</v>
      </c>
    </row>
    <row r="1771" spans="2:3" x14ac:dyDescent="0.25">
      <c r="B1771" s="2" t="s">
        <v>247</v>
      </c>
      <c r="C1771" s="4" t="s">
        <v>1965</v>
      </c>
    </row>
    <row r="1772" spans="2:3" x14ac:dyDescent="0.25">
      <c r="B1772" s="11" t="s">
        <v>549</v>
      </c>
      <c r="C1772" s="13" t="s">
        <v>1966</v>
      </c>
    </row>
    <row r="1773" spans="2:3" x14ac:dyDescent="0.25">
      <c r="B1773" s="7" t="s">
        <v>49</v>
      </c>
      <c r="C1773" s="9" t="s">
        <v>1967</v>
      </c>
    </row>
    <row r="1774" spans="2:3" x14ac:dyDescent="0.25">
      <c r="B1774" s="2" t="s">
        <v>51</v>
      </c>
      <c r="C1774" s="4" t="s">
        <v>1968</v>
      </c>
    </row>
    <row r="1775" spans="2:3" x14ac:dyDescent="0.25">
      <c r="B1775" s="2" t="s">
        <v>56</v>
      </c>
      <c r="C1775" s="4" t="s">
        <v>1969</v>
      </c>
    </row>
    <row r="1776" spans="2:3" x14ac:dyDescent="0.25">
      <c r="B1776" s="2" t="s">
        <v>57</v>
      </c>
      <c r="C1776" s="4" t="s">
        <v>1970</v>
      </c>
    </row>
    <row r="1777" spans="2:3" x14ac:dyDescent="0.25">
      <c r="B1777" s="2" t="s">
        <v>61</v>
      </c>
      <c r="C1777" s="4" t="s">
        <v>1971</v>
      </c>
    </row>
    <row r="1778" spans="2:3" x14ac:dyDescent="0.25">
      <c r="B1778" s="2" t="s">
        <v>63</v>
      </c>
      <c r="C1778" s="4" t="s">
        <v>1972</v>
      </c>
    </row>
    <row r="1779" spans="2:3" x14ac:dyDescent="0.25">
      <c r="B1779" s="2" t="s">
        <v>64</v>
      </c>
      <c r="C1779" s="4" t="s">
        <v>1973</v>
      </c>
    </row>
    <row r="1780" spans="2:3" x14ac:dyDescent="0.25">
      <c r="B1780" s="2" t="s">
        <v>65</v>
      </c>
      <c r="C1780" s="4" t="s">
        <v>1974</v>
      </c>
    </row>
    <row r="1781" spans="2:3" x14ac:dyDescent="0.25">
      <c r="B1781" s="2" t="s">
        <v>70</v>
      </c>
      <c r="C1781" s="4" t="s">
        <v>1975</v>
      </c>
    </row>
    <row r="1782" spans="2:3" x14ac:dyDescent="0.25">
      <c r="B1782" s="2" t="s">
        <v>73</v>
      </c>
      <c r="C1782" s="4" t="s">
        <v>1976</v>
      </c>
    </row>
    <row r="1783" spans="2:3" x14ac:dyDescent="0.25">
      <c r="B1783" s="2" t="s">
        <v>75</v>
      </c>
      <c r="C1783" s="4" t="s">
        <v>1977</v>
      </c>
    </row>
    <row r="1784" spans="2:3" x14ac:dyDescent="0.25">
      <c r="B1784" s="7" t="s">
        <v>76</v>
      </c>
      <c r="C1784" s="9" t="s">
        <v>1978</v>
      </c>
    </row>
    <row r="1785" spans="2:3" x14ac:dyDescent="0.25">
      <c r="B1785" s="2" t="s">
        <v>86</v>
      </c>
      <c r="C1785" s="4" t="s">
        <v>452</v>
      </c>
    </row>
    <row r="1786" spans="2:3" x14ac:dyDescent="0.25">
      <c r="B1786" s="2" t="s">
        <v>108</v>
      </c>
      <c r="C1786" s="4" t="s">
        <v>1979</v>
      </c>
    </row>
    <row r="1787" spans="2:3" x14ac:dyDescent="0.25">
      <c r="B1787" s="2" t="s">
        <v>117</v>
      </c>
      <c r="C1787" s="4" t="s">
        <v>348</v>
      </c>
    </row>
    <row r="1788" spans="2:3" x14ac:dyDescent="0.25">
      <c r="B1788" s="2" t="s">
        <v>125</v>
      </c>
      <c r="C1788" s="4" t="s">
        <v>1980</v>
      </c>
    </row>
    <row r="1789" spans="2:3" x14ac:dyDescent="0.25">
      <c r="B1789" s="7" t="s">
        <v>129</v>
      </c>
      <c r="C1789" s="9" t="s">
        <v>1981</v>
      </c>
    </row>
    <row r="1790" spans="2:3" x14ac:dyDescent="0.25">
      <c r="B1790" s="2" t="s">
        <v>169</v>
      </c>
      <c r="C1790" s="4" t="s">
        <v>1982</v>
      </c>
    </row>
    <row r="1791" spans="2:3" x14ac:dyDescent="0.25">
      <c r="B1791" s="2" t="s">
        <v>198</v>
      </c>
      <c r="C1791" s="4" t="s">
        <v>1983</v>
      </c>
    </row>
    <row r="1792" spans="2:3" x14ac:dyDescent="0.25">
      <c r="B1792" s="11" t="s">
        <v>550</v>
      </c>
      <c r="C1792" s="13" t="s">
        <v>1984</v>
      </c>
    </row>
    <row r="1793" spans="2:3" x14ac:dyDescent="0.25">
      <c r="B1793" s="7" t="s">
        <v>49</v>
      </c>
      <c r="C1793" s="9" t="s">
        <v>1985</v>
      </c>
    </row>
    <row r="1794" spans="2:3" x14ac:dyDescent="0.25">
      <c r="B1794" s="2" t="s">
        <v>51</v>
      </c>
      <c r="C1794" s="4" t="s">
        <v>1986</v>
      </c>
    </row>
    <row r="1795" spans="2:3" x14ac:dyDescent="0.25">
      <c r="B1795" s="2" t="s">
        <v>56</v>
      </c>
      <c r="C1795" s="4" t="s">
        <v>1987</v>
      </c>
    </row>
    <row r="1796" spans="2:3" x14ac:dyDescent="0.25">
      <c r="B1796" s="2" t="s">
        <v>57</v>
      </c>
      <c r="C1796" s="4" t="s">
        <v>1988</v>
      </c>
    </row>
    <row r="1797" spans="2:3" x14ac:dyDescent="0.25">
      <c r="B1797" s="2" t="s">
        <v>59</v>
      </c>
      <c r="C1797" s="4" t="s">
        <v>1989</v>
      </c>
    </row>
    <row r="1798" spans="2:3" x14ac:dyDescent="0.25">
      <c r="B1798" s="2" t="s">
        <v>61</v>
      </c>
      <c r="C1798" s="4" t="s">
        <v>1990</v>
      </c>
    </row>
    <row r="1799" spans="2:3" x14ac:dyDescent="0.25">
      <c r="B1799" s="2" t="s">
        <v>63</v>
      </c>
      <c r="C1799" s="4" t="s">
        <v>1991</v>
      </c>
    </row>
    <row r="1800" spans="2:3" x14ac:dyDescent="0.25">
      <c r="B1800" s="2" t="s">
        <v>64</v>
      </c>
      <c r="C1800" s="4" t="s">
        <v>1992</v>
      </c>
    </row>
    <row r="1801" spans="2:3" x14ac:dyDescent="0.25">
      <c r="B1801" s="2" t="s">
        <v>65</v>
      </c>
      <c r="C1801" s="4" t="s">
        <v>1993</v>
      </c>
    </row>
    <row r="1802" spans="2:3" x14ac:dyDescent="0.25">
      <c r="B1802" s="2" t="s">
        <v>70</v>
      </c>
      <c r="C1802" s="4" t="s">
        <v>1994</v>
      </c>
    </row>
    <row r="1803" spans="2:3" x14ac:dyDescent="0.25">
      <c r="B1803" s="2" t="s">
        <v>73</v>
      </c>
      <c r="C1803" s="4" t="s">
        <v>1995</v>
      </c>
    </row>
    <row r="1804" spans="2:3" x14ac:dyDescent="0.25">
      <c r="B1804" s="2" t="s">
        <v>75</v>
      </c>
      <c r="C1804" s="4" t="s">
        <v>1996</v>
      </c>
    </row>
    <row r="1805" spans="2:3" x14ac:dyDescent="0.25">
      <c r="B1805" s="7" t="s">
        <v>76</v>
      </c>
      <c r="C1805" s="9" t="s">
        <v>1997</v>
      </c>
    </row>
    <row r="1806" spans="2:3" x14ac:dyDescent="0.25">
      <c r="B1806" s="2" t="s">
        <v>108</v>
      </c>
      <c r="C1806" s="4" t="s">
        <v>1998</v>
      </c>
    </row>
    <row r="1807" spans="2:3" x14ac:dyDescent="0.25">
      <c r="B1807" s="2" t="s">
        <v>125</v>
      </c>
      <c r="C1807" s="4" t="s">
        <v>1999</v>
      </c>
    </row>
    <row r="1808" spans="2:3" x14ac:dyDescent="0.25">
      <c r="B1808" s="7" t="s">
        <v>129</v>
      </c>
      <c r="C1808" s="9" t="s">
        <v>2000</v>
      </c>
    </row>
    <row r="1809" spans="2:3" x14ac:dyDescent="0.25">
      <c r="B1809" s="2" t="s">
        <v>169</v>
      </c>
      <c r="C1809" s="4" t="s">
        <v>2001</v>
      </c>
    </row>
    <row r="1810" spans="2:3" x14ac:dyDescent="0.25">
      <c r="B1810" s="2" t="s">
        <v>180</v>
      </c>
      <c r="C1810" s="4" t="s">
        <v>2002</v>
      </c>
    </row>
    <row r="1811" spans="2:3" x14ac:dyDescent="0.25">
      <c r="B1811" s="2" t="s">
        <v>183</v>
      </c>
      <c r="C1811" s="4" t="s">
        <v>2003</v>
      </c>
    </row>
    <row r="1812" spans="2:3" x14ac:dyDescent="0.25">
      <c r="B1812" s="2" t="s">
        <v>184</v>
      </c>
      <c r="C1812" s="4" t="s">
        <v>2004</v>
      </c>
    </row>
    <row r="1813" spans="2:3" x14ac:dyDescent="0.25">
      <c r="B1813" s="2" t="s">
        <v>195</v>
      </c>
      <c r="C1813" s="4" t="s">
        <v>2005</v>
      </c>
    </row>
    <row r="1814" spans="2:3" x14ac:dyDescent="0.25">
      <c r="B1814" s="2" t="s">
        <v>198</v>
      </c>
      <c r="C1814" s="4" t="s">
        <v>2006</v>
      </c>
    </row>
    <row r="1815" spans="2:3" x14ac:dyDescent="0.25">
      <c r="B1815" s="11" t="s">
        <v>551</v>
      </c>
      <c r="C1815" s="13" t="s">
        <v>2007</v>
      </c>
    </row>
    <row r="1816" spans="2:3" x14ac:dyDescent="0.25">
      <c r="B1816" s="7" t="s">
        <v>49</v>
      </c>
      <c r="C1816" s="9" t="s">
        <v>2008</v>
      </c>
    </row>
    <row r="1817" spans="2:3" x14ac:dyDescent="0.25">
      <c r="B1817" s="2" t="s">
        <v>51</v>
      </c>
      <c r="C1817" s="4" t="s">
        <v>2009</v>
      </c>
    </row>
    <row r="1818" spans="2:3" x14ac:dyDescent="0.25">
      <c r="B1818" s="2" t="s">
        <v>56</v>
      </c>
      <c r="C1818" s="4" t="s">
        <v>2010</v>
      </c>
    </row>
    <row r="1819" spans="2:3" x14ac:dyDescent="0.25">
      <c r="B1819" s="2" t="s">
        <v>57</v>
      </c>
      <c r="C1819" s="4" t="s">
        <v>2011</v>
      </c>
    </row>
    <row r="1820" spans="2:3" x14ac:dyDescent="0.25">
      <c r="B1820" s="2" t="s">
        <v>59</v>
      </c>
      <c r="C1820" s="4" t="s">
        <v>2012</v>
      </c>
    </row>
    <row r="1821" spans="2:3" x14ac:dyDescent="0.25">
      <c r="B1821" s="2" t="s">
        <v>61</v>
      </c>
      <c r="C1821" s="4" t="s">
        <v>2013</v>
      </c>
    </row>
    <row r="1822" spans="2:3" x14ac:dyDescent="0.25">
      <c r="B1822" s="2" t="s">
        <v>63</v>
      </c>
      <c r="C1822" s="4" t="s">
        <v>2014</v>
      </c>
    </row>
    <row r="1823" spans="2:3" x14ac:dyDescent="0.25">
      <c r="B1823" s="2" t="s">
        <v>64</v>
      </c>
      <c r="C1823" s="4" t="s">
        <v>2015</v>
      </c>
    </row>
    <row r="1824" spans="2:3" x14ac:dyDescent="0.25">
      <c r="B1824" s="2" t="s">
        <v>65</v>
      </c>
      <c r="C1824" s="4" t="s">
        <v>2016</v>
      </c>
    </row>
    <row r="1825" spans="2:3" x14ac:dyDescent="0.25">
      <c r="B1825" s="2" t="s">
        <v>70</v>
      </c>
      <c r="C1825" s="4" t="s">
        <v>2017</v>
      </c>
    </row>
    <row r="1826" spans="2:3" x14ac:dyDescent="0.25">
      <c r="B1826" s="2" t="s">
        <v>73</v>
      </c>
      <c r="C1826" s="4" t="s">
        <v>2018</v>
      </c>
    </row>
    <row r="1827" spans="2:3" x14ac:dyDescent="0.25">
      <c r="B1827" s="2" t="s">
        <v>75</v>
      </c>
      <c r="C1827" s="4" t="s">
        <v>2019</v>
      </c>
    </row>
    <row r="1828" spans="2:3" x14ac:dyDescent="0.25">
      <c r="B1828" s="7" t="s">
        <v>76</v>
      </c>
      <c r="C1828" s="9" t="s">
        <v>2020</v>
      </c>
    </row>
    <row r="1829" spans="2:3" x14ac:dyDescent="0.25">
      <c r="B1829" s="2" t="s">
        <v>78</v>
      </c>
      <c r="C1829" s="4" t="s">
        <v>2021</v>
      </c>
    </row>
    <row r="1830" spans="2:3" x14ac:dyDescent="0.25">
      <c r="B1830" s="2" t="s">
        <v>86</v>
      </c>
      <c r="C1830" s="4" t="s">
        <v>2022</v>
      </c>
    </row>
    <row r="1831" spans="2:3" x14ac:dyDescent="0.25">
      <c r="B1831" s="2" t="s">
        <v>87</v>
      </c>
      <c r="C1831" s="4" t="s">
        <v>2023</v>
      </c>
    </row>
    <row r="1832" spans="2:3" x14ac:dyDescent="0.25">
      <c r="B1832" s="2" t="s">
        <v>88</v>
      </c>
      <c r="C1832" s="4" t="s">
        <v>2024</v>
      </c>
    </row>
    <row r="1833" spans="2:3" x14ac:dyDescent="0.25">
      <c r="B1833" s="2" t="s">
        <v>101</v>
      </c>
      <c r="C1833" s="4" t="s">
        <v>2025</v>
      </c>
    </row>
    <row r="1834" spans="2:3" x14ac:dyDescent="0.25">
      <c r="B1834" s="2" t="s">
        <v>105</v>
      </c>
      <c r="C1834" s="4" t="s">
        <v>2026</v>
      </c>
    </row>
    <row r="1835" spans="2:3" x14ac:dyDescent="0.25">
      <c r="B1835" s="2" t="s">
        <v>108</v>
      </c>
      <c r="C1835" s="4" t="s">
        <v>2027</v>
      </c>
    </row>
    <row r="1836" spans="2:3" x14ac:dyDescent="0.25">
      <c r="B1836" s="2" t="s">
        <v>111</v>
      </c>
      <c r="C1836" s="4" t="s">
        <v>394</v>
      </c>
    </row>
    <row r="1837" spans="2:3" x14ac:dyDescent="0.25">
      <c r="B1837" s="2" t="s">
        <v>113</v>
      </c>
      <c r="C1837" s="4" t="s">
        <v>2028</v>
      </c>
    </row>
    <row r="1838" spans="2:3" x14ac:dyDescent="0.25">
      <c r="B1838" s="2" t="s">
        <v>116</v>
      </c>
      <c r="C1838" s="4" t="s">
        <v>347</v>
      </c>
    </row>
    <row r="1839" spans="2:3" x14ac:dyDescent="0.25">
      <c r="B1839" s="2" t="s">
        <v>118</v>
      </c>
      <c r="C1839" s="4" t="s">
        <v>349</v>
      </c>
    </row>
    <row r="1840" spans="2:3" x14ac:dyDescent="0.25">
      <c r="B1840" s="2" t="s">
        <v>125</v>
      </c>
      <c r="C1840" s="4" t="s">
        <v>2029</v>
      </c>
    </row>
    <row r="1841" spans="2:3" x14ac:dyDescent="0.25">
      <c r="B1841" s="7" t="s">
        <v>129</v>
      </c>
      <c r="C1841" s="9" t="s">
        <v>2030</v>
      </c>
    </row>
    <row r="1842" spans="2:3" x14ac:dyDescent="0.25">
      <c r="B1842" s="2" t="s">
        <v>132</v>
      </c>
      <c r="C1842" s="4" t="s">
        <v>871</v>
      </c>
    </row>
    <row r="1843" spans="2:3" x14ac:dyDescent="0.25">
      <c r="B1843" s="2" t="s">
        <v>146</v>
      </c>
      <c r="C1843" s="4" t="s">
        <v>2031</v>
      </c>
    </row>
    <row r="1844" spans="2:3" x14ac:dyDescent="0.25">
      <c r="B1844" s="2" t="s">
        <v>155</v>
      </c>
      <c r="C1844" s="4" t="s">
        <v>2032</v>
      </c>
    </row>
    <row r="1845" spans="2:3" x14ac:dyDescent="0.25">
      <c r="B1845" s="2" t="s">
        <v>169</v>
      </c>
      <c r="C1845" s="4" t="s">
        <v>2033</v>
      </c>
    </row>
    <row r="1846" spans="2:3" x14ac:dyDescent="0.25">
      <c r="B1846" s="2" t="s">
        <v>180</v>
      </c>
      <c r="C1846" s="4" t="s">
        <v>2034</v>
      </c>
    </row>
    <row r="1847" spans="2:3" x14ac:dyDescent="0.25">
      <c r="B1847" s="2" t="s">
        <v>183</v>
      </c>
      <c r="C1847" s="4" t="s">
        <v>2035</v>
      </c>
    </row>
    <row r="1848" spans="2:3" x14ac:dyDescent="0.25">
      <c r="B1848" s="2" t="s">
        <v>198</v>
      </c>
      <c r="C1848" s="4" t="s">
        <v>2036</v>
      </c>
    </row>
    <row r="1849" spans="2:3" x14ac:dyDescent="0.25">
      <c r="B1849" s="11" t="s">
        <v>552</v>
      </c>
      <c r="C1849" s="13" t="s">
        <v>2037</v>
      </c>
    </row>
    <row r="1850" spans="2:3" x14ac:dyDescent="0.25">
      <c r="B1850" s="7" t="s">
        <v>49</v>
      </c>
      <c r="C1850" s="9" t="s">
        <v>2038</v>
      </c>
    </row>
    <row r="1851" spans="2:3" x14ac:dyDescent="0.25">
      <c r="B1851" s="2" t="s">
        <v>51</v>
      </c>
      <c r="C1851" s="4" t="s">
        <v>2039</v>
      </c>
    </row>
    <row r="1852" spans="2:3" x14ac:dyDescent="0.25">
      <c r="B1852" s="2" t="s">
        <v>56</v>
      </c>
      <c r="C1852" s="4" t="s">
        <v>2040</v>
      </c>
    </row>
    <row r="1853" spans="2:3" x14ac:dyDescent="0.25">
      <c r="B1853" s="2" t="s">
        <v>57</v>
      </c>
      <c r="C1853" s="4" t="s">
        <v>2041</v>
      </c>
    </row>
    <row r="1854" spans="2:3" x14ac:dyDescent="0.25">
      <c r="B1854" s="2" t="s">
        <v>61</v>
      </c>
      <c r="C1854" s="4" t="s">
        <v>2042</v>
      </c>
    </row>
    <row r="1855" spans="2:3" x14ac:dyDescent="0.25">
      <c r="B1855" s="2" t="s">
        <v>63</v>
      </c>
      <c r="C1855" s="4" t="s">
        <v>2043</v>
      </c>
    </row>
    <row r="1856" spans="2:3" x14ac:dyDescent="0.25">
      <c r="B1856" s="2" t="s">
        <v>64</v>
      </c>
      <c r="C1856" s="4" t="s">
        <v>2044</v>
      </c>
    </row>
    <row r="1857" spans="2:3" x14ac:dyDescent="0.25">
      <c r="B1857" s="2" t="s">
        <v>65</v>
      </c>
      <c r="C1857" s="4" t="s">
        <v>2045</v>
      </c>
    </row>
    <row r="1858" spans="2:3" x14ac:dyDescent="0.25">
      <c r="B1858" s="2" t="s">
        <v>70</v>
      </c>
      <c r="C1858" s="4" t="s">
        <v>2046</v>
      </c>
    </row>
    <row r="1859" spans="2:3" x14ac:dyDescent="0.25">
      <c r="B1859" s="2" t="s">
        <v>73</v>
      </c>
      <c r="C1859" s="4" t="s">
        <v>2047</v>
      </c>
    </row>
    <row r="1860" spans="2:3" x14ac:dyDescent="0.25">
      <c r="B1860" s="2" t="s">
        <v>75</v>
      </c>
      <c r="C1860" s="4" t="s">
        <v>2048</v>
      </c>
    </row>
    <row r="1861" spans="2:3" x14ac:dyDescent="0.25">
      <c r="B1861" s="7" t="s">
        <v>76</v>
      </c>
      <c r="C1861" s="9" t="s">
        <v>2049</v>
      </c>
    </row>
    <row r="1862" spans="2:3" x14ac:dyDescent="0.25">
      <c r="B1862" s="2" t="s">
        <v>86</v>
      </c>
      <c r="C1862" s="4" t="s">
        <v>2050</v>
      </c>
    </row>
    <row r="1863" spans="2:3" x14ac:dyDescent="0.25">
      <c r="B1863" s="2" t="s">
        <v>100</v>
      </c>
      <c r="C1863" s="4" t="s">
        <v>2051</v>
      </c>
    </row>
    <row r="1864" spans="2:3" x14ac:dyDescent="0.25">
      <c r="B1864" s="2" t="s">
        <v>102</v>
      </c>
      <c r="C1864" s="4" t="s">
        <v>2052</v>
      </c>
    </row>
    <row r="1865" spans="2:3" x14ac:dyDescent="0.25">
      <c r="B1865" s="2" t="s">
        <v>103</v>
      </c>
      <c r="C1865" s="4" t="s">
        <v>2053</v>
      </c>
    </row>
    <row r="1866" spans="2:3" x14ac:dyDescent="0.25">
      <c r="B1866" s="2" t="s">
        <v>104</v>
      </c>
      <c r="C1866" s="4" t="s">
        <v>2054</v>
      </c>
    </row>
    <row r="1867" spans="2:3" x14ac:dyDescent="0.25">
      <c r="B1867" s="2" t="s">
        <v>106</v>
      </c>
      <c r="C1867" s="4" t="s">
        <v>2055</v>
      </c>
    </row>
    <row r="1868" spans="2:3" x14ac:dyDescent="0.25">
      <c r="B1868" s="2" t="s">
        <v>108</v>
      </c>
      <c r="C1868" s="4" t="s">
        <v>2056</v>
      </c>
    </row>
    <row r="1869" spans="2:3" x14ac:dyDescent="0.25">
      <c r="B1869" s="2" t="s">
        <v>124</v>
      </c>
      <c r="C1869" s="4" t="s">
        <v>2057</v>
      </c>
    </row>
    <row r="1870" spans="2:3" x14ac:dyDescent="0.25">
      <c r="B1870" s="2" t="s">
        <v>125</v>
      </c>
      <c r="C1870" s="4" t="s">
        <v>2058</v>
      </c>
    </row>
    <row r="1871" spans="2:3" x14ac:dyDescent="0.25">
      <c r="B1871" s="7" t="s">
        <v>129</v>
      </c>
      <c r="C1871" s="9" t="s">
        <v>2059</v>
      </c>
    </row>
    <row r="1872" spans="2:3" x14ac:dyDescent="0.25">
      <c r="B1872" s="2" t="s">
        <v>155</v>
      </c>
      <c r="C1872" s="4" t="s">
        <v>2060</v>
      </c>
    </row>
    <row r="1873" spans="2:3" x14ac:dyDescent="0.25">
      <c r="B1873" s="2" t="s">
        <v>169</v>
      </c>
      <c r="C1873" s="4" t="s">
        <v>2061</v>
      </c>
    </row>
    <row r="1874" spans="2:3" x14ac:dyDescent="0.25">
      <c r="B1874" s="2" t="s">
        <v>189</v>
      </c>
      <c r="C1874" s="4" t="s">
        <v>436</v>
      </c>
    </row>
    <row r="1875" spans="2:3" x14ac:dyDescent="0.25">
      <c r="B1875" s="2" t="s">
        <v>198</v>
      </c>
      <c r="C1875" s="4" t="s">
        <v>2062</v>
      </c>
    </row>
    <row r="1876" spans="2:3" x14ac:dyDescent="0.25">
      <c r="B1876" s="11" t="s">
        <v>553</v>
      </c>
      <c r="C1876" s="13" t="s">
        <v>2063</v>
      </c>
    </row>
    <row r="1877" spans="2:3" x14ac:dyDescent="0.25">
      <c r="B1877" s="7" t="s">
        <v>49</v>
      </c>
      <c r="C1877" s="9" t="s">
        <v>2064</v>
      </c>
    </row>
    <row r="1878" spans="2:3" x14ac:dyDescent="0.25">
      <c r="B1878" s="2" t="s">
        <v>51</v>
      </c>
      <c r="C1878" s="4" t="s">
        <v>2065</v>
      </c>
    </row>
    <row r="1879" spans="2:3" x14ac:dyDescent="0.25">
      <c r="B1879" s="2" t="s">
        <v>56</v>
      </c>
      <c r="C1879" s="4" t="s">
        <v>2066</v>
      </c>
    </row>
    <row r="1880" spans="2:3" x14ac:dyDescent="0.25">
      <c r="B1880" s="2" t="s">
        <v>57</v>
      </c>
      <c r="C1880" s="4" t="s">
        <v>2067</v>
      </c>
    </row>
    <row r="1881" spans="2:3" x14ac:dyDescent="0.25">
      <c r="B1881" s="2" t="s">
        <v>59</v>
      </c>
      <c r="C1881" s="4" t="s">
        <v>2068</v>
      </c>
    </row>
    <row r="1882" spans="2:3" x14ac:dyDescent="0.25">
      <c r="B1882" s="2" t="s">
        <v>61</v>
      </c>
      <c r="C1882" s="4" t="s">
        <v>2069</v>
      </c>
    </row>
    <row r="1883" spans="2:3" x14ac:dyDescent="0.25">
      <c r="B1883" s="2" t="s">
        <v>63</v>
      </c>
      <c r="C1883" s="4" t="s">
        <v>2070</v>
      </c>
    </row>
    <row r="1884" spans="2:3" x14ac:dyDescent="0.25">
      <c r="B1884" s="2" t="s">
        <v>64</v>
      </c>
      <c r="C1884" s="4" t="s">
        <v>2071</v>
      </c>
    </row>
    <row r="1885" spans="2:3" x14ac:dyDescent="0.25">
      <c r="B1885" s="2" t="s">
        <v>65</v>
      </c>
      <c r="C1885" s="4" t="s">
        <v>2072</v>
      </c>
    </row>
    <row r="1886" spans="2:3" x14ac:dyDescent="0.25">
      <c r="B1886" s="2" t="s">
        <v>70</v>
      </c>
      <c r="C1886" s="4" t="s">
        <v>2073</v>
      </c>
    </row>
    <row r="1887" spans="2:3" x14ac:dyDescent="0.25">
      <c r="B1887" s="2" t="s">
        <v>73</v>
      </c>
      <c r="C1887" s="4" t="s">
        <v>2074</v>
      </c>
    </row>
    <row r="1888" spans="2:3" x14ac:dyDescent="0.25">
      <c r="B1888" s="2" t="s">
        <v>75</v>
      </c>
      <c r="C1888" s="4" t="s">
        <v>2075</v>
      </c>
    </row>
    <row r="1889" spans="2:3" x14ac:dyDescent="0.25">
      <c r="B1889" s="7" t="s">
        <v>76</v>
      </c>
      <c r="C1889" s="9" t="s">
        <v>2076</v>
      </c>
    </row>
    <row r="1890" spans="2:3" x14ac:dyDescent="0.25">
      <c r="B1890" s="2" t="s">
        <v>86</v>
      </c>
      <c r="C1890" s="4" t="s">
        <v>2077</v>
      </c>
    </row>
    <row r="1891" spans="2:3" x14ac:dyDescent="0.25">
      <c r="B1891" s="2" t="s">
        <v>95</v>
      </c>
      <c r="C1891" s="4" t="s">
        <v>2078</v>
      </c>
    </row>
    <row r="1892" spans="2:3" x14ac:dyDescent="0.25">
      <c r="B1892" s="2" t="s">
        <v>96</v>
      </c>
      <c r="C1892" s="4" t="s">
        <v>2079</v>
      </c>
    </row>
    <row r="1893" spans="2:3" x14ac:dyDescent="0.25">
      <c r="B1893" s="2" t="s">
        <v>98</v>
      </c>
      <c r="C1893" s="4" t="s">
        <v>2080</v>
      </c>
    </row>
    <row r="1894" spans="2:3" x14ac:dyDescent="0.25">
      <c r="B1894" s="2" t="s">
        <v>108</v>
      </c>
      <c r="C1894" s="4" t="s">
        <v>2081</v>
      </c>
    </row>
    <row r="1895" spans="2:3" x14ac:dyDescent="0.25">
      <c r="B1895" s="2" t="s">
        <v>125</v>
      </c>
      <c r="C1895" s="4" t="s">
        <v>2082</v>
      </c>
    </row>
    <row r="1896" spans="2:3" x14ac:dyDescent="0.25">
      <c r="B1896" s="2" t="s">
        <v>128</v>
      </c>
      <c r="C1896" s="4" t="s">
        <v>2083</v>
      </c>
    </row>
    <row r="1897" spans="2:3" x14ac:dyDescent="0.25">
      <c r="B1897" s="7" t="s">
        <v>129</v>
      </c>
      <c r="C1897" s="9" t="s">
        <v>2084</v>
      </c>
    </row>
    <row r="1898" spans="2:3" x14ac:dyDescent="0.25">
      <c r="B1898" s="2" t="s">
        <v>169</v>
      </c>
      <c r="C1898" s="4" t="s">
        <v>2085</v>
      </c>
    </row>
    <row r="1899" spans="2:3" x14ac:dyDescent="0.25">
      <c r="B1899" s="2" t="s">
        <v>171</v>
      </c>
      <c r="C1899" s="4" t="s">
        <v>2086</v>
      </c>
    </row>
    <row r="1900" spans="2:3" x14ac:dyDescent="0.25">
      <c r="B1900" s="2" t="s">
        <v>198</v>
      </c>
      <c r="C1900" s="4" t="s">
        <v>2087</v>
      </c>
    </row>
    <row r="1901" spans="2:3" x14ac:dyDescent="0.25">
      <c r="B1901" s="11" t="s">
        <v>554</v>
      </c>
      <c r="C1901" s="13" t="s">
        <v>2088</v>
      </c>
    </row>
    <row r="1902" spans="2:3" x14ac:dyDescent="0.25">
      <c r="B1902" s="7" t="s">
        <v>49</v>
      </c>
      <c r="C1902" s="9" t="s">
        <v>2089</v>
      </c>
    </row>
    <row r="1903" spans="2:3" x14ac:dyDescent="0.25">
      <c r="B1903" s="2" t="s">
        <v>51</v>
      </c>
      <c r="C1903" s="4" t="s">
        <v>2090</v>
      </c>
    </row>
    <row r="1904" spans="2:3" x14ac:dyDescent="0.25">
      <c r="B1904" s="2" t="s">
        <v>56</v>
      </c>
      <c r="C1904" s="4" t="s">
        <v>2091</v>
      </c>
    </row>
    <row r="1905" spans="2:3" x14ac:dyDescent="0.25">
      <c r="B1905" s="2" t="s">
        <v>57</v>
      </c>
      <c r="C1905" s="4" t="s">
        <v>2092</v>
      </c>
    </row>
    <row r="1906" spans="2:3" x14ac:dyDescent="0.25">
      <c r="B1906" s="2" t="s">
        <v>61</v>
      </c>
      <c r="C1906" s="4" t="s">
        <v>2093</v>
      </c>
    </row>
    <row r="1907" spans="2:3" x14ac:dyDescent="0.25">
      <c r="B1907" s="2" t="s">
        <v>63</v>
      </c>
      <c r="C1907" s="4" t="s">
        <v>2094</v>
      </c>
    </row>
    <row r="1908" spans="2:3" x14ac:dyDescent="0.25">
      <c r="B1908" s="2" t="s">
        <v>64</v>
      </c>
      <c r="C1908" s="4" t="s">
        <v>2095</v>
      </c>
    </row>
    <row r="1909" spans="2:3" x14ac:dyDescent="0.25">
      <c r="B1909" s="2" t="s">
        <v>65</v>
      </c>
      <c r="C1909" s="4" t="s">
        <v>2096</v>
      </c>
    </row>
    <row r="1910" spans="2:3" x14ac:dyDescent="0.25">
      <c r="B1910" s="2" t="s">
        <v>70</v>
      </c>
      <c r="C1910" s="4" t="s">
        <v>1742</v>
      </c>
    </row>
    <row r="1911" spans="2:3" x14ac:dyDescent="0.25">
      <c r="B1911" s="2" t="s">
        <v>73</v>
      </c>
      <c r="C1911" s="4" t="s">
        <v>2097</v>
      </c>
    </row>
    <row r="1912" spans="2:3" x14ac:dyDescent="0.25">
      <c r="B1912" s="2" t="s">
        <v>75</v>
      </c>
      <c r="C1912" s="4" t="s">
        <v>2098</v>
      </c>
    </row>
    <row r="1913" spans="2:3" x14ac:dyDescent="0.25">
      <c r="B1913" s="7" t="s">
        <v>76</v>
      </c>
      <c r="C1913" s="9" t="s">
        <v>2099</v>
      </c>
    </row>
    <row r="1914" spans="2:3" x14ac:dyDescent="0.25">
      <c r="B1914" s="2" t="s">
        <v>108</v>
      </c>
      <c r="C1914" s="4" t="s">
        <v>2100</v>
      </c>
    </row>
    <row r="1915" spans="2:3" x14ac:dyDescent="0.25">
      <c r="B1915" s="2" t="s">
        <v>125</v>
      </c>
      <c r="C1915" s="4" t="s">
        <v>2101</v>
      </c>
    </row>
    <row r="1916" spans="2:3" x14ac:dyDescent="0.25">
      <c r="B1916" s="7" t="s">
        <v>129</v>
      </c>
      <c r="C1916" s="9" t="s">
        <v>2102</v>
      </c>
    </row>
    <row r="1917" spans="2:3" x14ac:dyDescent="0.25">
      <c r="B1917" s="2" t="s">
        <v>169</v>
      </c>
      <c r="C1917" s="4" t="s">
        <v>2103</v>
      </c>
    </row>
    <row r="1918" spans="2:3" x14ac:dyDescent="0.25">
      <c r="B1918" s="2" t="s">
        <v>198</v>
      </c>
      <c r="C1918" s="4" t="s">
        <v>2104</v>
      </c>
    </row>
    <row r="1919" spans="2:3" x14ac:dyDescent="0.25">
      <c r="B1919" s="11" t="s">
        <v>555</v>
      </c>
      <c r="C1919" s="13" t="s">
        <v>2105</v>
      </c>
    </row>
    <row r="1920" spans="2:3" x14ac:dyDescent="0.25">
      <c r="B1920" s="7" t="s">
        <v>49</v>
      </c>
      <c r="C1920" s="9" t="s">
        <v>2106</v>
      </c>
    </row>
    <row r="1921" spans="2:3" x14ac:dyDescent="0.25">
      <c r="B1921" s="2" t="s">
        <v>51</v>
      </c>
      <c r="C1921" s="4" t="s">
        <v>2107</v>
      </c>
    </row>
    <row r="1922" spans="2:3" x14ac:dyDescent="0.25">
      <c r="B1922" s="2" t="s">
        <v>56</v>
      </c>
      <c r="C1922" s="4" t="s">
        <v>1441</v>
      </c>
    </row>
    <row r="1923" spans="2:3" x14ac:dyDescent="0.25">
      <c r="B1923" s="2" t="s">
        <v>57</v>
      </c>
      <c r="C1923" s="4" t="s">
        <v>2108</v>
      </c>
    </row>
    <row r="1924" spans="2:3" x14ac:dyDescent="0.25">
      <c r="B1924" s="2" t="s">
        <v>61</v>
      </c>
      <c r="C1924" s="4" t="s">
        <v>2109</v>
      </c>
    </row>
    <row r="1925" spans="2:3" x14ac:dyDescent="0.25">
      <c r="B1925" s="2" t="s">
        <v>63</v>
      </c>
      <c r="C1925" s="4" t="s">
        <v>2110</v>
      </c>
    </row>
    <row r="1926" spans="2:3" x14ac:dyDescent="0.25">
      <c r="B1926" s="2" t="s">
        <v>64</v>
      </c>
      <c r="C1926" s="4" t="s">
        <v>2111</v>
      </c>
    </row>
    <row r="1927" spans="2:3" x14ac:dyDescent="0.25">
      <c r="B1927" s="2" t="s">
        <v>65</v>
      </c>
      <c r="C1927" s="4" t="s">
        <v>2112</v>
      </c>
    </row>
    <row r="1928" spans="2:3" x14ac:dyDescent="0.25">
      <c r="B1928" s="2" t="s">
        <v>73</v>
      </c>
      <c r="C1928" s="4" t="s">
        <v>2113</v>
      </c>
    </row>
    <row r="1929" spans="2:3" x14ac:dyDescent="0.25">
      <c r="B1929" s="7" t="s">
        <v>76</v>
      </c>
      <c r="C1929" s="9" t="s">
        <v>2114</v>
      </c>
    </row>
    <row r="1930" spans="2:3" x14ac:dyDescent="0.25">
      <c r="B1930" s="2" t="s">
        <v>78</v>
      </c>
      <c r="C1930" s="4" t="s">
        <v>2115</v>
      </c>
    </row>
    <row r="1931" spans="2:3" x14ac:dyDescent="0.25">
      <c r="B1931" s="2" t="s">
        <v>86</v>
      </c>
      <c r="C1931" s="4" t="s">
        <v>2116</v>
      </c>
    </row>
    <row r="1932" spans="2:3" x14ac:dyDescent="0.25">
      <c r="B1932" s="7" t="s">
        <v>129</v>
      </c>
      <c r="C1932" s="9" t="s">
        <v>2117</v>
      </c>
    </row>
    <row r="1933" spans="2:3" x14ac:dyDescent="0.25">
      <c r="B1933" s="2" t="s">
        <v>169</v>
      </c>
      <c r="C1933" s="4" t="s">
        <v>2118</v>
      </c>
    </row>
    <row r="1934" spans="2:3" x14ac:dyDescent="0.25">
      <c r="B1934" s="2" t="s">
        <v>198</v>
      </c>
      <c r="C1934" s="4" t="s">
        <v>2119</v>
      </c>
    </row>
    <row r="1935" spans="2:3" x14ac:dyDescent="0.25">
      <c r="B1935" s="11" t="s">
        <v>556</v>
      </c>
      <c r="C1935" s="13" t="s">
        <v>2120</v>
      </c>
    </row>
    <row r="1936" spans="2:3" x14ac:dyDescent="0.25">
      <c r="B1936" s="7" t="s">
        <v>49</v>
      </c>
      <c r="C1936" s="9" t="s">
        <v>2121</v>
      </c>
    </row>
    <row r="1937" spans="2:3" x14ac:dyDescent="0.25">
      <c r="B1937" s="2" t="s">
        <v>51</v>
      </c>
      <c r="C1937" s="4" t="s">
        <v>2122</v>
      </c>
    </row>
    <row r="1938" spans="2:3" x14ac:dyDescent="0.25">
      <c r="B1938" s="2" t="s">
        <v>56</v>
      </c>
      <c r="C1938" s="4" t="s">
        <v>2123</v>
      </c>
    </row>
    <row r="1939" spans="2:3" x14ac:dyDescent="0.25">
      <c r="B1939" s="2" t="s">
        <v>57</v>
      </c>
      <c r="C1939" s="4" t="s">
        <v>2124</v>
      </c>
    </row>
    <row r="1940" spans="2:3" x14ac:dyDescent="0.25">
      <c r="B1940" s="2" t="s">
        <v>63</v>
      </c>
      <c r="C1940" s="4" t="s">
        <v>2125</v>
      </c>
    </row>
    <row r="1941" spans="2:3" x14ac:dyDescent="0.25">
      <c r="B1941" s="2" t="s">
        <v>65</v>
      </c>
      <c r="C1941" s="4" t="s">
        <v>2126</v>
      </c>
    </row>
    <row r="1942" spans="2:3" x14ac:dyDescent="0.25">
      <c r="B1942" s="2" t="s">
        <v>70</v>
      </c>
      <c r="C1942" s="4" t="s">
        <v>841</v>
      </c>
    </row>
    <row r="1943" spans="2:3" x14ac:dyDescent="0.25">
      <c r="B1943" s="2" t="s">
        <v>73</v>
      </c>
      <c r="C1943" s="4" t="s">
        <v>2127</v>
      </c>
    </row>
    <row r="1944" spans="2:3" x14ac:dyDescent="0.25">
      <c r="B1944" s="2" t="s">
        <v>75</v>
      </c>
      <c r="C1944" s="4" t="s">
        <v>2128</v>
      </c>
    </row>
    <row r="1945" spans="2:3" x14ac:dyDescent="0.25">
      <c r="B1945" s="7" t="s">
        <v>76</v>
      </c>
      <c r="C1945" s="9" t="s">
        <v>2129</v>
      </c>
    </row>
    <row r="1946" spans="2:3" x14ac:dyDescent="0.25">
      <c r="B1946" s="2" t="s">
        <v>125</v>
      </c>
      <c r="C1946" s="4" t="s">
        <v>2129</v>
      </c>
    </row>
    <row r="1947" spans="2:3" x14ac:dyDescent="0.25">
      <c r="B1947" s="7" t="s">
        <v>129</v>
      </c>
      <c r="C1947" s="9" t="s">
        <v>2130</v>
      </c>
    </row>
    <row r="1948" spans="2:3" x14ac:dyDescent="0.25">
      <c r="B1948" s="2" t="s">
        <v>169</v>
      </c>
      <c r="C1948" s="4" t="s">
        <v>2131</v>
      </c>
    </row>
    <row r="1949" spans="2:3" x14ac:dyDescent="0.25">
      <c r="B1949" s="2" t="s">
        <v>198</v>
      </c>
      <c r="C1949" s="4" t="s">
        <v>2132</v>
      </c>
    </row>
    <row r="1950" spans="2:3" x14ac:dyDescent="0.25">
      <c r="B1950" s="11" t="s">
        <v>557</v>
      </c>
      <c r="C1950" s="13" t="s">
        <v>2133</v>
      </c>
    </row>
    <row r="1951" spans="2:3" x14ac:dyDescent="0.25">
      <c r="B1951" s="7" t="s">
        <v>49</v>
      </c>
      <c r="C1951" s="9" t="s">
        <v>2134</v>
      </c>
    </row>
    <row r="1952" spans="2:3" x14ac:dyDescent="0.25">
      <c r="B1952" s="2" t="s">
        <v>51</v>
      </c>
      <c r="C1952" s="4" t="s">
        <v>2135</v>
      </c>
    </row>
    <row r="1953" spans="2:3" x14ac:dyDescent="0.25">
      <c r="B1953" s="2" t="s">
        <v>56</v>
      </c>
      <c r="C1953" s="4" t="s">
        <v>2136</v>
      </c>
    </row>
    <row r="1954" spans="2:3" x14ac:dyDescent="0.25">
      <c r="B1954" s="2" t="s">
        <v>57</v>
      </c>
      <c r="C1954" s="4" t="s">
        <v>2137</v>
      </c>
    </row>
    <row r="1955" spans="2:3" x14ac:dyDescent="0.25">
      <c r="B1955" s="2" t="s">
        <v>61</v>
      </c>
      <c r="C1955" s="4" t="s">
        <v>2138</v>
      </c>
    </row>
    <row r="1956" spans="2:3" x14ac:dyDescent="0.25">
      <c r="B1956" s="2" t="s">
        <v>63</v>
      </c>
      <c r="C1956" s="4" t="s">
        <v>2139</v>
      </c>
    </row>
    <row r="1957" spans="2:3" x14ac:dyDescent="0.25">
      <c r="B1957" s="2" t="s">
        <v>64</v>
      </c>
      <c r="C1957" s="4" t="s">
        <v>2140</v>
      </c>
    </row>
    <row r="1958" spans="2:3" x14ac:dyDescent="0.25">
      <c r="B1958" s="2" t="s">
        <v>65</v>
      </c>
      <c r="C1958" s="4" t="s">
        <v>2141</v>
      </c>
    </row>
    <row r="1959" spans="2:3" x14ac:dyDescent="0.25">
      <c r="B1959" s="2" t="s">
        <v>70</v>
      </c>
      <c r="C1959" s="4" t="s">
        <v>2142</v>
      </c>
    </row>
    <row r="1960" spans="2:3" x14ac:dyDescent="0.25">
      <c r="B1960" s="2" t="s">
        <v>73</v>
      </c>
      <c r="C1960" s="4" t="s">
        <v>2143</v>
      </c>
    </row>
    <row r="1961" spans="2:3" x14ac:dyDescent="0.25">
      <c r="B1961" s="2" t="s">
        <v>75</v>
      </c>
      <c r="C1961" s="4" t="s">
        <v>2144</v>
      </c>
    </row>
    <row r="1962" spans="2:3" x14ac:dyDescent="0.25">
      <c r="B1962" s="7" t="s">
        <v>76</v>
      </c>
      <c r="C1962" s="9" t="s">
        <v>2145</v>
      </c>
    </row>
    <row r="1963" spans="2:3" x14ac:dyDescent="0.25">
      <c r="B1963" s="2" t="s">
        <v>79</v>
      </c>
      <c r="C1963" s="4" t="s">
        <v>1944</v>
      </c>
    </row>
    <row r="1964" spans="2:3" x14ac:dyDescent="0.25">
      <c r="B1964" s="2" t="s">
        <v>95</v>
      </c>
      <c r="C1964" s="4" t="s">
        <v>2146</v>
      </c>
    </row>
    <row r="1965" spans="2:3" x14ac:dyDescent="0.25">
      <c r="B1965" s="2" t="s">
        <v>108</v>
      </c>
      <c r="C1965" s="4" t="s">
        <v>2147</v>
      </c>
    </row>
    <row r="1966" spans="2:3" x14ac:dyDescent="0.25">
      <c r="B1966" s="2" t="s">
        <v>125</v>
      </c>
      <c r="C1966" s="4" t="s">
        <v>1479</v>
      </c>
    </row>
    <row r="1967" spans="2:3" x14ac:dyDescent="0.25">
      <c r="B1967" s="7" t="s">
        <v>129</v>
      </c>
      <c r="C1967" s="9" t="s">
        <v>2148</v>
      </c>
    </row>
    <row r="1968" spans="2:3" x14ac:dyDescent="0.25">
      <c r="B1968" s="2" t="s">
        <v>141</v>
      </c>
      <c r="C1968" s="4" t="s">
        <v>2149</v>
      </c>
    </row>
    <row r="1969" spans="2:3" x14ac:dyDescent="0.25">
      <c r="B1969" s="2" t="s">
        <v>144</v>
      </c>
      <c r="C1969" s="4" t="s">
        <v>2150</v>
      </c>
    </row>
    <row r="1970" spans="2:3" x14ac:dyDescent="0.25">
      <c r="B1970" s="2" t="s">
        <v>151</v>
      </c>
      <c r="C1970" s="4" t="s">
        <v>1895</v>
      </c>
    </row>
    <row r="1971" spans="2:3" x14ac:dyDescent="0.25">
      <c r="B1971" s="2" t="s">
        <v>169</v>
      </c>
      <c r="C1971" s="4" t="s">
        <v>2151</v>
      </c>
    </row>
    <row r="1972" spans="2:3" x14ac:dyDescent="0.25">
      <c r="B1972" s="2" t="s">
        <v>198</v>
      </c>
      <c r="C1972" s="4" t="s">
        <v>2152</v>
      </c>
    </row>
    <row r="1973" spans="2:3" x14ac:dyDescent="0.25">
      <c r="B1973" s="10" t="s">
        <v>5</v>
      </c>
      <c r="C1973" s="12" t="s">
        <v>29</v>
      </c>
    </row>
    <row r="1974" spans="2:3" x14ac:dyDescent="0.25">
      <c r="B1974" s="11" t="s">
        <v>558</v>
      </c>
      <c r="C1974" s="13" t="s">
        <v>2153</v>
      </c>
    </row>
    <row r="1975" spans="2:3" x14ac:dyDescent="0.25">
      <c r="B1975" s="7" t="s">
        <v>49</v>
      </c>
      <c r="C1975" s="9" t="s">
        <v>2154</v>
      </c>
    </row>
    <row r="1976" spans="2:3" x14ac:dyDescent="0.25">
      <c r="B1976" s="2" t="s">
        <v>51</v>
      </c>
      <c r="C1976" s="4" t="s">
        <v>2155</v>
      </c>
    </row>
    <row r="1977" spans="2:3" x14ac:dyDescent="0.25">
      <c r="B1977" s="2" t="s">
        <v>54</v>
      </c>
      <c r="C1977" s="4" t="s">
        <v>2156</v>
      </c>
    </row>
    <row r="1978" spans="2:3" x14ac:dyDescent="0.25">
      <c r="B1978" s="2" t="s">
        <v>56</v>
      </c>
      <c r="C1978" s="4" t="s">
        <v>2157</v>
      </c>
    </row>
    <row r="1979" spans="2:3" x14ac:dyDescent="0.25">
      <c r="B1979" s="2" t="s">
        <v>57</v>
      </c>
      <c r="C1979" s="4" t="s">
        <v>2158</v>
      </c>
    </row>
    <row r="1980" spans="2:3" x14ac:dyDescent="0.25">
      <c r="B1980" s="2" t="s">
        <v>59</v>
      </c>
      <c r="C1980" s="4" t="s">
        <v>2159</v>
      </c>
    </row>
    <row r="1981" spans="2:3" x14ac:dyDescent="0.25">
      <c r="B1981" s="2" t="s">
        <v>63</v>
      </c>
      <c r="C1981" s="4" t="s">
        <v>2160</v>
      </c>
    </row>
    <row r="1982" spans="2:3" x14ac:dyDescent="0.25">
      <c r="B1982" s="2" t="s">
        <v>64</v>
      </c>
      <c r="C1982" s="4" t="s">
        <v>2161</v>
      </c>
    </row>
    <row r="1983" spans="2:3" x14ac:dyDescent="0.25">
      <c r="B1983" s="2" t="s">
        <v>65</v>
      </c>
      <c r="C1983" s="4" t="s">
        <v>2162</v>
      </c>
    </row>
    <row r="1984" spans="2:3" x14ac:dyDescent="0.25">
      <c r="B1984" s="2" t="s">
        <v>67</v>
      </c>
      <c r="C1984" s="4" t="s">
        <v>301</v>
      </c>
    </row>
    <row r="1985" spans="2:3" x14ac:dyDescent="0.25">
      <c r="B1985" s="2" t="s">
        <v>69</v>
      </c>
      <c r="C1985" s="4" t="s">
        <v>2163</v>
      </c>
    </row>
    <row r="1986" spans="2:3" x14ac:dyDescent="0.25">
      <c r="B1986" s="2" t="s">
        <v>70</v>
      </c>
      <c r="C1986" s="4" t="s">
        <v>2164</v>
      </c>
    </row>
    <row r="1987" spans="2:3" x14ac:dyDescent="0.25">
      <c r="B1987" s="2" t="s">
        <v>71</v>
      </c>
      <c r="C1987" s="4" t="s">
        <v>2165</v>
      </c>
    </row>
    <row r="1988" spans="2:3" x14ac:dyDescent="0.25">
      <c r="B1988" s="2" t="s">
        <v>73</v>
      </c>
      <c r="C1988" s="4" t="s">
        <v>2166</v>
      </c>
    </row>
    <row r="1989" spans="2:3" x14ac:dyDescent="0.25">
      <c r="B1989" s="2" t="s">
        <v>75</v>
      </c>
      <c r="C1989" s="4" t="s">
        <v>2167</v>
      </c>
    </row>
    <row r="1990" spans="2:3" x14ac:dyDescent="0.25">
      <c r="B1990" s="7" t="s">
        <v>76</v>
      </c>
      <c r="C1990" s="9" t="s">
        <v>2168</v>
      </c>
    </row>
    <row r="1991" spans="2:3" x14ac:dyDescent="0.25">
      <c r="B1991" s="2" t="s">
        <v>78</v>
      </c>
      <c r="C1991" s="4" t="s">
        <v>2169</v>
      </c>
    </row>
    <row r="1992" spans="2:3" x14ac:dyDescent="0.25">
      <c r="B1992" s="2" t="s">
        <v>79</v>
      </c>
      <c r="C1992" s="4" t="s">
        <v>964</v>
      </c>
    </row>
    <row r="1993" spans="2:3" x14ac:dyDescent="0.25">
      <c r="B1993" s="2" t="s">
        <v>80</v>
      </c>
      <c r="C1993" s="4" t="s">
        <v>2170</v>
      </c>
    </row>
    <row r="1994" spans="2:3" x14ac:dyDescent="0.25">
      <c r="B1994" s="2" t="s">
        <v>82</v>
      </c>
      <c r="C1994" s="4" t="s">
        <v>2171</v>
      </c>
    </row>
    <row r="1995" spans="2:3" x14ac:dyDescent="0.25">
      <c r="B1995" s="2" t="s">
        <v>83</v>
      </c>
      <c r="C1995" s="4" t="s">
        <v>452</v>
      </c>
    </row>
    <row r="1996" spans="2:3" x14ac:dyDescent="0.25">
      <c r="B1996" s="2" t="s">
        <v>86</v>
      </c>
      <c r="C1996" s="4" t="s">
        <v>2172</v>
      </c>
    </row>
    <row r="1997" spans="2:3" x14ac:dyDescent="0.25">
      <c r="B1997" s="2" t="s">
        <v>88</v>
      </c>
      <c r="C1997" s="4" t="s">
        <v>849</v>
      </c>
    </row>
    <row r="1998" spans="2:3" x14ac:dyDescent="0.25">
      <c r="B1998" s="2" t="s">
        <v>90</v>
      </c>
      <c r="C1998" s="4" t="s">
        <v>1003</v>
      </c>
    </row>
    <row r="1999" spans="2:3" x14ac:dyDescent="0.25">
      <c r="B1999" s="2" t="s">
        <v>91</v>
      </c>
      <c r="C1999" s="4" t="s">
        <v>863</v>
      </c>
    </row>
    <row r="2000" spans="2:3" x14ac:dyDescent="0.25">
      <c r="B2000" s="2" t="s">
        <v>95</v>
      </c>
      <c r="C2000" s="4" t="s">
        <v>1459</v>
      </c>
    </row>
    <row r="2001" spans="2:3" x14ac:dyDescent="0.25">
      <c r="B2001" s="2" t="s">
        <v>96</v>
      </c>
      <c r="C2001" s="4" t="s">
        <v>867</v>
      </c>
    </row>
    <row r="2002" spans="2:3" x14ac:dyDescent="0.25">
      <c r="B2002" s="2" t="s">
        <v>97</v>
      </c>
      <c r="C2002" s="4" t="s">
        <v>1050</v>
      </c>
    </row>
    <row r="2003" spans="2:3" x14ac:dyDescent="0.25">
      <c r="B2003" s="2" t="s">
        <v>98</v>
      </c>
      <c r="C2003" s="4" t="s">
        <v>1459</v>
      </c>
    </row>
    <row r="2004" spans="2:3" x14ac:dyDescent="0.25">
      <c r="B2004" s="2" t="s">
        <v>100</v>
      </c>
      <c r="C2004" s="4" t="s">
        <v>867</v>
      </c>
    </row>
    <row r="2005" spans="2:3" x14ac:dyDescent="0.25">
      <c r="B2005" s="2" t="s">
        <v>101</v>
      </c>
      <c r="C2005" s="4" t="s">
        <v>978</v>
      </c>
    </row>
    <row r="2006" spans="2:3" x14ac:dyDescent="0.25">
      <c r="B2006" s="2" t="s">
        <v>105</v>
      </c>
      <c r="C2006" s="4" t="s">
        <v>863</v>
      </c>
    </row>
    <row r="2007" spans="2:3" x14ac:dyDescent="0.25">
      <c r="B2007" s="2" t="s">
        <v>108</v>
      </c>
      <c r="C2007" s="4" t="s">
        <v>2173</v>
      </c>
    </row>
    <row r="2008" spans="2:3" x14ac:dyDescent="0.25">
      <c r="B2008" s="2" t="s">
        <v>110</v>
      </c>
      <c r="C2008" s="4" t="s">
        <v>1270</v>
      </c>
    </row>
    <row r="2009" spans="2:3" x14ac:dyDescent="0.25">
      <c r="B2009" s="2" t="s">
        <v>111</v>
      </c>
      <c r="C2009" s="4" t="s">
        <v>849</v>
      </c>
    </row>
    <row r="2010" spans="2:3" x14ac:dyDescent="0.25">
      <c r="B2010" s="2" t="s">
        <v>112</v>
      </c>
      <c r="C2010" s="4" t="s">
        <v>949</v>
      </c>
    </row>
    <row r="2011" spans="2:3" x14ac:dyDescent="0.25">
      <c r="B2011" s="2" t="s">
        <v>113</v>
      </c>
      <c r="C2011" s="4" t="s">
        <v>1050</v>
      </c>
    </row>
    <row r="2012" spans="2:3" x14ac:dyDescent="0.25">
      <c r="B2012" s="2" t="s">
        <v>120</v>
      </c>
      <c r="C2012" s="4" t="s">
        <v>1267</v>
      </c>
    </row>
    <row r="2013" spans="2:3" x14ac:dyDescent="0.25">
      <c r="B2013" s="2" t="s">
        <v>121</v>
      </c>
      <c r="C2013" s="4" t="s">
        <v>943</v>
      </c>
    </row>
    <row r="2014" spans="2:3" ht="25.5" x14ac:dyDescent="0.25">
      <c r="B2014" s="2" t="s">
        <v>122</v>
      </c>
      <c r="C2014" s="4" t="s">
        <v>867</v>
      </c>
    </row>
    <row r="2015" spans="2:3" x14ac:dyDescent="0.25">
      <c r="B2015" s="2" t="s">
        <v>123</v>
      </c>
      <c r="C2015" s="4" t="s">
        <v>1019</v>
      </c>
    </row>
    <row r="2016" spans="2:3" x14ac:dyDescent="0.25">
      <c r="B2016" s="2" t="s">
        <v>127</v>
      </c>
      <c r="C2016" s="4" t="s">
        <v>912</v>
      </c>
    </row>
    <row r="2017" spans="2:3" x14ac:dyDescent="0.25">
      <c r="B2017" s="2" t="s">
        <v>128</v>
      </c>
      <c r="C2017" s="4" t="s">
        <v>390</v>
      </c>
    </row>
    <row r="2018" spans="2:3" x14ac:dyDescent="0.25">
      <c r="B2018" s="7" t="s">
        <v>129</v>
      </c>
      <c r="C2018" s="9" t="s">
        <v>2174</v>
      </c>
    </row>
    <row r="2019" spans="2:3" x14ac:dyDescent="0.25">
      <c r="B2019" s="2" t="s">
        <v>131</v>
      </c>
      <c r="C2019" s="4" t="s">
        <v>2175</v>
      </c>
    </row>
    <row r="2020" spans="2:3" x14ac:dyDescent="0.25">
      <c r="B2020" s="2" t="s">
        <v>133</v>
      </c>
      <c r="C2020" s="4" t="s">
        <v>2176</v>
      </c>
    </row>
    <row r="2021" spans="2:3" x14ac:dyDescent="0.25">
      <c r="B2021" s="2" t="s">
        <v>134</v>
      </c>
      <c r="C2021" s="4" t="s">
        <v>444</v>
      </c>
    </row>
    <row r="2022" spans="2:3" x14ac:dyDescent="0.25">
      <c r="B2022" s="2" t="s">
        <v>137</v>
      </c>
      <c r="C2022" s="4" t="s">
        <v>2177</v>
      </c>
    </row>
    <row r="2023" spans="2:3" x14ac:dyDescent="0.25">
      <c r="B2023" s="2" t="s">
        <v>138</v>
      </c>
      <c r="C2023" s="4" t="s">
        <v>2178</v>
      </c>
    </row>
    <row r="2024" spans="2:3" x14ac:dyDescent="0.25">
      <c r="B2024" s="2" t="s">
        <v>140</v>
      </c>
      <c r="C2024" s="4" t="s">
        <v>2053</v>
      </c>
    </row>
    <row r="2025" spans="2:3" x14ac:dyDescent="0.25">
      <c r="B2025" s="2" t="s">
        <v>141</v>
      </c>
      <c r="C2025" s="4" t="s">
        <v>2179</v>
      </c>
    </row>
    <row r="2026" spans="2:3" x14ac:dyDescent="0.25">
      <c r="B2026" s="2" t="s">
        <v>143</v>
      </c>
      <c r="C2026" s="4" t="s">
        <v>2180</v>
      </c>
    </row>
    <row r="2027" spans="2:3" x14ac:dyDescent="0.25">
      <c r="B2027" s="2" t="s">
        <v>144</v>
      </c>
      <c r="C2027" s="4" t="s">
        <v>1299</v>
      </c>
    </row>
    <row r="2028" spans="2:3" x14ac:dyDescent="0.25">
      <c r="B2028" s="2" t="s">
        <v>145</v>
      </c>
      <c r="C2028" s="4" t="s">
        <v>1762</v>
      </c>
    </row>
    <row r="2029" spans="2:3" x14ac:dyDescent="0.25">
      <c r="B2029" s="2" t="s">
        <v>146</v>
      </c>
      <c r="C2029" s="4" t="s">
        <v>2181</v>
      </c>
    </row>
    <row r="2030" spans="2:3" x14ac:dyDescent="0.25">
      <c r="B2030" s="2" t="s">
        <v>148</v>
      </c>
      <c r="C2030" s="4" t="s">
        <v>2182</v>
      </c>
    </row>
    <row r="2031" spans="2:3" x14ac:dyDescent="0.25">
      <c r="B2031" s="2" t="s">
        <v>149</v>
      </c>
      <c r="C2031" s="4" t="s">
        <v>1449</v>
      </c>
    </row>
    <row r="2032" spans="2:3" x14ac:dyDescent="0.25">
      <c r="B2032" s="2" t="s">
        <v>151</v>
      </c>
      <c r="C2032" s="4" t="s">
        <v>2183</v>
      </c>
    </row>
    <row r="2033" spans="2:3" x14ac:dyDescent="0.25">
      <c r="B2033" s="2" t="s">
        <v>153</v>
      </c>
      <c r="C2033" s="4" t="s">
        <v>2184</v>
      </c>
    </row>
    <row r="2034" spans="2:3" x14ac:dyDescent="0.25">
      <c r="B2034" s="2" t="s">
        <v>154</v>
      </c>
      <c r="C2034" s="4" t="s">
        <v>2185</v>
      </c>
    </row>
    <row r="2035" spans="2:3" x14ac:dyDescent="0.25">
      <c r="B2035" s="2" t="s">
        <v>155</v>
      </c>
      <c r="C2035" s="4" t="s">
        <v>2186</v>
      </c>
    </row>
    <row r="2036" spans="2:3" x14ac:dyDescent="0.25">
      <c r="B2036" s="2" t="s">
        <v>157</v>
      </c>
      <c r="C2036" s="4" t="s">
        <v>978</v>
      </c>
    </row>
    <row r="2037" spans="2:3" x14ac:dyDescent="0.25">
      <c r="B2037" s="2" t="s">
        <v>160</v>
      </c>
      <c r="C2037" s="4" t="s">
        <v>2187</v>
      </c>
    </row>
    <row r="2038" spans="2:3" x14ac:dyDescent="0.25">
      <c r="B2038" s="2" t="s">
        <v>162</v>
      </c>
      <c r="C2038" s="4" t="s">
        <v>2188</v>
      </c>
    </row>
    <row r="2039" spans="2:3" x14ac:dyDescent="0.25">
      <c r="B2039" s="2" t="s">
        <v>165</v>
      </c>
      <c r="C2039" s="4" t="s">
        <v>2189</v>
      </c>
    </row>
    <row r="2040" spans="2:3" ht="25.5" x14ac:dyDescent="0.25">
      <c r="B2040" s="2" t="s">
        <v>166</v>
      </c>
      <c r="C2040" s="4" t="s">
        <v>2146</v>
      </c>
    </row>
    <row r="2041" spans="2:3" x14ac:dyDescent="0.25">
      <c r="B2041" s="2" t="s">
        <v>167</v>
      </c>
      <c r="C2041" s="4" t="s">
        <v>2190</v>
      </c>
    </row>
    <row r="2042" spans="2:3" x14ac:dyDescent="0.25">
      <c r="B2042" s="2" t="s">
        <v>169</v>
      </c>
      <c r="C2042" s="4" t="s">
        <v>2191</v>
      </c>
    </row>
    <row r="2043" spans="2:3" x14ac:dyDescent="0.25">
      <c r="B2043" s="2" t="s">
        <v>171</v>
      </c>
      <c r="C2043" s="4" t="s">
        <v>2192</v>
      </c>
    </row>
    <row r="2044" spans="2:3" x14ac:dyDescent="0.25">
      <c r="B2044" s="2" t="s">
        <v>172</v>
      </c>
      <c r="C2044" s="4" t="s">
        <v>2193</v>
      </c>
    </row>
    <row r="2045" spans="2:3" x14ac:dyDescent="0.25">
      <c r="B2045" s="2" t="s">
        <v>173</v>
      </c>
      <c r="C2045" s="4" t="s">
        <v>2194</v>
      </c>
    </row>
    <row r="2046" spans="2:3" ht="25.5" x14ac:dyDescent="0.25">
      <c r="B2046" s="2" t="s">
        <v>175</v>
      </c>
      <c r="C2046" s="4" t="s">
        <v>2195</v>
      </c>
    </row>
    <row r="2047" spans="2:3" x14ac:dyDescent="0.25">
      <c r="B2047" s="2" t="s">
        <v>180</v>
      </c>
      <c r="C2047" s="4" t="s">
        <v>2196</v>
      </c>
    </row>
    <row r="2048" spans="2:3" x14ac:dyDescent="0.25">
      <c r="B2048" s="2" t="s">
        <v>183</v>
      </c>
      <c r="C2048" s="4" t="s">
        <v>2197</v>
      </c>
    </row>
    <row r="2049" spans="2:3" x14ac:dyDescent="0.25">
      <c r="B2049" s="2" t="s">
        <v>189</v>
      </c>
      <c r="C2049" s="4" t="s">
        <v>2198</v>
      </c>
    </row>
    <row r="2050" spans="2:3" x14ac:dyDescent="0.25">
      <c r="B2050" s="2" t="s">
        <v>190</v>
      </c>
      <c r="C2050" s="4" t="s">
        <v>2199</v>
      </c>
    </row>
    <row r="2051" spans="2:3" x14ac:dyDescent="0.25">
      <c r="B2051" s="2" t="s">
        <v>191</v>
      </c>
      <c r="C2051" s="4" t="s">
        <v>2199</v>
      </c>
    </row>
    <row r="2052" spans="2:3" x14ac:dyDescent="0.25">
      <c r="B2052" s="2" t="s">
        <v>194</v>
      </c>
      <c r="C2052" s="4" t="s">
        <v>2200</v>
      </c>
    </row>
    <row r="2053" spans="2:3" x14ac:dyDescent="0.25">
      <c r="B2053" s="2" t="s">
        <v>195</v>
      </c>
      <c r="C2053" s="4" t="s">
        <v>1266</v>
      </c>
    </row>
    <row r="2054" spans="2:3" x14ac:dyDescent="0.25">
      <c r="B2054" s="2" t="s">
        <v>198</v>
      </c>
      <c r="C2054" s="4" t="s">
        <v>2201</v>
      </c>
    </row>
    <row r="2055" spans="2:3" x14ac:dyDescent="0.25">
      <c r="B2055" s="7" t="s">
        <v>227</v>
      </c>
      <c r="C2055" s="9" t="s">
        <v>2200</v>
      </c>
    </row>
    <row r="2056" spans="2:3" x14ac:dyDescent="0.25">
      <c r="B2056" s="2" t="s">
        <v>229</v>
      </c>
      <c r="C2056" s="4" t="s">
        <v>394</v>
      </c>
    </row>
    <row r="2057" spans="2:3" x14ac:dyDescent="0.25">
      <c r="B2057" s="2" t="s">
        <v>231</v>
      </c>
      <c r="C2057" s="4" t="s">
        <v>394</v>
      </c>
    </row>
    <row r="2058" spans="2:3" x14ac:dyDescent="0.25">
      <c r="B2058" s="2" t="s">
        <v>232</v>
      </c>
      <c r="C2058" s="4" t="s">
        <v>1459</v>
      </c>
    </row>
    <row r="2059" spans="2:3" x14ac:dyDescent="0.25">
      <c r="B2059" s="2" t="s">
        <v>234</v>
      </c>
      <c r="C2059" s="4" t="s">
        <v>1594</v>
      </c>
    </row>
    <row r="2060" spans="2:3" x14ac:dyDescent="0.25">
      <c r="B2060" s="2" t="s">
        <v>243</v>
      </c>
      <c r="C2060" s="4" t="s">
        <v>394</v>
      </c>
    </row>
    <row r="2061" spans="2:3" x14ac:dyDescent="0.25">
      <c r="B2061" s="7" t="s">
        <v>249</v>
      </c>
      <c r="C2061" s="9" t="s">
        <v>2202</v>
      </c>
    </row>
    <row r="2062" spans="2:3" x14ac:dyDescent="0.25">
      <c r="B2062" s="2" t="s">
        <v>254</v>
      </c>
      <c r="C2062" s="4" t="s">
        <v>2202</v>
      </c>
    </row>
    <row r="2063" spans="2:3" x14ac:dyDescent="0.25">
      <c r="B2063" s="11" t="s">
        <v>534</v>
      </c>
      <c r="C2063" s="13" t="s">
        <v>2203</v>
      </c>
    </row>
    <row r="2064" spans="2:3" x14ac:dyDescent="0.25">
      <c r="B2064" s="7" t="s">
        <v>49</v>
      </c>
      <c r="C2064" s="9" t="s">
        <v>2204</v>
      </c>
    </row>
    <row r="2065" spans="2:3" x14ac:dyDescent="0.25">
      <c r="B2065" s="2" t="s">
        <v>51</v>
      </c>
      <c r="C2065" s="4" t="s">
        <v>2205</v>
      </c>
    </row>
    <row r="2066" spans="2:3" x14ac:dyDescent="0.25">
      <c r="B2066" s="2" t="s">
        <v>54</v>
      </c>
      <c r="C2066" s="4" t="s">
        <v>2206</v>
      </c>
    </row>
    <row r="2067" spans="2:3" x14ac:dyDescent="0.25">
      <c r="B2067" s="2" t="s">
        <v>56</v>
      </c>
      <c r="C2067" s="4" t="s">
        <v>2207</v>
      </c>
    </row>
    <row r="2068" spans="2:3" x14ac:dyDescent="0.25">
      <c r="B2068" s="2" t="s">
        <v>57</v>
      </c>
      <c r="C2068" s="4" t="s">
        <v>2208</v>
      </c>
    </row>
    <row r="2069" spans="2:3" x14ac:dyDescent="0.25">
      <c r="B2069" s="2" t="s">
        <v>59</v>
      </c>
      <c r="C2069" s="4" t="s">
        <v>2209</v>
      </c>
    </row>
    <row r="2070" spans="2:3" x14ac:dyDescent="0.25">
      <c r="B2070" s="2" t="s">
        <v>63</v>
      </c>
      <c r="C2070" s="4" t="s">
        <v>2210</v>
      </c>
    </row>
    <row r="2071" spans="2:3" x14ac:dyDescent="0.25">
      <c r="B2071" s="2" t="s">
        <v>65</v>
      </c>
      <c r="C2071" s="4" t="s">
        <v>2211</v>
      </c>
    </row>
    <row r="2072" spans="2:3" x14ac:dyDescent="0.25">
      <c r="B2072" s="2" t="s">
        <v>69</v>
      </c>
      <c r="C2072" s="4" t="s">
        <v>2212</v>
      </c>
    </row>
    <row r="2073" spans="2:3" x14ac:dyDescent="0.25">
      <c r="B2073" s="2" t="s">
        <v>70</v>
      </c>
      <c r="C2073" s="4" t="s">
        <v>2213</v>
      </c>
    </row>
    <row r="2074" spans="2:3" x14ac:dyDescent="0.25">
      <c r="B2074" s="2" t="s">
        <v>71</v>
      </c>
      <c r="C2074" s="4" t="s">
        <v>2214</v>
      </c>
    </row>
    <row r="2075" spans="2:3" x14ac:dyDescent="0.25">
      <c r="B2075" s="2" t="s">
        <v>73</v>
      </c>
      <c r="C2075" s="4" t="s">
        <v>2215</v>
      </c>
    </row>
    <row r="2076" spans="2:3" x14ac:dyDescent="0.25">
      <c r="B2076" s="2" t="s">
        <v>75</v>
      </c>
      <c r="C2076" s="4" t="s">
        <v>2216</v>
      </c>
    </row>
    <row r="2077" spans="2:3" x14ac:dyDescent="0.25">
      <c r="B2077" s="7" t="s">
        <v>76</v>
      </c>
      <c r="C2077" s="9" t="s">
        <v>2217</v>
      </c>
    </row>
    <row r="2078" spans="2:3" x14ac:dyDescent="0.25">
      <c r="B2078" s="2" t="s">
        <v>78</v>
      </c>
      <c r="C2078" s="4" t="s">
        <v>2218</v>
      </c>
    </row>
    <row r="2079" spans="2:3" x14ac:dyDescent="0.25">
      <c r="B2079" s="2" t="s">
        <v>98</v>
      </c>
      <c r="C2079" s="4" t="s">
        <v>2219</v>
      </c>
    </row>
    <row r="2080" spans="2:3" x14ac:dyDescent="0.25">
      <c r="B2080" s="7" t="s">
        <v>129</v>
      </c>
      <c r="C2080" s="9" t="s">
        <v>2220</v>
      </c>
    </row>
    <row r="2081" spans="2:3" x14ac:dyDescent="0.25">
      <c r="B2081" s="2" t="s">
        <v>149</v>
      </c>
      <c r="C2081" s="4" t="s">
        <v>2221</v>
      </c>
    </row>
    <row r="2082" spans="2:3" x14ac:dyDescent="0.25">
      <c r="B2082" s="2" t="s">
        <v>153</v>
      </c>
      <c r="C2082" s="4" t="s">
        <v>2222</v>
      </c>
    </row>
    <row r="2083" spans="2:3" x14ac:dyDescent="0.25">
      <c r="B2083" s="2" t="s">
        <v>198</v>
      </c>
      <c r="C2083" s="4" t="s">
        <v>2223</v>
      </c>
    </row>
    <row r="2084" spans="2:3" x14ac:dyDescent="0.25">
      <c r="B2084" s="7" t="s">
        <v>200</v>
      </c>
      <c r="C2084" s="9" t="s">
        <v>2224</v>
      </c>
    </row>
    <row r="2085" spans="2:3" x14ac:dyDescent="0.25">
      <c r="B2085" s="2" t="s">
        <v>213</v>
      </c>
      <c r="C2085" s="4" t="s">
        <v>394</v>
      </c>
    </row>
    <row r="2086" spans="2:3" x14ac:dyDescent="0.25">
      <c r="B2086" s="2" t="s">
        <v>216</v>
      </c>
      <c r="C2086" s="4" t="s">
        <v>2225</v>
      </c>
    </row>
    <row r="2087" spans="2:3" x14ac:dyDescent="0.25">
      <c r="B2087" s="7" t="s">
        <v>227</v>
      </c>
      <c r="C2087" s="9" t="s">
        <v>1762</v>
      </c>
    </row>
    <row r="2088" spans="2:3" x14ac:dyDescent="0.25">
      <c r="B2088" s="2" t="s">
        <v>234</v>
      </c>
      <c r="C2088" s="4" t="s">
        <v>1762</v>
      </c>
    </row>
    <row r="2089" spans="2:3" x14ac:dyDescent="0.25">
      <c r="B2089" s="7" t="s">
        <v>249</v>
      </c>
      <c r="C2089" s="9" t="s">
        <v>2226</v>
      </c>
    </row>
    <row r="2090" spans="2:3" x14ac:dyDescent="0.25">
      <c r="B2090" s="2" t="s">
        <v>254</v>
      </c>
      <c r="C2090" s="4" t="s">
        <v>2226</v>
      </c>
    </row>
    <row r="2091" spans="2:3" x14ac:dyDescent="0.25">
      <c r="B2091" s="11" t="s">
        <v>559</v>
      </c>
      <c r="C2091" s="13" t="s">
        <v>2227</v>
      </c>
    </row>
    <row r="2092" spans="2:3" x14ac:dyDescent="0.25">
      <c r="B2092" s="7" t="s">
        <v>49</v>
      </c>
      <c r="C2092" s="9" t="s">
        <v>2228</v>
      </c>
    </row>
    <row r="2093" spans="2:3" x14ac:dyDescent="0.25">
      <c r="B2093" s="2" t="s">
        <v>51</v>
      </c>
      <c r="C2093" s="4" t="s">
        <v>2229</v>
      </c>
    </row>
    <row r="2094" spans="2:3" x14ac:dyDescent="0.25">
      <c r="B2094" s="2" t="s">
        <v>54</v>
      </c>
      <c r="C2094" s="4" t="s">
        <v>2230</v>
      </c>
    </row>
    <row r="2095" spans="2:3" x14ac:dyDescent="0.25">
      <c r="B2095" s="2" t="s">
        <v>56</v>
      </c>
      <c r="C2095" s="4" t="s">
        <v>2231</v>
      </c>
    </row>
    <row r="2096" spans="2:3" x14ac:dyDescent="0.25">
      <c r="B2096" s="2" t="s">
        <v>57</v>
      </c>
      <c r="C2096" s="4" t="s">
        <v>2232</v>
      </c>
    </row>
    <row r="2097" spans="2:3" x14ac:dyDescent="0.25">
      <c r="B2097" s="2" t="s">
        <v>59</v>
      </c>
      <c r="C2097" s="4" t="s">
        <v>2233</v>
      </c>
    </row>
    <row r="2098" spans="2:3" x14ac:dyDescent="0.25">
      <c r="B2098" s="2" t="s">
        <v>63</v>
      </c>
      <c r="C2098" s="4" t="s">
        <v>2234</v>
      </c>
    </row>
    <row r="2099" spans="2:3" x14ac:dyDescent="0.25">
      <c r="B2099" s="2" t="s">
        <v>71</v>
      </c>
      <c r="C2099" s="4" t="s">
        <v>2235</v>
      </c>
    </row>
    <row r="2100" spans="2:3" x14ac:dyDescent="0.25">
      <c r="B2100" s="2" t="s">
        <v>75</v>
      </c>
      <c r="C2100" s="4" t="s">
        <v>2236</v>
      </c>
    </row>
    <row r="2101" spans="2:3" x14ac:dyDescent="0.25">
      <c r="B2101" s="7" t="s">
        <v>76</v>
      </c>
      <c r="C2101" s="9" t="s">
        <v>2237</v>
      </c>
    </row>
    <row r="2102" spans="2:3" x14ac:dyDescent="0.25">
      <c r="B2102" s="2" t="s">
        <v>83</v>
      </c>
      <c r="C2102" s="4" t="s">
        <v>2238</v>
      </c>
    </row>
    <row r="2103" spans="2:3" x14ac:dyDescent="0.25">
      <c r="B2103" s="2" t="s">
        <v>108</v>
      </c>
      <c r="C2103" s="4" t="s">
        <v>2239</v>
      </c>
    </row>
    <row r="2104" spans="2:3" x14ac:dyDescent="0.25">
      <c r="B2104" s="7" t="s">
        <v>129</v>
      </c>
      <c r="C2104" s="9" t="s">
        <v>2240</v>
      </c>
    </row>
    <row r="2105" spans="2:3" x14ac:dyDescent="0.25">
      <c r="B2105" s="2" t="s">
        <v>151</v>
      </c>
      <c r="C2105" s="4" t="s">
        <v>2241</v>
      </c>
    </row>
    <row r="2106" spans="2:3" x14ac:dyDescent="0.25">
      <c r="B2106" s="2" t="s">
        <v>153</v>
      </c>
      <c r="C2106" s="4" t="s">
        <v>2242</v>
      </c>
    </row>
    <row r="2107" spans="2:3" x14ac:dyDescent="0.25">
      <c r="B2107" s="2" t="s">
        <v>180</v>
      </c>
      <c r="C2107" s="4" t="s">
        <v>2243</v>
      </c>
    </row>
    <row r="2108" spans="2:3" x14ac:dyDescent="0.25">
      <c r="B2108" s="2" t="s">
        <v>183</v>
      </c>
      <c r="C2108" s="4" t="s">
        <v>2244</v>
      </c>
    </row>
    <row r="2109" spans="2:3" x14ac:dyDescent="0.25">
      <c r="B2109" s="2" t="s">
        <v>189</v>
      </c>
      <c r="C2109" s="4" t="s">
        <v>2245</v>
      </c>
    </row>
    <row r="2110" spans="2:3" x14ac:dyDescent="0.25">
      <c r="B2110" s="2" t="s">
        <v>190</v>
      </c>
      <c r="C2110" s="4" t="s">
        <v>1594</v>
      </c>
    </row>
    <row r="2111" spans="2:3" x14ac:dyDescent="0.25">
      <c r="B2111" s="2" t="s">
        <v>198</v>
      </c>
      <c r="C2111" s="4" t="s">
        <v>2246</v>
      </c>
    </row>
    <row r="2112" spans="2:3" x14ac:dyDescent="0.25">
      <c r="B2112" s="11" t="s">
        <v>535</v>
      </c>
      <c r="C2112" s="13" t="s">
        <v>2247</v>
      </c>
    </row>
    <row r="2113" spans="2:3" x14ac:dyDescent="0.25">
      <c r="B2113" s="7" t="s">
        <v>49</v>
      </c>
      <c r="C2113" s="9" t="s">
        <v>2248</v>
      </c>
    </row>
    <row r="2114" spans="2:3" x14ac:dyDescent="0.25">
      <c r="B2114" s="2" t="s">
        <v>51</v>
      </c>
      <c r="C2114" s="4" t="s">
        <v>2249</v>
      </c>
    </row>
    <row r="2115" spans="2:3" x14ac:dyDescent="0.25">
      <c r="B2115" s="2" t="s">
        <v>54</v>
      </c>
      <c r="C2115" s="4" t="s">
        <v>2250</v>
      </c>
    </row>
    <row r="2116" spans="2:3" x14ac:dyDescent="0.25">
      <c r="B2116" s="2" t="s">
        <v>56</v>
      </c>
      <c r="C2116" s="4" t="s">
        <v>2251</v>
      </c>
    </row>
    <row r="2117" spans="2:3" x14ac:dyDescent="0.25">
      <c r="B2117" s="2" t="s">
        <v>57</v>
      </c>
      <c r="C2117" s="4" t="s">
        <v>2252</v>
      </c>
    </row>
    <row r="2118" spans="2:3" x14ac:dyDescent="0.25">
      <c r="B2118" s="2" t="s">
        <v>59</v>
      </c>
      <c r="C2118" s="4" t="s">
        <v>2253</v>
      </c>
    </row>
    <row r="2119" spans="2:3" x14ac:dyDescent="0.25">
      <c r="B2119" s="2" t="s">
        <v>63</v>
      </c>
      <c r="C2119" s="4" t="s">
        <v>2254</v>
      </c>
    </row>
    <row r="2120" spans="2:3" x14ac:dyDescent="0.25">
      <c r="B2120" s="2" t="s">
        <v>65</v>
      </c>
      <c r="C2120" s="4" t="s">
        <v>2255</v>
      </c>
    </row>
    <row r="2121" spans="2:3" x14ac:dyDescent="0.25">
      <c r="B2121" s="2" t="s">
        <v>68</v>
      </c>
      <c r="C2121" s="4" t="s">
        <v>2256</v>
      </c>
    </row>
    <row r="2122" spans="2:3" x14ac:dyDescent="0.25">
      <c r="B2122" s="2" t="s">
        <v>70</v>
      </c>
      <c r="C2122" s="4" t="s">
        <v>2257</v>
      </c>
    </row>
    <row r="2123" spans="2:3" x14ac:dyDescent="0.25">
      <c r="B2123" s="2" t="s">
        <v>71</v>
      </c>
      <c r="C2123" s="4" t="s">
        <v>2258</v>
      </c>
    </row>
    <row r="2124" spans="2:3" x14ac:dyDescent="0.25">
      <c r="B2124" s="2" t="s">
        <v>73</v>
      </c>
      <c r="C2124" s="4" t="s">
        <v>2259</v>
      </c>
    </row>
    <row r="2125" spans="2:3" x14ac:dyDescent="0.25">
      <c r="B2125" s="2" t="s">
        <v>75</v>
      </c>
      <c r="C2125" s="4" t="s">
        <v>2260</v>
      </c>
    </row>
    <row r="2126" spans="2:3" x14ac:dyDescent="0.25">
      <c r="B2126" s="7" t="s">
        <v>129</v>
      </c>
      <c r="C2126" s="9" t="s">
        <v>2261</v>
      </c>
    </row>
    <row r="2127" spans="2:3" x14ac:dyDescent="0.25">
      <c r="B2127" s="2" t="s">
        <v>198</v>
      </c>
      <c r="C2127" s="4" t="s">
        <v>2261</v>
      </c>
    </row>
    <row r="2128" spans="2:3" x14ac:dyDescent="0.25">
      <c r="B2128" s="11" t="s">
        <v>527</v>
      </c>
      <c r="C2128" s="13" t="s">
        <v>2262</v>
      </c>
    </row>
    <row r="2129" spans="2:3" x14ac:dyDescent="0.25">
      <c r="B2129" s="7" t="s">
        <v>49</v>
      </c>
      <c r="C2129" s="9" t="s">
        <v>2263</v>
      </c>
    </row>
    <row r="2130" spans="2:3" x14ac:dyDescent="0.25">
      <c r="B2130" s="2" t="s">
        <v>51</v>
      </c>
      <c r="C2130" s="4" t="s">
        <v>2264</v>
      </c>
    </row>
    <row r="2131" spans="2:3" x14ac:dyDescent="0.25">
      <c r="B2131" s="2" t="s">
        <v>54</v>
      </c>
      <c r="C2131" s="4" t="s">
        <v>2265</v>
      </c>
    </row>
    <row r="2132" spans="2:3" x14ac:dyDescent="0.25">
      <c r="B2132" s="2" t="s">
        <v>56</v>
      </c>
      <c r="C2132" s="4" t="s">
        <v>2266</v>
      </c>
    </row>
    <row r="2133" spans="2:3" x14ac:dyDescent="0.25">
      <c r="B2133" s="2" t="s">
        <v>57</v>
      </c>
      <c r="C2133" s="4" t="s">
        <v>2267</v>
      </c>
    </row>
    <row r="2134" spans="2:3" x14ac:dyDescent="0.25">
      <c r="B2134" s="2" t="s">
        <v>59</v>
      </c>
      <c r="C2134" s="4" t="s">
        <v>2268</v>
      </c>
    </row>
    <row r="2135" spans="2:3" x14ac:dyDescent="0.25">
      <c r="B2135" s="2" t="s">
        <v>63</v>
      </c>
      <c r="C2135" s="4" t="s">
        <v>2269</v>
      </c>
    </row>
    <row r="2136" spans="2:3" x14ac:dyDescent="0.25">
      <c r="B2136" s="2" t="s">
        <v>65</v>
      </c>
      <c r="C2136" s="4" t="s">
        <v>2270</v>
      </c>
    </row>
    <row r="2137" spans="2:3" x14ac:dyDescent="0.25">
      <c r="B2137" s="2" t="s">
        <v>69</v>
      </c>
      <c r="C2137" s="4" t="s">
        <v>2271</v>
      </c>
    </row>
    <row r="2138" spans="2:3" x14ac:dyDescent="0.25">
      <c r="B2138" s="2" t="s">
        <v>70</v>
      </c>
      <c r="C2138" s="4" t="s">
        <v>2272</v>
      </c>
    </row>
    <row r="2139" spans="2:3" x14ac:dyDescent="0.25">
      <c r="B2139" s="2" t="s">
        <v>71</v>
      </c>
      <c r="C2139" s="4" t="s">
        <v>2273</v>
      </c>
    </row>
    <row r="2140" spans="2:3" x14ac:dyDescent="0.25">
      <c r="B2140" s="2" t="s">
        <v>73</v>
      </c>
      <c r="C2140" s="4" t="s">
        <v>2274</v>
      </c>
    </row>
    <row r="2141" spans="2:3" x14ac:dyDescent="0.25">
      <c r="B2141" s="2" t="s">
        <v>75</v>
      </c>
      <c r="C2141" s="4" t="s">
        <v>2275</v>
      </c>
    </row>
    <row r="2142" spans="2:3" x14ac:dyDescent="0.25">
      <c r="B2142" s="7" t="s">
        <v>76</v>
      </c>
      <c r="C2142" s="9" t="s">
        <v>2276</v>
      </c>
    </row>
    <row r="2143" spans="2:3" x14ac:dyDescent="0.25">
      <c r="B2143" s="2" t="s">
        <v>79</v>
      </c>
      <c r="C2143" s="4" t="s">
        <v>2277</v>
      </c>
    </row>
    <row r="2144" spans="2:3" x14ac:dyDescent="0.25">
      <c r="B2144" s="2" t="s">
        <v>81</v>
      </c>
      <c r="C2144" s="4" t="s">
        <v>1023</v>
      </c>
    </row>
    <row r="2145" spans="2:3" x14ac:dyDescent="0.25">
      <c r="B2145" s="2" t="s">
        <v>82</v>
      </c>
      <c r="C2145" s="4" t="s">
        <v>2278</v>
      </c>
    </row>
    <row r="2146" spans="2:3" x14ac:dyDescent="0.25">
      <c r="B2146" s="2" t="s">
        <v>83</v>
      </c>
      <c r="C2146" s="4" t="s">
        <v>2279</v>
      </c>
    </row>
    <row r="2147" spans="2:3" x14ac:dyDescent="0.25">
      <c r="B2147" s="2" t="s">
        <v>86</v>
      </c>
      <c r="C2147" s="4" t="s">
        <v>2280</v>
      </c>
    </row>
    <row r="2148" spans="2:3" x14ac:dyDescent="0.25">
      <c r="B2148" s="2" t="s">
        <v>108</v>
      </c>
      <c r="C2148" s="4" t="s">
        <v>2281</v>
      </c>
    </row>
    <row r="2149" spans="2:3" x14ac:dyDescent="0.25">
      <c r="B2149" s="2" t="s">
        <v>112</v>
      </c>
      <c r="C2149" s="4" t="s">
        <v>2282</v>
      </c>
    </row>
    <row r="2150" spans="2:3" x14ac:dyDescent="0.25">
      <c r="B2150" s="2" t="s">
        <v>114</v>
      </c>
      <c r="C2150" s="4" t="s">
        <v>849</v>
      </c>
    </row>
    <row r="2151" spans="2:3" x14ac:dyDescent="0.25">
      <c r="B2151" s="2" t="s">
        <v>120</v>
      </c>
      <c r="C2151" s="4" t="s">
        <v>2283</v>
      </c>
    </row>
    <row r="2152" spans="2:3" ht="25.5" x14ac:dyDescent="0.25">
      <c r="B2152" s="2" t="s">
        <v>122</v>
      </c>
      <c r="C2152" s="4" t="s">
        <v>892</v>
      </c>
    </row>
    <row r="2153" spans="2:3" x14ac:dyDescent="0.25">
      <c r="B2153" s="7" t="s">
        <v>129</v>
      </c>
      <c r="C2153" s="9" t="s">
        <v>2284</v>
      </c>
    </row>
    <row r="2154" spans="2:3" x14ac:dyDescent="0.25">
      <c r="B2154" s="2" t="s">
        <v>137</v>
      </c>
      <c r="C2154" s="4" t="s">
        <v>1963</v>
      </c>
    </row>
    <row r="2155" spans="2:3" x14ac:dyDescent="0.25">
      <c r="B2155" s="2" t="s">
        <v>141</v>
      </c>
      <c r="C2155" s="4" t="s">
        <v>2285</v>
      </c>
    </row>
    <row r="2156" spans="2:3" x14ac:dyDescent="0.25">
      <c r="B2156" s="2" t="s">
        <v>150</v>
      </c>
      <c r="C2156" s="4" t="s">
        <v>2286</v>
      </c>
    </row>
    <row r="2157" spans="2:3" x14ac:dyDescent="0.25">
      <c r="B2157" s="2" t="s">
        <v>151</v>
      </c>
      <c r="C2157" s="4" t="s">
        <v>2287</v>
      </c>
    </row>
    <row r="2158" spans="2:3" x14ac:dyDescent="0.25">
      <c r="B2158" s="2" t="s">
        <v>152</v>
      </c>
      <c r="C2158" s="4" t="s">
        <v>1594</v>
      </c>
    </row>
    <row r="2159" spans="2:3" x14ac:dyDescent="0.25">
      <c r="B2159" s="2" t="s">
        <v>153</v>
      </c>
      <c r="C2159" s="4" t="s">
        <v>2288</v>
      </c>
    </row>
    <row r="2160" spans="2:3" ht="25.5" x14ac:dyDescent="0.25">
      <c r="B2160" s="2" t="s">
        <v>175</v>
      </c>
      <c r="C2160" s="4" t="s">
        <v>2289</v>
      </c>
    </row>
    <row r="2161" spans="2:3" x14ac:dyDescent="0.25">
      <c r="B2161" s="2" t="s">
        <v>180</v>
      </c>
      <c r="C2161" s="4" t="s">
        <v>2290</v>
      </c>
    </row>
    <row r="2162" spans="2:3" x14ac:dyDescent="0.25">
      <c r="B2162" s="2" t="s">
        <v>183</v>
      </c>
      <c r="C2162" s="4" t="s">
        <v>2291</v>
      </c>
    </row>
    <row r="2163" spans="2:3" x14ac:dyDescent="0.25">
      <c r="B2163" s="2" t="s">
        <v>189</v>
      </c>
      <c r="C2163" s="4" t="s">
        <v>2292</v>
      </c>
    </row>
    <row r="2164" spans="2:3" x14ac:dyDescent="0.25">
      <c r="B2164" s="2" t="s">
        <v>190</v>
      </c>
      <c r="C2164" s="4" t="s">
        <v>2293</v>
      </c>
    </row>
    <row r="2165" spans="2:3" x14ac:dyDescent="0.25">
      <c r="B2165" s="2" t="s">
        <v>198</v>
      </c>
      <c r="C2165" s="4" t="s">
        <v>2294</v>
      </c>
    </row>
    <row r="2166" spans="2:3" x14ac:dyDescent="0.25">
      <c r="B2166" s="7" t="s">
        <v>200</v>
      </c>
      <c r="C2166" s="9" t="s">
        <v>2295</v>
      </c>
    </row>
    <row r="2167" spans="2:3" x14ac:dyDescent="0.25">
      <c r="B2167" s="2" t="s">
        <v>211</v>
      </c>
      <c r="C2167" s="4" t="s">
        <v>2296</v>
      </c>
    </row>
    <row r="2168" spans="2:3" x14ac:dyDescent="0.25">
      <c r="B2168" s="2" t="s">
        <v>213</v>
      </c>
      <c r="C2168" s="4" t="s">
        <v>2297</v>
      </c>
    </row>
    <row r="2169" spans="2:3" x14ac:dyDescent="0.25">
      <c r="B2169" s="7" t="s">
        <v>227</v>
      </c>
      <c r="C2169" s="9" t="s">
        <v>2298</v>
      </c>
    </row>
    <row r="2170" spans="2:3" x14ac:dyDescent="0.25">
      <c r="B2170" s="2" t="s">
        <v>231</v>
      </c>
      <c r="C2170" s="4" t="s">
        <v>2299</v>
      </c>
    </row>
    <row r="2171" spans="2:3" x14ac:dyDescent="0.25">
      <c r="B2171" s="2" t="s">
        <v>242</v>
      </c>
      <c r="C2171" s="4" t="s">
        <v>2300</v>
      </c>
    </row>
    <row r="2172" spans="2:3" x14ac:dyDescent="0.25">
      <c r="B2172" s="7" t="s">
        <v>255</v>
      </c>
      <c r="C2172" s="9" t="s">
        <v>483</v>
      </c>
    </row>
    <row r="2173" spans="2:3" x14ac:dyDescent="0.25">
      <c r="B2173" s="2" t="s">
        <v>261</v>
      </c>
      <c r="C2173" s="4" t="s">
        <v>483</v>
      </c>
    </row>
    <row r="2174" spans="2:3" x14ac:dyDescent="0.25">
      <c r="B2174" s="11" t="s">
        <v>560</v>
      </c>
      <c r="C2174" s="13" t="s">
        <v>2301</v>
      </c>
    </row>
    <row r="2175" spans="2:3" x14ac:dyDescent="0.25">
      <c r="B2175" s="7" t="s">
        <v>49</v>
      </c>
      <c r="C2175" s="9" t="s">
        <v>2302</v>
      </c>
    </row>
    <row r="2176" spans="2:3" x14ac:dyDescent="0.25">
      <c r="B2176" s="2" t="s">
        <v>51</v>
      </c>
      <c r="C2176" s="4" t="s">
        <v>2303</v>
      </c>
    </row>
    <row r="2177" spans="2:3" x14ac:dyDescent="0.25">
      <c r="B2177" s="2" t="s">
        <v>54</v>
      </c>
      <c r="C2177" s="4" t="s">
        <v>2304</v>
      </c>
    </row>
    <row r="2178" spans="2:3" x14ac:dyDescent="0.25">
      <c r="B2178" s="2" t="s">
        <v>56</v>
      </c>
      <c r="C2178" s="4" t="s">
        <v>2305</v>
      </c>
    </row>
    <row r="2179" spans="2:3" x14ac:dyDescent="0.25">
      <c r="B2179" s="2" t="s">
        <v>57</v>
      </c>
      <c r="C2179" s="4" t="s">
        <v>2306</v>
      </c>
    </row>
    <row r="2180" spans="2:3" x14ac:dyDescent="0.25">
      <c r="B2180" s="2" t="s">
        <v>59</v>
      </c>
      <c r="C2180" s="4" t="s">
        <v>2307</v>
      </c>
    </row>
    <row r="2181" spans="2:3" x14ac:dyDescent="0.25">
      <c r="B2181" s="2" t="s">
        <v>63</v>
      </c>
      <c r="C2181" s="4" t="s">
        <v>2308</v>
      </c>
    </row>
    <row r="2182" spans="2:3" x14ac:dyDescent="0.25">
      <c r="B2182" s="2" t="s">
        <v>65</v>
      </c>
      <c r="C2182" s="4" t="s">
        <v>2309</v>
      </c>
    </row>
    <row r="2183" spans="2:3" x14ac:dyDescent="0.25">
      <c r="B2183" s="2" t="s">
        <v>70</v>
      </c>
      <c r="C2183" s="4" t="s">
        <v>2310</v>
      </c>
    </row>
    <row r="2184" spans="2:3" x14ac:dyDescent="0.25">
      <c r="B2184" s="2" t="s">
        <v>71</v>
      </c>
      <c r="C2184" s="4" t="s">
        <v>2311</v>
      </c>
    </row>
    <row r="2185" spans="2:3" x14ac:dyDescent="0.25">
      <c r="B2185" s="2" t="s">
        <v>73</v>
      </c>
      <c r="C2185" s="4" t="s">
        <v>2312</v>
      </c>
    </row>
    <row r="2186" spans="2:3" x14ac:dyDescent="0.25">
      <c r="B2186" s="2" t="s">
        <v>75</v>
      </c>
      <c r="C2186" s="4" t="s">
        <v>2313</v>
      </c>
    </row>
    <row r="2187" spans="2:3" x14ac:dyDescent="0.25">
      <c r="B2187" s="7" t="s">
        <v>76</v>
      </c>
      <c r="C2187" s="9" t="s">
        <v>2314</v>
      </c>
    </row>
    <row r="2188" spans="2:3" x14ac:dyDescent="0.25">
      <c r="B2188" s="2" t="s">
        <v>78</v>
      </c>
      <c r="C2188" s="4" t="s">
        <v>2315</v>
      </c>
    </row>
    <row r="2189" spans="2:3" x14ac:dyDescent="0.25">
      <c r="B2189" s="2" t="s">
        <v>79</v>
      </c>
      <c r="C2189" s="4" t="s">
        <v>2316</v>
      </c>
    </row>
    <row r="2190" spans="2:3" x14ac:dyDescent="0.25">
      <c r="B2190" s="2" t="s">
        <v>81</v>
      </c>
      <c r="C2190" s="4" t="s">
        <v>2317</v>
      </c>
    </row>
    <row r="2191" spans="2:3" x14ac:dyDescent="0.25">
      <c r="B2191" s="2" t="s">
        <v>82</v>
      </c>
      <c r="C2191" s="4" t="s">
        <v>2318</v>
      </c>
    </row>
    <row r="2192" spans="2:3" x14ac:dyDescent="0.25">
      <c r="B2192" s="2" t="s">
        <v>83</v>
      </c>
      <c r="C2192" s="4" t="s">
        <v>2319</v>
      </c>
    </row>
    <row r="2193" spans="2:3" x14ac:dyDescent="0.25">
      <c r="B2193" s="2" t="s">
        <v>86</v>
      </c>
      <c r="C2193" s="4" t="s">
        <v>2320</v>
      </c>
    </row>
    <row r="2194" spans="2:3" x14ac:dyDescent="0.25">
      <c r="B2194" s="2" t="s">
        <v>88</v>
      </c>
      <c r="C2194" s="4" t="s">
        <v>2321</v>
      </c>
    </row>
    <row r="2195" spans="2:3" x14ac:dyDescent="0.25">
      <c r="B2195" s="2" t="s">
        <v>95</v>
      </c>
      <c r="C2195" s="4">
        <v>402</v>
      </c>
    </row>
    <row r="2196" spans="2:3" x14ac:dyDescent="0.25">
      <c r="B2196" s="2" t="s">
        <v>97</v>
      </c>
      <c r="C2196" s="4" t="s">
        <v>2322</v>
      </c>
    </row>
    <row r="2197" spans="2:3" x14ac:dyDescent="0.25">
      <c r="B2197" s="2" t="s">
        <v>108</v>
      </c>
      <c r="C2197" s="4" t="s">
        <v>2323</v>
      </c>
    </row>
    <row r="2198" spans="2:3" x14ac:dyDescent="0.25">
      <c r="B2198" s="2" t="s">
        <v>110</v>
      </c>
      <c r="C2198" s="4" t="s">
        <v>2324</v>
      </c>
    </row>
    <row r="2199" spans="2:3" x14ac:dyDescent="0.25">
      <c r="B2199" s="2" t="s">
        <v>120</v>
      </c>
      <c r="C2199" s="4" t="s">
        <v>2325</v>
      </c>
    </row>
    <row r="2200" spans="2:3" x14ac:dyDescent="0.25">
      <c r="B2200" s="2" t="s">
        <v>128</v>
      </c>
      <c r="C2200" s="4" t="s">
        <v>1459</v>
      </c>
    </row>
    <row r="2201" spans="2:3" x14ac:dyDescent="0.25">
      <c r="B2201" s="7" t="s">
        <v>129</v>
      </c>
      <c r="C2201" s="9" t="s">
        <v>2326</v>
      </c>
    </row>
    <row r="2202" spans="2:3" x14ac:dyDescent="0.25">
      <c r="B2202" s="2" t="s">
        <v>140</v>
      </c>
      <c r="C2202" s="4" t="s">
        <v>2327</v>
      </c>
    </row>
    <row r="2203" spans="2:3" x14ac:dyDescent="0.25">
      <c r="B2203" s="2" t="s">
        <v>141</v>
      </c>
      <c r="C2203" s="4" t="s">
        <v>957</v>
      </c>
    </row>
    <row r="2204" spans="2:3" x14ac:dyDescent="0.25">
      <c r="B2204" s="2" t="s">
        <v>146</v>
      </c>
      <c r="C2204" s="4" t="s">
        <v>2328</v>
      </c>
    </row>
    <row r="2205" spans="2:3" x14ac:dyDescent="0.25">
      <c r="B2205" s="2" t="s">
        <v>150</v>
      </c>
      <c r="C2205" s="4" t="s">
        <v>2329</v>
      </c>
    </row>
    <row r="2206" spans="2:3" x14ac:dyDescent="0.25">
      <c r="B2206" s="2" t="s">
        <v>151</v>
      </c>
      <c r="C2206" s="4" t="s">
        <v>2330</v>
      </c>
    </row>
    <row r="2207" spans="2:3" x14ac:dyDescent="0.25">
      <c r="B2207" s="2" t="s">
        <v>153</v>
      </c>
      <c r="C2207" s="4" t="s">
        <v>2331</v>
      </c>
    </row>
    <row r="2208" spans="2:3" x14ac:dyDescent="0.25">
      <c r="B2208" s="2" t="s">
        <v>165</v>
      </c>
      <c r="C2208" s="4" t="s">
        <v>2332</v>
      </c>
    </row>
    <row r="2209" spans="2:3" ht="25.5" x14ac:dyDescent="0.25">
      <c r="B2209" s="2" t="s">
        <v>166</v>
      </c>
      <c r="C2209" s="4" t="s">
        <v>2333</v>
      </c>
    </row>
    <row r="2210" spans="2:3" x14ac:dyDescent="0.25">
      <c r="B2210" s="2" t="s">
        <v>180</v>
      </c>
      <c r="C2210" s="4" t="s">
        <v>2334</v>
      </c>
    </row>
    <row r="2211" spans="2:3" x14ac:dyDescent="0.25">
      <c r="B2211" s="2" t="s">
        <v>183</v>
      </c>
      <c r="C2211" s="4" t="s">
        <v>2335</v>
      </c>
    </row>
    <row r="2212" spans="2:3" x14ac:dyDescent="0.25">
      <c r="B2212" s="2" t="s">
        <v>188</v>
      </c>
      <c r="C2212" s="4" t="s">
        <v>2336</v>
      </c>
    </row>
    <row r="2213" spans="2:3" x14ac:dyDescent="0.25">
      <c r="B2213" s="2" t="s">
        <v>189</v>
      </c>
      <c r="C2213" s="4" t="s">
        <v>2337</v>
      </c>
    </row>
    <row r="2214" spans="2:3" x14ac:dyDescent="0.25">
      <c r="B2214" s="2" t="s">
        <v>190</v>
      </c>
      <c r="C2214" s="4" t="s">
        <v>2338</v>
      </c>
    </row>
    <row r="2215" spans="2:3" x14ac:dyDescent="0.25">
      <c r="B2215" s="2" t="s">
        <v>191</v>
      </c>
      <c r="C2215" s="4" t="s">
        <v>1524</v>
      </c>
    </row>
    <row r="2216" spans="2:3" x14ac:dyDescent="0.25">
      <c r="B2216" s="2" t="s">
        <v>192</v>
      </c>
      <c r="C2216" s="4" t="s">
        <v>947</v>
      </c>
    </row>
    <row r="2217" spans="2:3" x14ac:dyDescent="0.25">
      <c r="B2217" s="2" t="s">
        <v>197</v>
      </c>
      <c r="C2217" s="4" t="s">
        <v>428</v>
      </c>
    </row>
    <row r="2218" spans="2:3" x14ac:dyDescent="0.25">
      <c r="B2218" s="2" t="s">
        <v>198</v>
      </c>
      <c r="C2218" s="4" t="s">
        <v>2339</v>
      </c>
    </row>
    <row r="2219" spans="2:3" x14ac:dyDescent="0.25">
      <c r="B2219" s="7" t="s">
        <v>200</v>
      </c>
      <c r="C2219" s="9" t="s">
        <v>2340</v>
      </c>
    </row>
    <row r="2220" spans="2:3" x14ac:dyDescent="0.25">
      <c r="B2220" s="2" t="s">
        <v>213</v>
      </c>
      <c r="C2220" s="4" t="s">
        <v>2340</v>
      </c>
    </row>
    <row r="2221" spans="2:3" x14ac:dyDescent="0.25">
      <c r="B2221" s="7" t="s">
        <v>227</v>
      </c>
      <c r="C2221" s="9" t="s">
        <v>2341</v>
      </c>
    </row>
    <row r="2222" spans="2:3" x14ac:dyDescent="0.25">
      <c r="B2222" s="2" t="s">
        <v>229</v>
      </c>
      <c r="C2222" s="4" t="s">
        <v>2342</v>
      </c>
    </row>
    <row r="2223" spans="2:3" x14ac:dyDescent="0.25">
      <c r="B2223" s="2" t="s">
        <v>232</v>
      </c>
      <c r="C2223" s="4" t="s">
        <v>2343</v>
      </c>
    </row>
    <row r="2224" spans="2:3" x14ac:dyDescent="0.25">
      <c r="B2224" s="2" t="s">
        <v>234</v>
      </c>
      <c r="C2224" s="4" t="s">
        <v>2344</v>
      </c>
    </row>
    <row r="2225" spans="2:3" x14ac:dyDescent="0.25">
      <c r="B2225" s="2" t="s">
        <v>238</v>
      </c>
      <c r="C2225" s="4" t="s">
        <v>465</v>
      </c>
    </row>
    <row r="2226" spans="2:3" x14ac:dyDescent="0.25">
      <c r="B2226" s="2" t="s">
        <v>245</v>
      </c>
      <c r="C2226" s="4" t="s">
        <v>2345</v>
      </c>
    </row>
    <row r="2227" spans="2:3" x14ac:dyDescent="0.25">
      <c r="B2227" s="11" t="s">
        <v>561</v>
      </c>
      <c r="C2227" s="13" t="s">
        <v>2346</v>
      </c>
    </row>
    <row r="2228" spans="2:3" x14ac:dyDescent="0.25">
      <c r="B2228" s="7" t="s">
        <v>49</v>
      </c>
      <c r="C2228" s="9" t="s">
        <v>2347</v>
      </c>
    </row>
    <row r="2229" spans="2:3" x14ac:dyDescent="0.25">
      <c r="B2229" s="2" t="s">
        <v>51</v>
      </c>
      <c r="C2229" s="4" t="s">
        <v>2348</v>
      </c>
    </row>
    <row r="2230" spans="2:3" x14ac:dyDescent="0.25">
      <c r="B2230" s="2" t="s">
        <v>54</v>
      </c>
      <c r="C2230" s="4" t="s">
        <v>2349</v>
      </c>
    </row>
    <row r="2231" spans="2:3" x14ac:dyDescent="0.25">
      <c r="B2231" s="2" t="s">
        <v>56</v>
      </c>
      <c r="C2231" s="4" t="s">
        <v>2350</v>
      </c>
    </row>
    <row r="2232" spans="2:3" x14ac:dyDescent="0.25">
      <c r="B2232" s="2" t="s">
        <v>57</v>
      </c>
      <c r="C2232" s="4" t="s">
        <v>2351</v>
      </c>
    </row>
    <row r="2233" spans="2:3" x14ac:dyDescent="0.25">
      <c r="B2233" s="2" t="s">
        <v>59</v>
      </c>
      <c r="C2233" s="4" t="s">
        <v>2352</v>
      </c>
    </row>
    <row r="2234" spans="2:3" x14ac:dyDescent="0.25">
      <c r="B2234" s="2" t="s">
        <v>63</v>
      </c>
      <c r="C2234" s="4" t="s">
        <v>2353</v>
      </c>
    </row>
    <row r="2235" spans="2:3" x14ac:dyDescent="0.25">
      <c r="B2235" s="2" t="s">
        <v>65</v>
      </c>
      <c r="C2235" s="4" t="s">
        <v>2354</v>
      </c>
    </row>
    <row r="2236" spans="2:3" x14ac:dyDescent="0.25">
      <c r="B2236" s="2" t="s">
        <v>69</v>
      </c>
      <c r="C2236" s="4" t="s">
        <v>2355</v>
      </c>
    </row>
    <row r="2237" spans="2:3" x14ac:dyDescent="0.25">
      <c r="B2237" s="2" t="s">
        <v>70</v>
      </c>
      <c r="C2237" s="4" t="s">
        <v>2356</v>
      </c>
    </row>
    <row r="2238" spans="2:3" x14ac:dyDescent="0.25">
      <c r="B2238" s="2" t="s">
        <v>71</v>
      </c>
      <c r="C2238" s="4" t="s">
        <v>2357</v>
      </c>
    </row>
    <row r="2239" spans="2:3" x14ac:dyDescent="0.25">
      <c r="B2239" s="2" t="s">
        <v>73</v>
      </c>
      <c r="C2239" s="4" t="s">
        <v>2358</v>
      </c>
    </row>
    <row r="2240" spans="2:3" x14ac:dyDescent="0.25">
      <c r="B2240" s="2" t="s">
        <v>75</v>
      </c>
      <c r="C2240" s="4" t="s">
        <v>2359</v>
      </c>
    </row>
    <row r="2241" spans="2:3" x14ac:dyDescent="0.25">
      <c r="B2241" s="7" t="s">
        <v>76</v>
      </c>
      <c r="C2241" s="9" t="s">
        <v>2360</v>
      </c>
    </row>
    <row r="2242" spans="2:3" x14ac:dyDescent="0.25">
      <c r="B2242" s="2" t="s">
        <v>78</v>
      </c>
      <c r="C2242" s="4" t="s">
        <v>2361</v>
      </c>
    </row>
    <row r="2243" spans="2:3" x14ac:dyDescent="0.25">
      <c r="B2243" s="2" t="s">
        <v>79</v>
      </c>
      <c r="C2243" s="4" t="s">
        <v>1267</v>
      </c>
    </row>
    <row r="2244" spans="2:3" x14ac:dyDescent="0.25">
      <c r="B2244" s="2" t="s">
        <v>80</v>
      </c>
      <c r="C2244" s="4" t="s">
        <v>1267</v>
      </c>
    </row>
    <row r="2245" spans="2:3" x14ac:dyDescent="0.25">
      <c r="B2245" s="2" t="s">
        <v>82</v>
      </c>
      <c r="C2245" s="4" t="s">
        <v>2362</v>
      </c>
    </row>
    <row r="2246" spans="2:3" x14ac:dyDescent="0.25">
      <c r="B2246" s="2" t="s">
        <v>83</v>
      </c>
      <c r="C2246" s="4" t="s">
        <v>2363</v>
      </c>
    </row>
    <row r="2247" spans="2:3" x14ac:dyDescent="0.25">
      <c r="B2247" s="2" t="s">
        <v>86</v>
      </c>
      <c r="C2247" s="4" t="s">
        <v>945</v>
      </c>
    </row>
    <row r="2248" spans="2:3" x14ac:dyDescent="0.25">
      <c r="B2248" s="2" t="s">
        <v>90</v>
      </c>
      <c r="C2248" s="4" t="s">
        <v>2364</v>
      </c>
    </row>
    <row r="2249" spans="2:3" x14ac:dyDescent="0.25">
      <c r="B2249" s="2" t="s">
        <v>91</v>
      </c>
      <c r="C2249" s="4" t="s">
        <v>1019</v>
      </c>
    </row>
    <row r="2250" spans="2:3" x14ac:dyDescent="0.25">
      <c r="B2250" s="2" t="s">
        <v>92</v>
      </c>
      <c r="C2250" s="4" t="s">
        <v>2365</v>
      </c>
    </row>
    <row r="2251" spans="2:3" x14ac:dyDescent="0.25">
      <c r="B2251" s="2" t="s">
        <v>93</v>
      </c>
      <c r="C2251" s="4" t="s">
        <v>2366</v>
      </c>
    </row>
    <row r="2252" spans="2:3" x14ac:dyDescent="0.25">
      <c r="B2252" s="2" t="s">
        <v>95</v>
      </c>
      <c r="C2252" s="4" t="s">
        <v>2367</v>
      </c>
    </row>
    <row r="2253" spans="2:3" x14ac:dyDescent="0.25">
      <c r="B2253" s="2" t="s">
        <v>96</v>
      </c>
      <c r="C2253" s="4" t="s">
        <v>869</v>
      </c>
    </row>
    <row r="2254" spans="2:3" x14ac:dyDescent="0.25">
      <c r="B2254" s="2" t="s">
        <v>97</v>
      </c>
      <c r="C2254" s="4" t="s">
        <v>1267</v>
      </c>
    </row>
    <row r="2255" spans="2:3" x14ac:dyDescent="0.25">
      <c r="B2255" s="2" t="s">
        <v>98</v>
      </c>
      <c r="C2255" s="4" t="s">
        <v>2368</v>
      </c>
    </row>
    <row r="2256" spans="2:3" x14ac:dyDescent="0.25">
      <c r="B2256" s="2" t="s">
        <v>108</v>
      </c>
      <c r="C2256" s="4" t="s">
        <v>1449</v>
      </c>
    </row>
    <row r="2257" spans="2:3" x14ac:dyDescent="0.25">
      <c r="B2257" s="2" t="s">
        <v>112</v>
      </c>
      <c r="C2257" s="4" t="s">
        <v>2369</v>
      </c>
    </row>
    <row r="2258" spans="2:3" x14ac:dyDescent="0.25">
      <c r="B2258" s="2" t="s">
        <v>120</v>
      </c>
      <c r="C2258" s="4" t="s">
        <v>2370</v>
      </c>
    </row>
    <row r="2259" spans="2:3" x14ac:dyDescent="0.25">
      <c r="B2259" s="2" t="s">
        <v>121</v>
      </c>
      <c r="C2259" s="4" t="s">
        <v>1662</v>
      </c>
    </row>
    <row r="2260" spans="2:3" x14ac:dyDescent="0.25">
      <c r="B2260" s="2" t="s">
        <v>123</v>
      </c>
      <c r="C2260" s="4" t="s">
        <v>1326</v>
      </c>
    </row>
    <row r="2261" spans="2:3" x14ac:dyDescent="0.25">
      <c r="B2261" s="7" t="s">
        <v>129</v>
      </c>
      <c r="C2261" s="9" t="s">
        <v>2371</v>
      </c>
    </row>
    <row r="2262" spans="2:3" x14ac:dyDescent="0.25">
      <c r="B2262" s="2" t="s">
        <v>137</v>
      </c>
      <c r="C2262" s="4" t="s">
        <v>1012</v>
      </c>
    </row>
    <row r="2263" spans="2:3" x14ac:dyDescent="0.25">
      <c r="B2263" s="2" t="s">
        <v>140</v>
      </c>
      <c r="C2263" s="4" t="s">
        <v>2372</v>
      </c>
    </row>
    <row r="2264" spans="2:3" x14ac:dyDescent="0.25">
      <c r="B2264" s="2" t="s">
        <v>141</v>
      </c>
      <c r="C2264" s="4" t="s">
        <v>1418</v>
      </c>
    </row>
    <row r="2265" spans="2:3" x14ac:dyDescent="0.25">
      <c r="B2265" s="2" t="s">
        <v>150</v>
      </c>
      <c r="C2265" s="4" t="s">
        <v>2373</v>
      </c>
    </row>
    <row r="2266" spans="2:3" x14ac:dyDescent="0.25">
      <c r="B2266" s="2" t="s">
        <v>151</v>
      </c>
      <c r="C2266" s="4" t="s">
        <v>2374</v>
      </c>
    </row>
    <row r="2267" spans="2:3" x14ac:dyDescent="0.25">
      <c r="B2267" s="2" t="s">
        <v>165</v>
      </c>
      <c r="C2267" s="4" t="s">
        <v>2375</v>
      </c>
    </row>
    <row r="2268" spans="2:3" ht="25.5" x14ac:dyDescent="0.25">
      <c r="B2268" s="2" t="s">
        <v>166</v>
      </c>
      <c r="C2268" s="4" t="s">
        <v>392</v>
      </c>
    </row>
    <row r="2269" spans="2:3" x14ac:dyDescent="0.25">
      <c r="B2269" s="2" t="s">
        <v>180</v>
      </c>
      <c r="C2269" s="4" t="s">
        <v>1594</v>
      </c>
    </row>
    <row r="2270" spans="2:3" x14ac:dyDescent="0.25">
      <c r="B2270" s="2" t="s">
        <v>183</v>
      </c>
      <c r="C2270" s="4" t="s">
        <v>2376</v>
      </c>
    </row>
    <row r="2271" spans="2:3" x14ac:dyDescent="0.25">
      <c r="B2271" s="2" t="s">
        <v>189</v>
      </c>
      <c r="C2271" s="4" t="s">
        <v>458</v>
      </c>
    </row>
    <row r="2272" spans="2:3" x14ac:dyDescent="0.25">
      <c r="B2272" s="2" t="s">
        <v>190</v>
      </c>
      <c r="C2272" s="4" t="s">
        <v>2377</v>
      </c>
    </row>
    <row r="2273" spans="2:3" x14ac:dyDescent="0.25">
      <c r="B2273" s="2" t="s">
        <v>198</v>
      </c>
      <c r="C2273" s="4" t="s">
        <v>2378</v>
      </c>
    </row>
    <row r="2274" spans="2:3" x14ac:dyDescent="0.25">
      <c r="B2274" s="7" t="s">
        <v>227</v>
      </c>
      <c r="C2274" s="9" t="s">
        <v>2379</v>
      </c>
    </row>
    <row r="2275" spans="2:3" x14ac:dyDescent="0.25">
      <c r="B2275" s="2" t="s">
        <v>234</v>
      </c>
      <c r="C2275" s="4" t="s">
        <v>2379</v>
      </c>
    </row>
    <row r="2276" spans="2:3" x14ac:dyDescent="0.25">
      <c r="B2276" s="11" t="s">
        <v>562</v>
      </c>
      <c r="C2276" s="13" t="s">
        <v>2380</v>
      </c>
    </row>
    <row r="2277" spans="2:3" x14ac:dyDescent="0.25">
      <c r="B2277" s="7" t="s">
        <v>49</v>
      </c>
      <c r="C2277" s="9" t="s">
        <v>2381</v>
      </c>
    </row>
    <row r="2278" spans="2:3" x14ac:dyDescent="0.25">
      <c r="B2278" s="2" t="s">
        <v>51</v>
      </c>
      <c r="C2278" s="4" t="s">
        <v>2382</v>
      </c>
    </row>
    <row r="2279" spans="2:3" x14ac:dyDescent="0.25">
      <c r="B2279" s="2" t="s">
        <v>54</v>
      </c>
      <c r="C2279" s="4" t="s">
        <v>2383</v>
      </c>
    </row>
    <row r="2280" spans="2:3" x14ac:dyDescent="0.25">
      <c r="B2280" s="2" t="s">
        <v>56</v>
      </c>
      <c r="C2280" s="4" t="s">
        <v>2384</v>
      </c>
    </row>
    <row r="2281" spans="2:3" x14ac:dyDescent="0.25">
      <c r="B2281" s="2" t="s">
        <v>57</v>
      </c>
      <c r="C2281" s="4" t="s">
        <v>2385</v>
      </c>
    </row>
    <row r="2282" spans="2:3" x14ac:dyDescent="0.25">
      <c r="B2282" s="2" t="s">
        <v>59</v>
      </c>
      <c r="C2282" s="4" t="s">
        <v>2386</v>
      </c>
    </row>
    <row r="2283" spans="2:3" x14ac:dyDescent="0.25">
      <c r="B2283" s="2" t="s">
        <v>63</v>
      </c>
      <c r="C2283" s="4" t="s">
        <v>2387</v>
      </c>
    </row>
    <row r="2284" spans="2:3" x14ac:dyDescent="0.25">
      <c r="B2284" s="2" t="s">
        <v>69</v>
      </c>
      <c r="C2284" s="4" t="s">
        <v>2388</v>
      </c>
    </row>
    <row r="2285" spans="2:3" x14ac:dyDescent="0.25">
      <c r="B2285" s="2" t="s">
        <v>70</v>
      </c>
      <c r="C2285" s="4" t="s">
        <v>2389</v>
      </c>
    </row>
    <row r="2286" spans="2:3" x14ac:dyDescent="0.25">
      <c r="B2286" s="2" t="s">
        <v>71</v>
      </c>
      <c r="C2286" s="4" t="s">
        <v>2390</v>
      </c>
    </row>
    <row r="2287" spans="2:3" x14ac:dyDescent="0.25">
      <c r="B2287" s="2" t="s">
        <v>75</v>
      </c>
      <c r="C2287" s="4" t="s">
        <v>2391</v>
      </c>
    </row>
    <row r="2288" spans="2:3" x14ac:dyDescent="0.25">
      <c r="B2288" s="7" t="s">
        <v>76</v>
      </c>
      <c r="C2288" s="9" t="s">
        <v>2392</v>
      </c>
    </row>
    <row r="2289" spans="2:3" x14ac:dyDescent="0.25">
      <c r="B2289" s="2" t="s">
        <v>78</v>
      </c>
      <c r="C2289" s="4" t="s">
        <v>2393</v>
      </c>
    </row>
    <row r="2290" spans="2:3" x14ac:dyDescent="0.25">
      <c r="B2290" s="2" t="s">
        <v>79</v>
      </c>
      <c r="C2290" s="4" t="s">
        <v>2394</v>
      </c>
    </row>
    <row r="2291" spans="2:3" x14ac:dyDescent="0.25">
      <c r="B2291" s="2" t="s">
        <v>80</v>
      </c>
      <c r="C2291" s="4" t="s">
        <v>904</v>
      </c>
    </row>
    <row r="2292" spans="2:3" x14ac:dyDescent="0.25">
      <c r="B2292" s="2" t="s">
        <v>82</v>
      </c>
      <c r="C2292" s="4" t="s">
        <v>2395</v>
      </c>
    </row>
    <row r="2293" spans="2:3" x14ac:dyDescent="0.25">
      <c r="B2293" s="2" t="s">
        <v>86</v>
      </c>
      <c r="C2293" s="4" t="s">
        <v>2396</v>
      </c>
    </row>
    <row r="2294" spans="2:3" x14ac:dyDescent="0.25">
      <c r="B2294" s="2" t="s">
        <v>88</v>
      </c>
      <c r="C2294" s="4" t="s">
        <v>2397</v>
      </c>
    </row>
    <row r="2295" spans="2:3" x14ac:dyDescent="0.25">
      <c r="B2295" s="2" t="s">
        <v>97</v>
      </c>
      <c r="C2295" s="4" t="s">
        <v>961</v>
      </c>
    </row>
    <row r="2296" spans="2:3" x14ac:dyDescent="0.25">
      <c r="B2296" s="2" t="s">
        <v>108</v>
      </c>
      <c r="C2296" s="4" t="s">
        <v>2398</v>
      </c>
    </row>
    <row r="2297" spans="2:3" x14ac:dyDescent="0.25">
      <c r="B2297" s="7" t="s">
        <v>129</v>
      </c>
      <c r="C2297" s="9" t="s">
        <v>2399</v>
      </c>
    </row>
    <row r="2298" spans="2:3" x14ac:dyDescent="0.25">
      <c r="B2298" s="2" t="s">
        <v>131</v>
      </c>
      <c r="C2298" s="4" t="s">
        <v>2400</v>
      </c>
    </row>
    <row r="2299" spans="2:3" x14ac:dyDescent="0.25">
      <c r="B2299" s="2" t="s">
        <v>134</v>
      </c>
      <c r="C2299" s="4" t="s">
        <v>2401</v>
      </c>
    </row>
    <row r="2300" spans="2:3" x14ac:dyDescent="0.25">
      <c r="B2300" s="2" t="s">
        <v>136</v>
      </c>
      <c r="C2300" s="4" t="s">
        <v>964</v>
      </c>
    </row>
    <row r="2301" spans="2:3" x14ac:dyDescent="0.25">
      <c r="B2301" s="2" t="s">
        <v>137</v>
      </c>
      <c r="C2301" s="4" t="s">
        <v>2402</v>
      </c>
    </row>
    <row r="2302" spans="2:3" x14ac:dyDescent="0.25">
      <c r="B2302" s="2" t="s">
        <v>138</v>
      </c>
      <c r="C2302" s="4" t="s">
        <v>893</v>
      </c>
    </row>
    <row r="2303" spans="2:3" x14ac:dyDescent="0.25">
      <c r="B2303" s="2" t="s">
        <v>150</v>
      </c>
      <c r="C2303" s="4" t="s">
        <v>2403</v>
      </c>
    </row>
    <row r="2304" spans="2:3" x14ac:dyDescent="0.25">
      <c r="B2304" s="2" t="s">
        <v>151</v>
      </c>
      <c r="C2304" s="4" t="s">
        <v>2404</v>
      </c>
    </row>
    <row r="2305" spans="2:3" x14ac:dyDescent="0.25">
      <c r="B2305" s="2" t="s">
        <v>153</v>
      </c>
      <c r="C2305" s="4" t="s">
        <v>2405</v>
      </c>
    </row>
    <row r="2306" spans="2:3" x14ac:dyDescent="0.25">
      <c r="B2306" s="2" t="s">
        <v>154</v>
      </c>
      <c r="C2306" s="4" t="s">
        <v>2395</v>
      </c>
    </row>
    <row r="2307" spans="2:3" x14ac:dyDescent="0.25">
      <c r="B2307" s="2" t="s">
        <v>155</v>
      </c>
      <c r="C2307" s="4" t="s">
        <v>2406</v>
      </c>
    </row>
    <row r="2308" spans="2:3" x14ac:dyDescent="0.25">
      <c r="B2308" s="2" t="s">
        <v>172</v>
      </c>
      <c r="C2308" s="4" t="s">
        <v>2407</v>
      </c>
    </row>
    <row r="2309" spans="2:3" x14ac:dyDescent="0.25">
      <c r="B2309" s="2" t="s">
        <v>173</v>
      </c>
      <c r="C2309" s="4" t="s">
        <v>2407</v>
      </c>
    </row>
    <row r="2310" spans="2:3" ht="25.5" x14ac:dyDescent="0.25">
      <c r="B2310" s="2" t="s">
        <v>175</v>
      </c>
      <c r="C2310" s="4" t="s">
        <v>2222</v>
      </c>
    </row>
    <row r="2311" spans="2:3" x14ac:dyDescent="0.25">
      <c r="B2311" s="2" t="s">
        <v>180</v>
      </c>
      <c r="C2311" s="4" t="s">
        <v>2408</v>
      </c>
    </row>
    <row r="2312" spans="2:3" x14ac:dyDescent="0.25">
      <c r="B2312" s="2" t="s">
        <v>181</v>
      </c>
      <c r="C2312" s="4" t="s">
        <v>2409</v>
      </c>
    </row>
    <row r="2313" spans="2:3" x14ac:dyDescent="0.25">
      <c r="B2313" s="2" t="s">
        <v>182</v>
      </c>
      <c r="C2313" s="4" t="s">
        <v>413</v>
      </c>
    </row>
    <row r="2314" spans="2:3" x14ac:dyDescent="0.25">
      <c r="B2314" s="2" t="s">
        <v>183</v>
      </c>
      <c r="C2314" s="4" t="s">
        <v>2410</v>
      </c>
    </row>
    <row r="2315" spans="2:3" x14ac:dyDescent="0.25">
      <c r="B2315" s="2" t="s">
        <v>186</v>
      </c>
      <c r="C2315" s="4" t="s">
        <v>2222</v>
      </c>
    </row>
    <row r="2316" spans="2:3" x14ac:dyDescent="0.25">
      <c r="B2316" s="2" t="s">
        <v>190</v>
      </c>
      <c r="C2316" s="4" t="s">
        <v>2411</v>
      </c>
    </row>
    <row r="2317" spans="2:3" x14ac:dyDescent="0.25">
      <c r="B2317" s="2" t="s">
        <v>198</v>
      </c>
      <c r="C2317" s="4" t="s">
        <v>2412</v>
      </c>
    </row>
    <row r="2318" spans="2:3" x14ac:dyDescent="0.25">
      <c r="B2318" s="7" t="s">
        <v>200</v>
      </c>
      <c r="C2318" s="9" t="s">
        <v>439</v>
      </c>
    </row>
    <row r="2319" spans="2:3" x14ac:dyDescent="0.25">
      <c r="B2319" s="2" t="s">
        <v>210</v>
      </c>
      <c r="C2319" s="4" t="s">
        <v>439</v>
      </c>
    </row>
    <row r="2320" spans="2:3" x14ac:dyDescent="0.25">
      <c r="B2320" s="7" t="s">
        <v>227</v>
      </c>
      <c r="C2320" s="9" t="s">
        <v>2413</v>
      </c>
    </row>
    <row r="2321" spans="2:3" x14ac:dyDescent="0.25">
      <c r="B2321" s="2" t="s">
        <v>229</v>
      </c>
      <c r="C2321" s="4" t="s">
        <v>2414</v>
      </c>
    </row>
    <row r="2322" spans="2:3" x14ac:dyDescent="0.25">
      <c r="B2322" s="2" t="s">
        <v>231</v>
      </c>
      <c r="C2322" s="4" t="s">
        <v>2415</v>
      </c>
    </row>
    <row r="2323" spans="2:3" x14ac:dyDescent="0.25">
      <c r="B2323" s="2" t="s">
        <v>248</v>
      </c>
      <c r="C2323" s="4" t="s">
        <v>2416</v>
      </c>
    </row>
    <row r="2324" spans="2:3" x14ac:dyDescent="0.25">
      <c r="B2324" s="10" t="s">
        <v>6</v>
      </c>
      <c r="C2324" s="12" t="s">
        <v>30</v>
      </c>
    </row>
    <row r="2325" spans="2:3" x14ac:dyDescent="0.25">
      <c r="B2325" s="11" t="s">
        <v>558</v>
      </c>
      <c r="C2325" s="13" t="s">
        <v>2417</v>
      </c>
    </row>
    <row r="2326" spans="2:3" x14ac:dyDescent="0.25">
      <c r="B2326" s="7" t="s">
        <v>49</v>
      </c>
      <c r="C2326" s="9" t="s">
        <v>2418</v>
      </c>
    </row>
    <row r="2327" spans="2:3" x14ac:dyDescent="0.25">
      <c r="B2327" s="2" t="s">
        <v>51</v>
      </c>
      <c r="C2327" s="4" t="s">
        <v>2419</v>
      </c>
    </row>
    <row r="2328" spans="2:3" x14ac:dyDescent="0.25">
      <c r="B2328" s="2" t="s">
        <v>56</v>
      </c>
      <c r="C2328" s="4" t="s">
        <v>2420</v>
      </c>
    </row>
    <row r="2329" spans="2:3" x14ac:dyDescent="0.25">
      <c r="B2329" s="2" t="s">
        <v>57</v>
      </c>
      <c r="C2329" s="4" t="s">
        <v>2421</v>
      </c>
    </row>
    <row r="2330" spans="2:3" x14ac:dyDescent="0.25">
      <c r="B2330" s="2" t="s">
        <v>59</v>
      </c>
      <c r="C2330" s="4" t="s">
        <v>2422</v>
      </c>
    </row>
    <row r="2331" spans="2:3" x14ac:dyDescent="0.25">
      <c r="B2331" s="2" t="s">
        <v>63</v>
      </c>
      <c r="C2331" s="4" t="s">
        <v>2423</v>
      </c>
    </row>
    <row r="2332" spans="2:3" x14ac:dyDescent="0.25">
      <c r="B2332" s="2" t="s">
        <v>65</v>
      </c>
      <c r="C2332" s="4" t="s">
        <v>2424</v>
      </c>
    </row>
    <row r="2333" spans="2:3" x14ac:dyDescent="0.25">
      <c r="B2333" s="2" t="s">
        <v>69</v>
      </c>
      <c r="C2333" s="4" t="s">
        <v>1389</v>
      </c>
    </row>
    <row r="2334" spans="2:3" x14ac:dyDescent="0.25">
      <c r="B2334" s="2" t="s">
        <v>70</v>
      </c>
      <c r="C2334" s="4" t="s">
        <v>2425</v>
      </c>
    </row>
    <row r="2335" spans="2:3" x14ac:dyDescent="0.25">
      <c r="B2335" s="2" t="s">
        <v>73</v>
      </c>
      <c r="C2335" s="4" t="s">
        <v>2426</v>
      </c>
    </row>
    <row r="2336" spans="2:3" x14ac:dyDescent="0.25">
      <c r="B2336" s="2" t="s">
        <v>75</v>
      </c>
      <c r="C2336" s="4" t="s">
        <v>2427</v>
      </c>
    </row>
    <row r="2337" spans="2:3" x14ac:dyDescent="0.25">
      <c r="B2337" s="7" t="s">
        <v>76</v>
      </c>
      <c r="C2337" s="9" t="s">
        <v>2428</v>
      </c>
    </row>
    <row r="2338" spans="2:3" x14ac:dyDescent="0.25">
      <c r="B2338" s="2" t="s">
        <v>78</v>
      </c>
      <c r="C2338" s="4" t="s">
        <v>2429</v>
      </c>
    </row>
    <row r="2339" spans="2:3" x14ac:dyDescent="0.25">
      <c r="B2339" s="2" t="s">
        <v>79</v>
      </c>
      <c r="C2339" s="4" t="s">
        <v>2430</v>
      </c>
    </row>
    <row r="2340" spans="2:3" x14ac:dyDescent="0.25">
      <c r="B2340" s="2" t="s">
        <v>80</v>
      </c>
      <c r="C2340" s="4" t="s">
        <v>2431</v>
      </c>
    </row>
    <row r="2341" spans="2:3" x14ac:dyDescent="0.25">
      <c r="B2341" s="2" t="s">
        <v>82</v>
      </c>
      <c r="C2341" s="4" t="s">
        <v>464</v>
      </c>
    </row>
    <row r="2342" spans="2:3" x14ac:dyDescent="0.25">
      <c r="B2342" s="2" t="s">
        <v>83</v>
      </c>
      <c r="C2342" s="4" t="s">
        <v>978</v>
      </c>
    </row>
    <row r="2343" spans="2:3" x14ac:dyDescent="0.25">
      <c r="B2343" s="2" t="s">
        <v>86</v>
      </c>
      <c r="C2343" s="4" t="s">
        <v>2432</v>
      </c>
    </row>
    <row r="2344" spans="2:3" x14ac:dyDescent="0.25">
      <c r="B2344" s="2" t="s">
        <v>88</v>
      </c>
      <c r="C2344" s="4" t="s">
        <v>1301</v>
      </c>
    </row>
    <row r="2345" spans="2:3" x14ac:dyDescent="0.25">
      <c r="B2345" s="2" t="s">
        <v>90</v>
      </c>
      <c r="C2345" s="4" t="s">
        <v>1326</v>
      </c>
    </row>
    <row r="2346" spans="2:3" x14ac:dyDescent="0.25">
      <c r="B2346" s="2" t="s">
        <v>91</v>
      </c>
      <c r="C2346" s="4" t="s">
        <v>1194</v>
      </c>
    </row>
    <row r="2347" spans="2:3" x14ac:dyDescent="0.25">
      <c r="B2347" s="2" t="s">
        <v>92</v>
      </c>
      <c r="C2347" s="4" t="s">
        <v>952</v>
      </c>
    </row>
    <row r="2348" spans="2:3" x14ac:dyDescent="0.25">
      <c r="B2348" s="2" t="s">
        <v>93</v>
      </c>
      <c r="C2348" s="4" t="s">
        <v>952</v>
      </c>
    </row>
    <row r="2349" spans="2:3" x14ac:dyDescent="0.25">
      <c r="B2349" s="2" t="s">
        <v>95</v>
      </c>
      <c r="C2349" s="4" t="s">
        <v>892</v>
      </c>
    </row>
    <row r="2350" spans="2:3" x14ac:dyDescent="0.25">
      <c r="B2350" s="2" t="s">
        <v>96</v>
      </c>
      <c r="C2350" s="4" t="s">
        <v>961</v>
      </c>
    </row>
    <row r="2351" spans="2:3" x14ac:dyDescent="0.25">
      <c r="B2351" s="2" t="s">
        <v>97</v>
      </c>
      <c r="C2351" s="4" t="s">
        <v>1019</v>
      </c>
    </row>
    <row r="2352" spans="2:3" x14ac:dyDescent="0.25">
      <c r="B2352" s="2" t="s">
        <v>98</v>
      </c>
      <c r="C2352" s="4" t="s">
        <v>849</v>
      </c>
    </row>
    <row r="2353" spans="2:3" x14ac:dyDescent="0.25">
      <c r="B2353" s="2" t="s">
        <v>100</v>
      </c>
      <c r="C2353" s="4" t="s">
        <v>951</v>
      </c>
    </row>
    <row r="2354" spans="2:3" x14ac:dyDescent="0.25">
      <c r="B2354" s="2" t="s">
        <v>101</v>
      </c>
      <c r="C2354" s="4" t="s">
        <v>978</v>
      </c>
    </row>
    <row r="2355" spans="2:3" x14ac:dyDescent="0.25">
      <c r="B2355" s="2" t="s">
        <v>108</v>
      </c>
      <c r="C2355" s="4" t="s">
        <v>2433</v>
      </c>
    </row>
    <row r="2356" spans="2:3" x14ac:dyDescent="0.25">
      <c r="B2356" s="2" t="s">
        <v>110</v>
      </c>
      <c r="C2356" s="4" t="s">
        <v>1267</v>
      </c>
    </row>
    <row r="2357" spans="2:3" x14ac:dyDescent="0.25">
      <c r="B2357" s="2" t="s">
        <v>111</v>
      </c>
      <c r="C2357" s="4" t="s">
        <v>871</v>
      </c>
    </row>
    <row r="2358" spans="2:3" x14ac:dyDescent="0.25">
      <c r="B2358" s="2" t="s">
        <v>113</v>
      </c>
      <c r="C2358" s="4" t="s">
        <v>898</v>
      </c>
    </row>
    <row r="2359" spans="2:3" x14ac:dyDescent="0.25">
      <c r="B2359" s="2" t="s">
        <v>120</v>
      </c>
      <c r="C2359" s="4" t="s">
        <v>1002</v>
      </c>
    </row>
    <row r="2360" spans="2:3" ht="25.5" x14ac:dyDescent="0.25">
      <c r="B2360" s="2" t="s">
        <v>122</v>
      </c>
      <c r="C2360" s="4" t="s">
        <v>922</v>
      </c>
    </row>
    <row r="2361" spans="2:3" x14ac:dyDescent="0.25">
      <c r="B2361" s="2" t="s">
        <v>123</v>
      </c>
      <c r="C2361" s="4" t="s">
        <v>949</v>
      </c>
    </row>
    <row r="2362" spans="2:3" x14ac:dyDescent="0.25">
      <c r="B2362" s="2" t="s">
        <v>125</v>
      </c>
      <c r="C2362" s="4" t="s">
        <v>2434</v>
      </c>
    </row>
    <row r="2363" spans="2:3" x14ac:dyDescent="0.25">
      <c r="B2363" s="2" t="s">
        <v>127</v>
      </c>
      <c r="C2363" s="4" t="s">
        <v>470</v>
      </c>
    </row>
    <row r="2364" spans="2:3" x14ac:dyDescent="0.25">
      <c r="B2364" s="7" t="s">
        <v>129</v>
      </c>
      <c r="C2364" s="9" t="s">
        <v>2435</v>
      </c>
    </row>
    <row r="2365" spans="2:3" x14ac:dyDescent="0.25">
      <c r="B2365" s="2" t="s">
        <v>131</v>
      </c>
      <c r="C2365" s="4" t="s">
        <v>2436</v>
      </c>
    </row>
    <row r="2366" spans="2:3" x14ac:dyDescent="0.25">
      <c r="B2366" s="2" t="s">
        <v>132</v>
      </c>
      <c r="C2366" s="4" t="s">
        <v>978</v>
      </c>
    </row>
    <row r="2367" spans="2:3" x14ac:dyDescent="0.25">
      <c r="B2367" s="2" t="s">
        <v>133</v>
      </c>
      <c r="C2367" s="4" t="s">
        <v>2437</v>
      </c>
    </row>
    <row r="2368" spans="2:3" x14ac:dyDescent="0.25">
      <c r="B2368" s="2" t="s">
        <v>134</v>
      </c>
      <c r="C2368" s="4" t="s">
        <v>2438</v>
      </c>
    </row>
    <row r="2369" spans="2:3" x14ac:dyDescent="0.25">
      <c r="B2369" s="2" t="s">
        <v>137</v>
      </c>
      <c r="C2369" s="4" t="s">
        <v>2439</v>
      </c>
    </row>
    <row r="2370" spans="2:3" x14ac:dyDescent="0.25">
      <c r="B2370" s="2" t="s">
        <v>138</v>
      </c>
      <c r="C2370" s="4" t="s">
        <v>910</v>
      </c>
    </row>
    <row r="2371" spans="2:3" x14ac:dyDescent="0.25">
      <c r="B2371" s="2" t="s">
        <v>141</v>
      </c>
      <c r="C2371" s="4" t="s">
        <v>2440</v>
      </c>
    </row>
    <row r="2372" spans="2:3" x14ac:dyDescent="0.25">
      <c r="B2372" s="2" t="s">
        <v>143</v>
      </c>
      <c r="C2372" s="4" t="s">
        <v>2441</v>
      </c>
    </row>
    <row r="2373" spans="2:3" x14ac:dyDescent="0.25">
      <c r="B2373" s="2" t="s">
        <v>144</v>
      </c>
      <c r="C2373" s="4" t="s">
        <v>1459</v>
      </c>
    </row>
    <row r="2374" spans="2:3" x14ac:dyDescent="0.25">
      <c r="B2374" s="2" t="s">
        <v>148</v>
      </c>
      <c r="C2374" s="4" t="s">
        <v>2442</v>
      </c>
    </row>
    <row r="2375" spans="2:3" x14ac:dyDescent="0.25">
      <c r="B2375" s="2" t="s">
        <v>150</v>
      </c>
      <c r="C2375" s="4" t="s">
        <v>2443</v>
      </c>
    </row>
    <row r="2376" spans="2:3" x14ac:dyDescent="0.25">
      <c r="B2376" s="2" t="s">
        <v>151</v>
      </c>
      <c r="C2376" s="4" t="s">
        <v>1595</v>
      </c>
    </row>
    <row r="2377" spans="2:3" x14ac:dyDescent="0.25">
      <c r="B2377" s="2" t="s">
        <v>153</v>
      </c>
      <c r="C2377" s="4" t="s">
        <v>2444</v>
      </c>
    </row>
    <row r="2378" spans="2:3" x14ac:dyDescent="0.25">
      <c r="B2378" s="2" t="s">
        <v>154</v>
      </c>
      <c r="C2378" s="4" t="s">
        <v>2445</v>
      </c>
    </row>
    <row r="2379" spans="2:3" x14ac:dyDescent="0.25">
      <c r="B2379" s="2" t="s">
        <v>155</v>
      </c>
      <c r="C2379" s="4" t="s">
        <v>1172</v>
      </c>
    </row>
    <row r="2380" spans="2:3" x14ac:dyDescent="0.25">
      <c r="B2380" s="2" t="s">
        <v>160</v>
      </c>
      <c r="C2380" s="4" t="s">
        <v>2446</v>
      </c>
    </row>
    <row r="2381" spans="2:3" x14ac:dyDescent="0.25">
      <c r="B2381" s="2" t="s">
        <v>162</v>
      </c>
      <c r="C2381" s="4" t="s">
        <v>1326</v>
      </c>
    </row>
    <row r="2382" spans="2:3" x14ac:dyDescent="0.25">
      <c r="B2382" s="2" t="s">
        <v>165</v>
      </c>
      <c r="C2382" s="4" t="s">
        <v>2447</v>
      </c>
    </row>
    <row r="2383" spans="2:3" ht="25.5" x14ac:dyDescent="0.25">
      <c r="B2383" s="2" t="s">
        <v>166</v>
      </c>
      <c r="C2383" s="4" t="s">
        <v>898</v>
      </c>
    </row>
    <row r="2384" spans="2:3" x14ac:dyDescent="0.25">
      <c r="B2384" s="2" t="s">
        <v>169</v>
      </c>
      <c r="C2384" s="4" t="s">
        <v>2191</v>
      </c>
    </row>
    <row r="2385" spans="2:3" x14ac:dyDescent="0.25">
      <c r="B2385" s="2" t="s">
        <v>171</v>
      </c>
      <c r="C2385" s="4" t="s">
        <v>2448</v>
      </c>
    </row>
    <row r="2386" spans="2:3" x14ac:dyDescent="0.25">
      <c r="B2386" s="2" t="s">
        <v>172</v>
      </c>
      <c r="C2386" s="4" t="s">
        <v>2449</v>
      </c>
    </row>
    <row r="2387" spans="2:3" x14ac:dyDescent="0.25">
      <c r="B2387" s="2" t="s">
        <v>173</v>
      </c>
      <c r="C2387" s="4" t="s">
        <v>2450</v>
      </c>
    </row>
    <row r="2388" spans="2:3" ht="25.5" x14ac:dyDescent="0.25">
      <c r="B2388" s="2" t="s">
        <v>175</v>
      </c>
      <c r="C2388" s="4" t="s">
        <v>2451</v>
      </c>
    </row>
    <row r="2389" spans="2:3" x14ac:dyDescent="0.25">
      <c r="B2389" s="2" t="s">
        <v>180</v>
      </c>
      <c r="C2389" s="4" t="s">
        <v>943</v>
      </c>
    </row>
    <row r="2390" spans="2:3" x14ac:dyDescent="0.25">
      <c r="B2390" s="2" t="s">
        <v>183</v>
      </c>
      <c r="C2390" s="4" t="s">
        <v>2452</v>
      </c>
    </row>
    <row r="2391" spans="2:3" x14ac:dyDescent="0.25">
      <c r="B2391" s="2" t="s">
        <v>188</v>
      </c>
      <c r="C2391" s="4" t="s">
        <v>1326</v>
      </c>
    </row>
    <row r="2392" spans="2:3" x14ac:dyDescent="0.25">
      <c r="B2392" s="2" t="s">
        <v>192</v>
      </c>
      <c r="C2392" s="4" t="s">
        <v>978</v>
      </c>
    </row>
    <row r="2393" spans="2:3" x14ac:dyDescent="0.25">
      <c r="B2393" s="2" t="s">
        <v>195</v>
      </c>
      <c r="C2393" s="4" t="s">
        <v>1019</v>
      </c>
    </row>
    <row r="2394" spans="2:3" x14ac:dyDescent="0.25">
      <c r="B2394" s="2" t="s">
        <v>198</v>
      </c>
      <c r="C2394" s="4" t="s">
        <v>2453</v>
      </c>
    </row>
    <row r="2395" spans="2:3" x14ac:dyDescent="0.25">
      <c r="B2395" s="7" t="s">
        <v>227</v>
      </c>
      <c r="C2395" s="9" t="s">
        <v>2454</v>
      </c>
    </row>
    <row r="2396" spans="2:3" x14ac:dyDescent="0.25">
      <c r="B2396" s="2" t="s">
        <v>229</v>
      </c>
      <c r="C2396" s="4" t="s">
        <v>466</v>
      </c>
    </row>
    <row r="2397" spans="2:3" x14ac:dyDescent="0.25">
      <c r="B2397" s="2" t="s">
        <v>231</v>
      </c>
      <c r="C2397" s="4" t="s">
        <v>1459</v>
      </c>
    </row>
    <row r="2398" spans="2:3" x14ac:dyDescent="0.25">
      <c r="B2398" s="2" t="s">
        <v>235</v>
      </c>
      <c r="C2398" s="4" t="s">
        <v>849</v>
      </c>
    </row>
    <row r="2399" spans="2:3" x14ac:dyDescent="0.25">
      <c r="B2399" s="2" t="s">
        <v>243</v>
      </c>
      <c r="C2399" s="4" t="s">
        <v>2455</v>
      </c>
    </row>
    <row r="2400" spans="2:3" x14ac:dyDescent="0.25">
      <c r="B2400" s="2" t="s">
        <v>248</v>
      </c>
      <c r="C2400" s="4" t="s">
        <v>2456</v>
      </c>
    </row>
    <row r="2401" spans="2:3" x14ac:dyDescent="0.25">
      <c r="B2401" s="11" t="s">
        <v>563</v>
      </c>
      <c r="C2401" s="13" t="s">
        <v>2457</v>
      </c>
    </row>
    <row r="2402" spans="2:3" x14ac:dyDescent="0.25">
      <c r="B2402" s="7" t="s">
        <v>49</v>
      </c>
      <c r="C2402" s="9" t="s">
        <v>2458</v>
      </c>
    </row>
    <row r="2403" spans="2:3" x14ac:dyDescent="0.25">
      <c r="B2403" s="2" t="s">
        <v>51</v>
      </c>
      <c r="C2403" s="4" t="s">
        <v>2459</v>
      </c>
    </row>
    <row r="2404" spans="2:3" x14ac:dyDescent="0.25">
      <c r="B2404" s="2" t="s">
        <v>56</v>
      </c>
      <c r="C2404" s="4" t="s">
        <v>2460</v>
      </c>
    </row>
    <row r="2405" spans="2:3" x14ac:dyDescent="0.25">
      <c r="B2405" s="2" t="s">
        <v>57</v>
      </c>
      <c r="C2405" s="4" t="s">
        <v>2461</v>
      </c>
    </row>
    <row r="2406" spans="2:3" x14ac:dyDescent="0.25">
      <c r="B2406" s="2" t="s">
        <v>59</v>
      </c>
      <c r="C2406" s="4" t="s">
        <v>2462</v>
      </c>
    </row>
    <row r="2407" spans="2:3" x14ac:dyDescent="0.25">
      <c r="B2407" s="2" t="s">
        <v>63</v>
      </c>
      <c r="C2407" s="4" t="s">
        <v>2463</v>
      </c>
    </row>
    <row r="2408" spans="2:3" x14ac:dyDescent="0.25">
      <c r="B2408" s="2" t="s">
        <v>65</v>
      </c>
      <c r="C2408" s="4" t="s">
        <v>2464</v>
      </c>
    </row>
    <row r="2409" spans="2:3" x14ac:dyDescent="0.25">
      <c r="B2409" s="2" t="s">
        <v>69</v>
      </c>
      <c r="C2409" s="4" t="s">
        <v>2465</v>
      </c>
    </row>
    <row r="2410" spans="2:3" x14ac:dyDescent="0.25">
      <c r="B2410" s="2" t="s">
        <v>70</v>
      </c>
      <c r="C2410" s="4" t="s">
        <v>2466</v>
      </c>
    </row>
    <row r="2411" spans="2:3" x14ac:dyDescent="0.25">
      <c r="B2411" s="2" t="s">
        <v>75</v>
      </c>
      <c r="C2411" s="4" t="s">
        <v>2467</v>
      </c>
    </row>
    <row r="2412" spans="2:3" x14ac:dyDescent="0.25">
      <c r="B2412" s="7" t="s">
        <v>76</v>
      </c>
      <c r="C2412" s="9" t="s">
        <v>2468</v>
      </c>
    </row>
    <row r="2413" spans="2:3" x14ac:dyDescent="0.25">
      <c r="B2413" s="2" t="s">
        <v>108</v>
      </c>
      <c r="C2413" s="4" t="s">
        <v>2469</v>
      </c>
    </row>
    <row r="2414" spans="2:3" x14ac:dyDescent="0.25">
      <c r="B2414" s="2" t="s">
        <v>111</v>
      </c>
      <c r="C2414" s="4" t="s">
        <v>2470</v>
      </c>
    </row>
    <row r="2415" spans="2:3" x14ac:dyDescent="0.25">
      <c r="B2415" s="2" t="s">
        <v>120</v>
      </c>
      <c r="C2415" s="4" t="s">
        <v>2471</v>
      </c>
    </row>
    <row r="2416" spans="2:3" x14ac:dyDescent="0.25">
      <c r="B2416" s="7" t="s">
        <v>129</v>
      </c>
      <c r="C2416" s="9" t="s">
        <v>2472</v>
      </c>
    </row>
    <row r="2417" spans="2:3" x14ac:dyDescent="0.25">
      <c r="B2417" s="2" t="s">
        <v>143</v>
      </c>
      <c r="C2417" s="4" t="s">
        <v>2473</v>
      </c>
    </row>
    <row r="2418" spans="2:3" x14ac:dyDescent="0.25">
      <c r="B2418" s="2" t="s">
        <v>198</v>
      </c>
      <c r="C2418" s="4" t="s">
        <v>2474</v>
      </c>
    </row>
    <row r="2419" spans="2:3" x14ac:dyDescent="0.25">
      <c r="B2419" s="7" t="s">
        <v>200</v>
      </c>
      <c r="C2419" s="9" t="s">
        <v>2475</v>
      </c>
    </row>
    <row r="2420" spans="2:3" x14ac:dyDescent="0.25">
      <c r="B2420" s="2" t="s">
        <v>206</v>
      </c>
      <c r="C2420" s="4" t="s">
        <v>2476</v>
      </c>
    </row>
    <row r="2421" spans="2:3" x14ac:dyDescent="0.25">
      <c r="B2421" s="2" t="s">
        <v>213</v>
      </c>
      <c r="C2421" s="4" t="s">
        <v>2477</v>
      </c>
    </row>
    <row r="2422" spans="2:3" x14ac:dyDescent="0.25">
      <c r="B2422" s="11" t="s">
        <v>564</v>
      </c>
      <c r="C2422" s="13" t="s">
        <v>2478</v>
      </c>
    </row>
    <row r="2423" spans="2:3" x14ac:dyDescent="0.25">
      <c r="B2423" s="7" t="s">
        <v>49</v>
      </c>
      <c r="C2423" s="9" t="s">
        <v>2479</v>
      </c>
    </row>
    <row r="2424" spans="2:3" x14ac:dyDescent="0.25">
      <c r="B2424" s="2" t="s">
        <v>51</v>
      </c>
      <c r="C2424" s="4" t="s">
        <v>2480</v>
      </c>
    </row>
    <row r="2425" spans="2:3" x14ac:dyDescent="0.25">
      <c r="B2425" s="2" t="s">
        <v>56</v>
      </c>
      <c r="C2425" s="4" t="s">
        <v>2481</v>
      </c>
    </row>
    <row r="2426" spans="2:3" x14ac:dyDescent="0.25">
      <c r="B2426" s="2" t="s">
        <v>57</v>
      </c>
      <c r="C2426" s="4" t="s">
        <v>2482</v>
      </c>
    </row>
    <row r="2427" spans="2:3" x14ac:dyDescent="0.25">
      <c r="B2427" s="2" t="s">
        <v>59</v>
      </c>
      <c r="C2427" s="4" t="s">
        <v>2483</v>
      </c>
    </row>
    <row r="2428" spans="2:3" x14ac:dyDescent="0.25">
      <c r="B2428" s="2" t="s">
        <v>63</v>
      </c>
      <c r="C2428" s="4" t="s">
        <v>2484</v>
      </c>
    </row>
    <row r="2429" spans="2:3" x14ac:dyDescent="0.25">
      <c r="B2429" s="2" t="s">
        <v>65</v>
      </c>
      <c r="C2429" s="4" t="s">
        <v>2485</v>
      </c>
    </row>
    <row r="2430" spans="2:3" x14ac:dyDescent="0.25">
      <c r="B2430" s="2" t="s">
        <v>70</v>
      </c>
      <c r="C2430" s="4" t="s">
        <v>2486</v>
      </c>
    </row>
    <row r="2431" spans="2:3" x14ac:dyDescent="0.25">
      <c r="B2431" s="2" t="s">
        <v>75</v>
      </c>
      <c r="C2431" s="4" t="s">
        <v>2487</v>
      </c>
    </row>
    <row r="2432" spans="2:3" x14ac:dyDescent="0.25">
      <c r="B2432" s="7" t="s">
        <v>129</v>
      </c>
      <c r="C2432" s="9" t="s">
        <v>2488</v>
      </c>
    </row>
    <row r="2433" spans="2:3" x14ac:dyDescent="0.25">
      <c r="B2433" s="2" t="s">
        <v>198</v>
      </c>
      <c r="C2433" s="4" t="s">
        <v>2488</v>
      </c>
    </row>
    <row r="2434" spans="2:3" x14ac:dyDescent="0.25">
      <c r="B2434" s="11" t="s">
        <v>565</v>
      </c>
      <c r="C2434" s="13" t="s">
        <v>2489</v>
      </c>
    </row>
    <row r="2435" spans="2:3" x14ac:dyDescent="0.25">
      <c r="B2435" s="7" t="s">
        <v>49</v>
      </c>
      <c r="C2435" s="9" t="s">
        <v>2490</v>
      </c>
    </row>
    <row r="2436" spans="2:3" x14ac:dyDescent="0.25">
      <c r="B2436" s="2" t="s">
        <v>51</v>
      </c>
      <c r="C2436" s="4" t="s">
        <v>2491</v>
      </c>
    </row>
    <row r="2437" spans="2:3" x14ac:dyDescent="0.25">
      <c r="B2437" s="2" t="s">
        <v>56</v>
      </c>
      <c r="C2437" s="4" t="s">
        <v>2492</v>
      </c>
    </row>
    <row r="2438" spans="2:3" x14ac:dyDescent="0.25">
      <c r="B2438" s="2" t="s">
        <v>57</v>
      </c>
      <c r="C2438" s="4" t="s">
        <v>2493</v>
      </c>
    </row>
    <row r="2439" spans="2:3" x14ac:dyDescent="0.25">
      <c r="B2439" s="2" t="s">
        <v>59</v>
      </c>
      <c r="C2439" s="4" t="s">
        <v>2494</v>
      </c>
    </row>
    <row r="2440" spans="2:3" x14ac:dyDescent="0.25">
      <c r="B2440" s="2" t="s">
        <v>63</v>
      </c>
      <c r="C2440" s="4" t="s">
        <v>2495</v>
      </c>
    </row>
    <row r="2441" spans="2:3" x14ac:dyDescent="0.25">
      <c r="B2441" s="2" t="s">
        <v>65</v>
      </c>
      <c r="C2441" s="4" t="s">
        <v>2496</v>
      </c>
    </row>
    <row r="2442" spans="2:3" x14ac:dyDescent="0.25">
      <c r="B2442" s="2" t="s">
        <v>69</v>
      </c>
      <c r="C2442" s="4" t="s">
        <v>885</v>
      </c>
    </row>
    <row r="2443" spans="2:3" x14ac:dyDescent="0.25">
      <c r="B2443" s="2" t="s">
        <v>70</v>
      </c>
      <c r="C2443" s="4" t="s">
        <v>2497</v>
      </c>
    </row>
    <row r="2444" spans="2:3" x14ac:dyDescent="0.25">
      <c r="B2444" s="2" t="s">
        <v>75</v>
      </c>
      <c r="C2444" s="4" t="s">
        <v>2498</v>
      </c>
    </row>
    <row r="2445" spans="2:3" x14ac:dyDescent="0.25">
      <c r="B2445" s="7" t="s">
        <v>129</v>
      </c>
      <c r="C2445" s="9" t="s">
        <v>2499</v>
      </c>
    </row>
    <row r="2446" spans="2:3" x14ac:dyDescent="0.25">
      <c r="B2446" s="2" t="s">
        <v>198</v>
      </c>
      <c r="C2446" s="4" t="s">
        <v>2499</v>
      </c>
    </row>
    <row r="2447" spans="2:3" x14ac:dyDescent="0.25">
      <c r="B2447" s="7" t="s">
        <v>200</v>
      </c>
      <c r="C2447" s="9" t="s">
        <v>2500</v>
      </c>
    </row>
    <row r="2448" spans="2:3" x14ac:dyDescent="0.25">
      <c r="B2448" s="2" t="s">
        <v>206</v>
      </c>
      <c r="C2448" s="4" t="s">
        <v>2500</v>
      </c>
    </row>
    <row r="2449" spans="2:3" x14ac:dyDescent="0.25">
      <c r="B2449" s="11" t="s">
        <v>566</v>
      </c>
      <c r="C2449" s="13" t="s">
        <v>2501</v>
      </c>
    </row>
    <row r="2450" spans="2:3" x14ac:dyDescent="0.25">
      <c r="B2450" s="7" t="s">
        <v>49</v>
      </c>
      <c r="C2450" s="9" t="s">
        <v>2502</v>
      </c>
    </row>
    <row r="2451" spans="2:3" x14ac:dyDescent="0.25">
      <c r="B2451" s="2" t="s">
        <v>51</v>
      </c>
      <c r="C2451" s="4" t="s">
        <v>2503</v>
      </c>
    </row>
    <row r="2452" spans="2:3" x14ac:dyDescent="0.25">
      <c r="B2452" s="2" t="s">
        <v>56</v>
      </c>
      <c r="C2452" s="4" t="s">
        <v>2504</v>
      </c>
    </row>
    <row r="2453" spans="2:3" x14ac:dyDescent="0.25">
      <c r="B2453" s="2" t="s">
        <v>57</v>
      </c>
      <c r="C2453" s="4" t="s">
        <v>2505</v>
      </c>
    </row>
    <row r="2454" spans="2:3" x14ac:dyDescent="0.25">
      <c r="B2454" s="2" t="s">
        <v>59</v>
      </c>
      <c r="C2454" s="4" t="s">
        <v>2506</v>
      </c>
    </row>
    <row r="2455" spans="2:3" x14ac:dyDescent="0.25">
      <c r="B2455" s="2" t="s">
        <v>63</v>
      </c>
      <c r="C2455" s="4" t="s">
        <v>2507</v>
      </c>
    </row>
    <row r="2456" spans="2:3" x14ac:dyDescent="0.25">
      <c r="B2456" s="2" t="s">
        <v>65</v>
      </c>
      <c r="C2456" s="4" t="s">
        <v>2508</v>
      </c>
    </row>
    <row r="2457" spans="2:3" x14ac:dyDescent="0.25">
      <c r="B2457" s="2" t="s">
        <v>70</v>
      </c>
      <c r="C2457" s="4" t="s">
        <v>1551</v>
      </c>
    </row>
    <row r="2458" spans="2:3" x14ac:dyDescent="0.25">
      <c r="B2458" s="2" t="s">
        <v>75</v>
      </c>
      <c r="C2458" s="4" t="s">
        <v>2509</v>
      </c>
    </row>
    <row r="2459" spans="2:3" x14ac:dyDescent="0.25">
      <c r="B2459" s="7" t="s">
        <v>129</v>
      </c>
      <c r="C2459" s="9" t="s">
        <v>2510</v>
      </c>
    </row>
    <row r="2460" spans="2:3" x14ac:dyDescent="0.25">
      <c r="B2460" s="2" t="s">
        <v>198</v>
      </c>
      <c r="C2460" s="4" t="s">
        <v>2510</v>
      </c>
    </row>
    <row r="2461" spans="2:3" x14ac:dyDescent="0.25">
      <c r="B2461" s="7" t="s">
        <v>200</v>
      </c>
      <c r="C2461" s="9" t="s">
        <v>2511</v>
      </c>
    </row>
    <row r="2462" spans="2:3" x14ac:dyDescent="0.25">
      <c r="B2462" s="2" t="s">
        <v>206</v>
      </c>
      <c r="C2462" s="4" t="s">
        <v>2511</v>
      </c>
    </row>
    <row r="2463" spans="2:3" x14ac:dyDescent="0.25">
      <c r="B2463" s="11" t="s">
        <v>567</v>
      </c>
      <c r="C2463" s="13" t="s">
        <v>2512</v>
      </c>
    </row>
    <row r="2464" spans="2:3" x14ac:dyDescent="0.25">
      <c r="B2464" s="7" t="s">
        <v>49</v>
      </c>
      <c r="C2464" s="9" t="s">
        <v>2513</v>
      </c>
    </row>
    <row r="2465" spans="2:3" x14ac:dyDescent="0.25">
      <c r="B2465" s="2" t="s">
        <v>51</v>
      </c>
      <c r="C2465" s="4" t="s">
        <v>2514</v>
      </c>
    </row>
    <row r="2466" spans="2:3" x14ac:dyDescent="0.25">
      <c r="B2466" s="2" t="s">
        <v>56</v>
      </c>
      <c r="C2466" s="4" t="s">
        <v>2515</v>
      </c>
    </row>
    <row r="2467" spans="2:3" x14ac:dyDescent="0.25">
      <c r="B2467" s="2" t="s">
        <v>57</v>
      </c>
      <c r="C2467" s="4" t="s">
        <v>2516</v>
      </c>
    </row>
    <row r="2468" spans="2:3" x14ac:dyDescent="0.25">
      <c r="B2468" s="2" t="s">
        <v>59</v>
      </c>
      <c r="C2468" s="4" t="s">
        <v>2517</v>
      </c>
    </row>
    <row r="2469" spans="2:3" x14ac:dyDescent="0.25">
      <c r="B2469" s="2" t="s">
        <v>63</v>
      </c>
      <c r="C2469" s="4" t="s">
        <v>2518</v>
      </c>
    </row>
    <row r="2470" spans="2:3" x14ac:dyDescent="0.25">
      <c r="B2470" s="2" t="s">
        <v>65</v>
      </c>
      <c r="C2470" s="4" t="s">
        <v>2519</v>
      </c>
    </row>
    <row r="2471" spans="2:3" x14ac:dyDescent="0.25">
      <c r="B2471" s="2" t="s">
        <v>69</v>
      </c>
      <c r="C2471" s="4" t="s">
        <v>885</v>
      </c>
    </row>
    <row r="2472" spans="2:3" x14ac:dyDescent="0.25">
      <c r="B2472" s="2" t="s">
        <v>70</v>
      </c>
      <c r="C2472" s="4" t="s">
        <v>1473</v>
      </c>
    </row>
    <row r="2473" spans="2:3" x14ac:dyDescent="0.25">
      <c r="B2473" s="2" t="s">
        <v>75</v>
      </c>
      <c r="C2473" s="4" t="s">
        <v>2520</v>
      </c>
    </row>
    <row r="2474" spans="2:3" x14ac:dyDescent="0.25">
      <c r="B2474" s="7" t="s">
        <v>129</v>
      </c>
      <c r="C2474" s="9" t="s">
        <v>2521</v>
      </c>
    </row>
    <row r="2475" spans="2:3" x14ac:dyDescent="0.25">
      <c r="B2475" s="2" t="s">
        <v>198</v>
      </c>
      <c r="C2475" s="4" t="s">
        <v>2521</v>
      </c>
    </row>
    <row r="2476" spans="2:3" x14ac:dyDescent="0.25">
      <c r="B2476" s="7" t="s">
        <v>200</v>
      </c>
      <c r="C2476" s="9" t="s">
        <v>2522</v>
      </c>
    </row>
    <row r="2477" spans="2:3" x14ac:dyDescent="0.25">
      <c r="B2477" s="2" t="s">
        <v>206</v>
      </c>
      <c r="C2477" s="4" t="s">
        <v>2522</v>
      </c>
    </row>
    <row r="2478" spans="2:3" x14ac:dyDescent="0.25">
      <c r="B2478" s="11" t="s">
        <v>568</v>
      </c>
      <c r="C2478" s="13" t="s">
        <v>2523</v>
      </c>
    </row>
    <row r="2479" spans="2:3" x14ac:dyDescent="0.25">
      <c r="B2479" s="7" t="s">
        <v>49</v>
      </c>
      <c r="C2479" s="9" t="s">
        <v>2524</v>
      </c>
    </row>
    <row r="2480" spans="2:3" x14ac:dyDescent="0.25">
      <c r="B2480" s="2" t="s">
        <v>51</v>
      </c>
      <c r="C2480" s="4" t="s">
        <v>2525</v>
      </c>
    </row>
    <row r="2481" spans="2:3" x14ac:dyDescent="0.25">
      <c r="B2481" s="2" t="s">
        <v>56</v>
      </c>
      <c r="C2481" s="4" t="s">
        <v>2526</v>
      </c>
    </row>
    <row r="2482" spans="2:3" x14ac:dyDescent="0.25">
      <c r="B2482" s="2" t="s">
        <v>57</v>
      </c>
      <c r="C2482" s="4" t="s">
        <v>2527</v>
      </c>
    </row>
    <row r="2483" spans="2:3" x14ac:dyDescent="0.25">
      <c r="B2483" s="2" t="s">
        <v>59</v>
      </c>
      <c r="C2483" s="4" t="s">
        <v>2528</v>
      </c>
    </row>
    <row r="2484" spans="2:3" x14ac:dyDescent="0.25">
      <c r="B2484" s="2" t="s">
        <v>63</v>
      </c>
      <c r="C2484" s="4" t="s">
        <v>2529</v>
      </c>
    </row>
    <row r="2485" spans="2:3" x14ac:dyDescent="0.25">
      <c r="B2485" s="2" t="s">
        <v>65</v>
      </c>
      <c r="C2485" s="4" t="s">
        <v>2530</v>
      </c>
    </row>
    <row r="2486" spans="2:3" x14ac:dyDescent="0.25">
      <c r="B2486" s="2" t="s">
        <v>69</v>
      </c>
      <c r="C2486" s="4" t="s">
        <v>2531</v>
      </c>
    </row>
    <row r="2487" spans="2:3" x14ac:dyDescent="0.25">
      <c r="B2487" s="2" t="s">
        <v>70</v>
      </c>
      <c r="C2487" s="4" t="s">
        <v>2532</v>
      </c>
    </row>
    <row r="2488" spans="2:3" x14ac:dyDescent="0.25">
      <c r="B2488" s="2" t="s">
        <v>75</v>
      </c>
      <c r="C2488" s="4" t="s">
        <v>2533</v>
      </c>
    </row>
    <row r="2489" spans="2:3" x14ac:dyDescent="0.25">
      <c r="B2489" s="7" t="s">
        <v>129</v>
      </c>
      <c r="C2489" s="9" t="s">
        <v>2534</v>
      </c>
    </row>
    <row r="2490" spans="2:3" x14ac:dyDescent="0.25">
      <c r="B2490" s="2" t="s">
        <v>198</v>
      </c>
      <c r="C2490" s="4" t="s">
        <v>2534</v>
      </c>
    </row>
    <row r="2491" spans="2:3" x14ac:dyDescent="0.25">
      <c r="B2491" s="7" t="s">
        <v>200</v>
      </c>
      <c r="C2491" s="9" t="s">
        <v>2535</v>
      </c>
    </row>
    <row r="2492" spans="2:3" x14ac:dyDescent="0.25">
      <c r="B2492" s="2" t="s">
        <v>206</v>
      </c>
      <c r="C2492" s="4" t="s">
        <v>2535</v>
      </c>
    </row>
    <row r="2493" spans="2:3" x14ac:dyDescent="0.25">
      <c r="B2493" s="11" t="s">
        <v>569</v>
      </c>
      <c r="C2493" s="13" t="s">
        <v>2536</v>
      </c>
    </row>
    <row r="2494" spans="2:3" x14ac:dyDescent="0.25">
      <c r="B2494" s="7" t="s">
        <v>49</v>
      </c>
      <c r="C2494" s="9" t="s">
        <v>2537</v>
      </c>
    </row>
    <row r="2495" spans="2:3" x14ac:dyDescent="0.25">
      <c r="B2495" s="2" t="s">
        <v>51</v>
      </c>
      <c r="C2495" s="4" t="s">
        <v>2538</v>
      </c>
    </row>
    <row r="2496" spans="2:3" x14ac:dyDescent="0.25">
      <c r="B2496" s="2" t="s">
        <v>56</v>
      </c>
      <c r="C2496" s="4" t="s">
        <v>2539</v>
      </c>
    </row>
    <row r="2497" spans="2:3" x14ac:dyDescent="0.25">
      <c r="B2497" s="2" t="s">
        <v>57</v>
      </c>
      <c r="C2497" s="4" t="s">
        <v>2540</v>
      </c>
    </row>
    <row r="2498" spans="2:3" x14ac:dyDescent="0.25">
      <c r="B2498" s="2" t="s">
        <v>59</v>
      </c>
      <c r="C2498" s="4" t="s">
        <v>2541</v>
      </c>
    </row>
    <row r="2499" spans="2:3" x14ac:dyDescent="0.25">
      <c r="B2499" s="2" t="s">
        <v>63</v>
      </c>
      <c r="C2499" s="4" t="s">
        <v>2542</v>
      </c>
    </row>
    <row r="2500" spans="2:3" x14ac:dyDescent="0.25">
      <c r="B2500" s="2" t="s">
        <v>65</v>
      </c>
      <c r="C2500" s="4" t="s">
        <v>2543</v>
      </c>
    </row>
    <row r="2501" spans="2:3" x14ac:dyDescent="0.25">
      <c r="B2501" s="2" t="s">
        <v>68</v>
      </c>
      <c r="C2501" s="4" t="s">
        <v>2544</v>
      </c>
    </row>
    <row r="2502" spans="2:3" x14ac:dyDescent="0.25">
      <c r="B2502" s="2" t="s">
        <v>69</v>
      </c>
      <c r="C2502" s="4" t="s">
        <v>1362</v>
      </c>
    </row>
    <row r="2503" spans="2:3" x14ac:dyDescent="0.25">
      <c r="B2503" s="2" t="s">
        <v>70</v>
      </c>
      <c r="C2503" s="4" t="s">
        <v>2545</v>
      </c>
    </row>
    <row r="2504" spans="2:3" x14ac:dyDescent="0.25">
      <c r="B2504" s="2" t="s">
        <v>75</v>
      </c>
      <c r="C2504" s="4" t="s">
        <v>2546</v>
      </c>
    </row>
    <row r="2505" spans="2:3" x14ac:dyDescent="0.25">
      <c r="B2505" s="7" t="s">
        <v>129</v>
      </c>
      <c r="C2505" s="9" t="s">
        <v>2547</v>
      </c>
    </row>
    <row r="2506" spans="2:3" x14ac:dyDescent="0.25">
      <c r="B2506" s="2" t="s">
        <v>198</v>
      </c>
      <c r="C2506" s="4" t="s">
        <v>2547</v>
      </c>
    </row>
    <row r="2507" spans="2:3" x14ac:dyDescent="0.25">
      <c r="B2507" s="7" t="s">
        <v>200</v>
      </c>
      <c r="C2507" s="9" t="s">
        <v>2548</v>
      </c>
    </row>
    <row r="2508" spans="2:3" x14ac:dyDescent="0.25">
      <c r="B2508" s="2" t="s">
        <v>206</v>
      </c>
      <c r="C2508" s="4" t="s">
        <v>2548</v>
      </c>
    </row>
    <row r="2509" spans="2:3" x14ac:dyDescent="0.25">
      <c r="B2509" s="11" t="s">
        <v>570</v>
      </c>
      <c r="C2509" s="13" t="s">
        <v>2549</v>
      </c>
    </row>
    <row r="2510" spans="2:3" x14ac:dyDescent="0.25">
      <c r="B2510" s="7" t="s">
        <v>49</v>
      </c>
      <c r="C2510" s="9" t="s">
        <v>2550</v>
      </c>
    </row>
    <row r="2511" spans="2:3" x14ac:dyDescent="0.25">
      <c r="B2511" s="2" t="s">
        <v>51</v>
      </c>
      <c r="C2511" s="4" t="s">
        <v>2551</v>
      </c>
    </row>
    <row r="2512" spans="2:3" x14ac:dyDescent="0.25">
      <c r="B2512" s="2" t="s">
        <v>56</v>
      </c>
      <c r="C2512" s="4" t="s">
        <v>2552</v>
      </c>
    </row>
    <row r="2513" spans="2:3" x14ac:dyDescent="0.25">
      <c r="B2513" s="2" t="s">
        <v>57</v>
      </c>
      <c r="C2513" s="4" t="s">
        <v>2553</v>
      </c>
    </row>
    <row r="2514" spans="2:3" x14ac:dyDescent="0.25">
      <c r="B2514" s="2" t="s">
        <v>63</v>
      </c>
      <c r="C2514" s="4" t="s">
        <v>2554</v>
      </c>
    </row>
    <row r="2515" spans="2:3" x14ac:dyDescent="0.25">
      <c r="B2515" s="2" t="s">
        <v>65</v>
      </c>
      <c r="C2515" s="4" t="s">
        <v>2555</v>
      </c>
    </row>
    <row r="2516" spans="2:3" x14ac:dyDescent="0.25">
      <c r="B2516" s="2" t="s">
        <v>69</v>
      </c>
      <c r="C2516" s="4" t="s">
        <v>885</v>
      </c>
    </row>
    <row r="2517" spans="2:3" x14ac:dyDescent="0.25">
      <c r="B2517" s="2" t="s">
        <v>70</v>
      </c>
      <c r="C2517" s="4" t="s">
        <v>1473</v>
      </c>
    </row>
    <row r="2518" spans="2:3" x14ac:dyDescent="0.25">
      <c r="B2518" s="2" t="s">
        <v>75</v>
      </c>
      <c r="C2518" s="4" t="s">
        <v>2556</v>
      </c>
    </row>
    <row r="2519" spans="2:3" x14ac:dyDescent="0.25">
      <c r="B2519" s="7" t="s">
        <v>129</v>
      </c>
      <c r="C2519" s="9" t="s">
        <v>2557</v>
      </c>
    </row>
    <row r="2520" spans="2:3" x14ac:dyDescent="0.25">
      <c r="B2520" s="2" t="s">
        <v>198</v>
      </c>
      <c r="C2520" s="4" t="s">
        <v>2557</v>
      </c>
    </row>
    <row r="2521" spans="2:3" x14ac:dyDescent="0.25">
      <c r="B2521" s="11" t="s">
        <v>571</v>
      </c>
      <c r="C2521" s="13" t="s">
        <v>2558</v>
      </c>
    </row>
    <row r="2522" spans="2:3" x14ac:dyDescent="0.25">
      <c r="B2522" s="7" t="s">
        <v>49</v>
      </c>
      <c r="C2522" s="9" t="s">
        <v>2559</v>
      </c>
    </row>
    <row r="2523" spans="2:3" x14ac:dyDescent="0.25">
      <c r="B2523" s="2" t="s">
        <v>51</v>
      </c>
      <c r="C2523" s="4" t="s">
        <v>2560</v>
      </c>
    </row>
    <row r="2524" spans="2:3" x14ac:dyDescent="0.25">
      <c r="B2524" s="2" t="s">
        <v>56</v>
      </c>
      <c r="C2524" s="4" t="s">
        <v>2561</v>
      </c>
    </row>
    <row r="2525" spans="2:3" x14ac:dyDescent="0.25">
      <c r="B2525" s="2" t="s">
        <v>57</v>
      </c>
      <c r="C2525" s="4" t="s">
        <v>2562</v>
      </c>
    </row>
    <row r="2526" spans="2:3" x14ac:dyDescent="0.25">
      <c r="B2526" s="2" t="s">
        <v>59</v>
      </c>
      <c r="C2526" s="4" t="s">
        <v>2563</v>
      </c>
    </row>
    <row r="2527" spans="2:3" x14ac:dyDescent="0.25">
      <c r="B2527" s="2" t="s">
        <v>63</v>
      </c>
      <c r="C2527" s="4" t="s">
        <v>2564</v>
      </c>
    </row>
    <row r="2528" spans="2:3" x14ac:dyDescent="0.25">
      <c r="B2528" s="2" t="s">
        <v>65</v>
      </c>
      <c r="C2528" s="4" t="s">
        <v>2565</v>
      </c>
    </row>
    <row r="2529" spans="2:3" x14ac:dyDescent="0.25">
      <c r="B2529" s="2" t="s">
        <v>69</v>
      </c>
      <c r="C2529" s="4" t="s">
        <v>2566</v>
      </c>
    </row>
    <row r="2530" spans="2:3" x14ac:dyDescent="0.25">
      <c r="B2530" s="2" t="s">
        <v>70</v>
      </c>
      <c r="C2530" s="4" t="s">
        <v>938</v>
      </c>
    </row>
    <row r="2531" spans="2:3" x14ac:dyDescent="0.25">
      <c r="B2531" s="2" t="s">
        <v>75</v>
      </c>
      <c r="C2531" s="4" t="s">
        <v>2567</v>
      </c>
    </row>
    <row r="2532" spans="2:3" x14ac:dyDescent="0.25">
      <c r="B2532" s="7" t="s">
        <v>129</v>
      </c>
      <c r="C2532" s="9" t="s">
        <v>2568</v>
      </c>
    </row>
    <row r="2533" spans="2:3" x14ac:dyDescent="0.25">
      <c r="B2533" s="2" t="s">
        <v>198</v>
      </c>
      <c r="C2533" s="4" t="s">
        <v>2568</v>
      </c>
    </row>
    <row r="2534" spans="2:3" x14ac:dyDescent="0.25">
      <c r="B2534" s="7" t="s">
        <v>200</v>
      </c>
      <c r="C2534" s="9" t="s">
        <v>2569</v>
      </c>
    </row>
    <row r="2535" spans="2:3" x14ac:dyDescent="0.25">
      <c r="B2535" s="2" t="s">
        <v>206</v>
      </c>
      <c r="C2535" s="4" t="s">
        <v>2569</v>
      </c>
    </row>
    <row r="2536" spans="2:3" x14ac:dyDescent="0.25">
      <c r="B2536" s="11" t="s">
        <v>535</v>
      </c>
      <c r="C2536" s="13" t="s">
        <v>2570</v>
      </c>
    </row>
    <row r="2537" spans="2:3" x14ac:dyDescent="0.25">
      <c r="B2537" s="7" t="s">
        <v>49</v>
      </c>
      <c r="C2537" s="9" t="s">
        <v>2571</v>
      </c>
    </row>
    <row r="2538" spans="2:3" x14ac:dyDescent="0.25">
      <c r="B2538" s="2" t="s">
        <v>51</v>
      </c>
      <c r="C2538" s="4" t="s">
        <v>2572</v>
      </c>
    </row>
    <row r="2539" spans="2:3" x14ac:dyDescent="0.25">
      <c r="B2539" s="2" t="s">
        <v>56</v>
      </c>
      <c r="C2539" s="4" t="s">
        <v>2573</v>
      </c>
    </row>
    <row r="2540" spans="2:3" x14ac:dyDescent="0.25">
      <c r="B2540" s="2" t="s">
        <v>57</v>
      </c>
      <c r="C2540" s="4" t="s">
        <v>2574</v>
      </c>
    </row>
    <row r="2541" spans="2:3" x14ac:dyDescent="0.25">
      <c r="B2541" s="2" t="s">
        <v>59</v>
      </c>
      <c r="C2541" s="4" t="s">
        <v>1018</v>
      </c>
    </row>
    <row r="2542" spans="2:3" x14ac:dyDescent="0.25">
      <c r="B2542" s="2" t="s">
        <v>63</v>
      </c>
      <c r="C2542" s="4" t="s">
        <v>2575</v>
      </c>
    </row>
    <row r="2543" spans="2:3" x14ac:dyDescent="0.25">
      <c r="B2543" s="2" t="s">
        <v>65</v>
      </c>
      <c r="C2543" s="4" t="s">
        <v>2576</v>
      </c>
    </row>
    <row r="2544" spans="2:3" x14ac:dyDescent="0.25">
      <c r="B2544" s="2" t="s">
        <v>70</v>
      </c>
      <c r="C2544" s="4" t="s">
        <v>2486</v>
      </c>
    </row>
    <row r="2545" spans="2:3" x14ac:dyDescent="0.25">
      <c r="B2545" s="2" t="s">
        <v>75</v>
      </c>
      <c r="C2545" s="4" t="s">
        <v>2577</v>
      </c>
    </row>
    <row r="2546" spans="2:3" x14ac:dyDescent="0.25">
      <c r="B2546" s="7" t="s">
        <v>129</v>
      </c>
      <c r="C2546" s="9" t="s">
        <v>2578</v>
      </c>
    </row>
    <row r="2547" spans="2:3" x14ac:dyDescent="0.25">
      <c r="B2547" s="2" t="s">
        <v>198</v>
      </c>
      <c r="C2547" s="4" t="s">
        <v>2578</v>
      </c>
    </row>
    <row r="2548" spans="2:3" x14ac:dyDescent="0.25">
      <c r="B2548" s="11" t="s">
        <v>572</v>
      </c>
      <c r="C2548" s="13" t="s">
        <v>2579</v>
      </c>
    </row>
    <row r="2549" spans="2:3" x14ac:dyDescent="0.25">
      <c r="B2549" s="7" t="s">
        <v>49</v>
      </c>
      <c r="C2549" s="9" t="s">
        <v>2580</v>
      </c>
    </row>
    <row r="2550" spans="2:3" x14ac:dyDescent="0.25">
      <c r="B2550" s="2" t="s">
        <v>51</v>
      </c>
      <c r="C2550" s="4" t="s">
        <v>2581</v>
      </c>
    </row>
    <row r="2551" spans="2:3" x14ac:dyDescent="0.25">
      <c r="B2551" s="2" t="s">
        <v>56</v>
      </c>
      <c r="C2551" s="4" t="s">
        <v>2582</v>
      </c>
    </row>
    <row r="2552" spans="2:3" x14ac:dyDescent="0.25">
      <c r="B2552" s="2" t="s">
        <v>57</v>
      </c>
      <c r="C2552" s="4" t="s">
        <v>2583</v>
      </c>
    </row>
    <row r="2553" spans="2:3" x14ac:dyDescent="0.25">
      <c r="B2553" s="2" t="s">
        <v>59</v>
      </c>
      <c r="C2553" s="4" t="s">
        <v>2584</v>
      </c>
    </row>
    <row r="2554" spans="2:3" x14ac:dyDescent="0.25">
      <c r="B2554" s="2" t="s">
        <v>63</v>
      </c>
      <c r="C2554" s="4" t="s">
        <v>2585</v>
      </c>
    </row>
    <row r="2555" spans="2:3" x14ac:dyDescent="0.25">
      <c r="B2555" s="2" t="s">
        <v>65</v>
      </c>
      <c r="C2555" s="4" t="s">
        <v>2586</v>
      </c>
    </row>
    <row r="2556" spans="2:3" x14ac:dyDescent="0.25">
      <c r="B2556" s="2" t="s">
        <v>69</v>
      </c>
      <c r="C2556" s="4" t="s">
        <v>885</v>
      </c>
    </row>
    <row r="2557" spans="2:3" x14ac:dyDescent="0.25">
      <c r="B2557" s="2" t="s">
        <v>70</v>
      </c>
      <c r="C2557" s="4" t="s">
        <v>1473</v>
      </c>
    </row>
    <row r="2558" spans="2:3" x14ac:dyDescent="0.25">
      <c r="B2558" s="2" t="s">
        <v>75</v>
      </c>
      <c r="C2558" s="4" t="s">
        <v>2587</v>
      </c>
    </row>
    <row r="2559" spans="2:3" x14ac:dyDescent="0.25">
      <c r="B2559" s="7" t="s">
        <v>129</v>
      </c>
      <c r="C2559" s="9" t="s">
        <v>2588</v>
      </c>
    </row>
    <row r="2560" spans="2:3" x14ac:dyDescent="0.25">
      <c r="B2560" s="2" t="s">
        <v>198</v>
      </c>
      <c r="C2560" s="4" t="s">
        <v>2588</v>
      </c>
    </row>
    <row r="2561" spans="2:3" x14ac:dyDescent="0.25">
      <c r="B2561" s="11" t="s">
        <v>573</v>
      </c>
      <c r="C2561" s="13" t="s">
        <v>2589</v>
      </c>
    </row>
    <row r="2562" spans="2:3" x14ac:dyDescent="0.25">
      <c r="B2562" s="7" t="s">
        <v>49</v>
      </c>
      <c r="C2562" s="9" t="s">
        <v>2590</v>
      </c>
    </row>
    <row r="2563" spans="2:3" x14ac:dyDescent="0.25">
      <c r="B2563" s="2" t="s">
        <v>51</v>
      </c>
      <c r="C2563" s="4" t="s">
        <v>2591</v>
      </c>
    </row>
    <row r="2564" spans="2:3" x14ac:dyDescent="0.25">
      <c r="B2564" s="2" t="s">
        <v>56</v>
      </c>
      <c r="C2564" s="4" t="s">
        <v>2592</v>
      </c>
    </row>
    <row r="2565" spans="2:3" x14ac:dyDescent="0.25">
      <c r="B2565" s="2" t="s">
        <v>57</v>
      </c>
      <c r="C2565" s="4" t="s">
        <v>2593</v>
      </c>
    </row>
    <row r="2566" spans="2:3" x14ac:dyDescent="0.25">
      <c r="B2566" s="2" t="s">
        <v>59</v>
      </c>
      <c r="C2566" s="4" t="s">
        <v>2594</v>
      </c>
    </row>
    <row r="2567" spans="2:3" x14ac:dyDescent="0.25">
      <c r="B2567" s="2" t="s">
        <v>63</v>
      </c>
      <c r="C2567" s="4" t="s">
        <v>2595</v>
      </c>
    </row>
    <row r="2568" spans="2:3" x14ac:dyDescent="0.25">
      <c r="B2568" s="2" t="s">
        <v>65</v>
      </c>
      <c r="C2568" s="4" t="s">
        <v>2596</v>
      </c>
    </row>
    <row r="2569" spans="2:3" x14ac:dyDescent="0.25">
      <c r="B2569" s="2" t="s">
        <v>69</v>
      </c>
      <c r="C2569" s="4" t="s">
        <v>885</v>
      </c>
    </row>
    <row r="2570" spans="2:3" x14ac:dyDescent="0.25">
      <c r="B2570" s="2" t="s">
        <v>70</v>
      </c>
      <c r="C2570" s="4" t="s">
        <v>2486</v>
      </c>
    </row>
    <row r="2571" spans="2:3" x14ac:dyDescent="0.25">
      <c r="B2571" s="2" t="s">
        <v>75</v>
      </c>
      <c r="C2571" s="4" t="s">
        <v>2597</v>
      </c>
    </row>
    <row r="2572" spans="2:3" x14ac:dyDescent="0.25">
      <c r="B2572" s="7" t="s">
        <v>129</v>
      </c>
      <c r="C2572" s="9" t="s">
        <v>2598</v>
      </c>
    </row>
    <row r="2573" spans="2:3" x14ac:dyDescent="0.25">
      <c r="B2573" s="2" t="s">
        <v>198</v>
      </c>
      <c r="C2573" s="4" t="s">
        <v>2598</v>
      </c>
    </row>
    <row r="2574" spans="2:3" x14ac:dyDescent="0.25">
      <c r="B2574" s="10" t="s">
        <v>7</v>
      </c>
      <c r="C2574" s="12" t="s">
        <v>31</v>
      </c>
    </row>
    <row r="2575" spans="2:3" x14ac:dyDescent="0.25">
      <c r="B2575" s="11" t="s">
        <v>558</v>
      </c>
      <c r="C2575" s="13" t="s">
        <v>2599</v>
      </c>
    </row>
    <row r="2576" spans="2:3" x14ac:dyDescent="0.25">
      <c r="B2576" s="7" t="s">
        <v>49</v>
      </c>
      <c r="C2576" s="9" t="s">
        <v>2600</v>
      </c>
    </row>
    <row r="2577" spans="2:3" x14ac:dyDescent="0.25">
      <c r="B2577" s="2" t="s">
        <v>51</v>
      </c>
      <c r="C2577" s="4" t="s">
        <v>2601</v>
      </c>
    </row>
    <row r="2578" spans="2:3" x14ac:dyDescent="0.25">
      <c r="B2578" s="2" t="s">
        <v>53</v>
      </c>
      <c r="C2578" s="4" t="s">
        <v>2602</v>
      </c>
    </row>
    <row r="2579" spans="2:3" x14ac:dyDescent="0.25">
      <c r="B2579" s="2" t="s">
        <v>56</v>
      </c>
      <c r="C2579" s="4" t="s">
        <v>2603</v>
      </c>
    </row>
    <row r="2580" spans="2:3" x14ac:dyDescent="0.25">
      <c r="B2580" s="2" t="s">
        <v>57</v>
      </c>
      <c r="C2580" s="4" t="s">
        <v>2604</v>
      </c>
    </row>
    <row r="2581" spans="2:3" x14ac:dyDescent="0.25">
      <c r="B2581" s="2" t="s">
        <v>58</v>
      </c>
      <c r="C2581" s="4" t="s">
        <v>1654</v>
      </c>
    </row>
    <row r="2582" spans="2:3" x14ac:dyDescent="0.25">
      <c r="B2582" s="2" t="s">
        <v>59</v>
      </c>
      <c r="C2582" s="4" t="s">
        <v>2605</v>
      </c>
    </row>
    <row r="2583" spans="2:3" x14ac:dyDescent="0.25">
      <c r="B2583" s="2" t="s">
        <v>63</v>
      </c>
      <c r="C2583" s="4" t="s">
        <v>2606</v>
      </c>
    </row>
    <row r="2584" spans="2:3" x14ac:dyDescent="0.25">
      <c r="B2584" s="2" t="s">
        <v>65</v>
      </c>
      <c r="C2584" s="4" t="s">
        <v>2607</v>
      </c>
    </row>
    <row r="2585" spans="2:3" x14ac:dyDescent="0.25">
      <c r="B2585" s="2" t="s">
        <v>69</v>
      </c>
      <c r="C2585" s="4" t="s">
        <v>2531</v>
      </c>
    </row>
    <row r="2586" spans="2:3" x14ac:dyDescent="0.25">
      <c r="B2586" s="2" t="s">
        <v>70</v>
      </c>
      <c r="C2586" s="4" t="s">
        <v>2608</v>
      </c>
    </row>
    <row r="2587" spans="2:3" x14ac:dyDescent="0.25">
      <c r="B2587" s="2" t="s">
        <v>73</v>
      </c>
      <c r="C2587" s="4" t="s">
        <v>2609</v>
      </c>
    </row>
    <row r="2588" spans="2:3" x14ac:dyDescent="0.25">
      <c r="B2588" s="2" t="s">
        <v>75</v>
      </c>
      <c r="C2588" s="4" t="s">
        <v>2610</v>
      </c>
    </row>
    <row r="2589" spans="2:3" x14ac:dyDescent="0.25">
      <c r="B2589" s="7" t="s">
        <v>76</v>
      </c>
      <c r="C2589" s="9" t="s">
        <v>2611</v>
      </c>
    </row>
    <row r="2590" spans="2:3" x14ac:dyDescent="0.25">
      <c r="B2590" s="2" t="s">
        <v>78</v>
      </c>
      <c r="C2590" s="4" t="s">
        <v>2024</v>
      </c>
    </row>
    <row r="2591" spans="2:3" x14ac:dyDescent="0.25">
      <c r="B2591" s="2" t="s">
        <v>79</v>
      </c>
      <c r="C2591" s="4" t="s">
        <v>2612</v>
      </c>
    </row>
    <row r="2592" spans="2:3" x14ac:dyDescent="0.25">
      <c r="B2592" s="2" t="s">
        <v>80</v>
      </c>
      <c r="C2592" s="4" t="s">
        <v>2613</v>
      </c>
    </row>
    <row r="2593" spans="2:3" x14ac:dyDescent="0.25">
      <c r="B2593" s="2" t="s">
        <v>81</v>
      </c>
      <c r="C2593" s="4" t="s">
        <v>2614</v>
      </c>
    </row>
    <row r="2594" spans="2:3" x14ac:dyDescent="0.25">
      <c r="B2594" s="2" t="s">
        <v>82</v>
      </c>
      <c r="C2594" s="4" t="s">
        <v>2615</v>
      </c>
    </row>
    <row r="2595" spans="2:3" x14ac:dyDescent="0.25">
      <c r="B2595" s="2" t="s">
        <v>86</v>
      </c>
      <c r="C2595" s="4" t="s">
        <v>2616</v>
      </c>
    </row>
    <row r="2596" spans="2:3" x14ac:dyDescent="0.25">
      <c r="B2596" s="2" t="s">
        <v>95</v>
      </c>
      <c r="C2596" s="4" t="s">
        <v>2617</v>
      </c>
    </row>
    <row r="2597" spans="2:3" x14ac:dyDescent="0.25">
      <c r="B2597" s="2" t="s">
        <v>96</v>
      </c>
      <c r="C2597" s="4" t="s">
        <v>1023</v>
      </c>
    </row>
    <row r="2598" spans="2:3" x14ac:dyDescent="0.25">
      <c r="B2598" s="2" t="s">
        <v>97</v>
      </c>
      <c r="C2598" s="4" t="s">
        <v>2618</v>
      </c>
    </row>
    <row r="2599" spans="2:3" x14ac:dyDescent="0.25">
      <c r="B2599" s="2" t="s">
        <v>100</v>
      </c>
      <c r="C2599" s="4" t="s">
        <v>349</v>
      </c>
    </row>
    <row r="2600" spans="2:3" x14ac:dyDescent="0.25">
      <c r="B2600" s="2" t="s">
        <v>108</v>
      </c>
      <c r="C2600" s="4" t="s">
        <v>1825</v>
      </c>
    </row>
    <row r="2601" spans="2:3" x14ac:dyDescent="0.25">
      <c r="B2601" s="2" t="s">
        <v>110</v>
      </c>
      <c r="C2601" s="4" t="s">
        <v>849</v>
      </c>
    </row>
    <row r="2602" spans="2:3" x14ac:dyDescent="0.25">
      <c r="B2602" s="2" t="s">
        <v>121</v>
      </c>
      <c r="C2602" s="4" t="s">
        <v>867</v>
      </c>
    </row>
    <row r="2603" spans="2:3" ht="25.5" x14ac:dyDescent="0.25">
      <c r="B2603" s="2" t="s">
        <v>122</v>
      </c>
      <c r="C2603" s="4" t="s">
        <v>961</v>
      </c>
    </row>
    <row r="2604" spans="2:3" x14ac:dyDescent="0.25">
      <c r="B2604" s="2" t="s">
        <v>123</v>
      </c>
      <c r="C2604" s="4" t="s">
        <v>2619</v>
      </c>
    </row>
    <row r="2605" spans="2:3" x14ac:dyDescent="0.25">
      <c r="B2605" s="2" t="s">
        <v>125</v>
      </c>
      <c r="C2605" s="4" t="s">
        <v>458</v>
      </c>
    </row>
    <row r="2606" spans="2:3" x14ac:dyDescent="0.25">
      <c r="B2606" s="2" t="s">
        <v>128</v>
      </c>
      <c r="C2606" s="4" t="s">
        <v>978</v>
      </c>
    </row>
    <row r="2607" spans="2:3" x14ac:dyDescent="0.25">
      <c r="B2607" s="7" t="s">
        <v>129</v>
      </c>
      <c r="C2607" s="9" t="s">
        <v>2620</v>
      </c>
    </row>
    <row r="2608" spans="2:3" x14ac:dyDescent="0.25">
      <c r="B2608" s="2" t="s">
        <v>131</v>
      </c>
      <c r="C2608" s="4" t="s">
        <v>2621</v>
      </c>
    </row>
    <row r="2609" spans="2:3" x14ac:dyDescent="0.25">
      <c r="B2609" s="2" t="s">
        <v>133</v>
      </c>
      <c r="C2609" s="4" t="s">
        <v>2622</v>
      </c>
    </row>
    <row r="2610" spans="2:3" x14ac:dyDescent="0.25">
      <c r="B2610" s="2" t="s">
        <v>134</v>
      </c>
      <c r="C2610" s="4" t="s">
        <v>2623</v>
      </c>
    </row>
    <row r="2611" spans="2:3" x14ac:dyDescent="0.25">
      <c r="B2611" s="2" t="s">
        <v>135</v>
      </c>
      <c r="C2611" s="4" t="s">
        <v>2624</v>
      </c>
    </row>
    <row r="2612" spans="2:3" x14ac:dyDescent="0.25">
      <c r="B2612" s="2" t="s">
        <v>137</v>
      </c>
      <c r="C2612" s="4" t="s">
        <v>2625</v>
      </c>
    </row>
    <row r="2613" spans="2:3" x14ac:dyDescent="0.25">
      <c r="B2613" s="2" t="s">
        <v>138</v>
      </c>
      <c r="C2613" s="4" t="s">
        <v>2626</v>
      </c>
    </row>
    <row r="2614" spans="2:3" x14ac:dyDescent="0.25">
      <c r="B2614" s="2" t="s">
        <v>140</v>
      </c>
      <c r="C2614" s="4" t="s">
        <v>2627</v>
      </c>
    </row>
    <row r="2615" spans="2:3" x14ac:dyDescent="0.25">
      <c r="B2615" s="2" t="s">
        <v>141</v>
      </c>
      <c r="C2615" s="4" t="s">
        <v>2628</v>
      </c>
    </row>
    <row r="2616" spans="2:3" x14ac:dyDescent="0.25">
      <c r="B2616" s="2" t="s">
        <v>143</v>
      </c>
      <c r="C2616" s="4" t="s">
        <v>2629</v>
      </c>
    </row>
    <row r="2617" spans="2:3" x14ac:dyDescent="0.25">
      <c r="B2617" s="2" t="s">
        <v>145</v>
      </c>
      <c r="C2617" s="4" t="s">
        <v>2623</v>
      </c>
    </row>
    <row r="2618" spans="2:3" x14ac:dyDescent="0.25">
      <c r="B2618" s="2" t="s">
        <v>146</v>
      </c>
      <c r="C2618" s="4" t="s">
        <v>2146</v>
      </c>
    </row>
    <row r="2619" spans="2:3" x14ac:dyDescent="0.25">
      <c r="B2619" s="2" t="s">
        <v>148</v>
      </c>
      <c r="C2619" s="4" t="s">
        <v>2192</v>
      </c>
    </row>
    <row r="2620" spans="2:3" x14ac:dyDescent="0.25">
      <c r="B2620" s="2" t="s">
        <v>151</v>
      </c>
      <c r="C2620" s="4" t="s">
        <v>963</v>
      </c>
    </row>
    <row r="2621" spans="2:3" x14ac:dyDescent="0.25">
      <c r="B2621" s="2" t="s">
        <v>153</v>
      </c>
      <c r="C2621" s="4" t="s">
        <v>2630</v>
      </c>
    </row>
    <row r="2622" spans="2:3" x14ac:dyDescent="0.25">
      <c r="B2622" s="2" t="s">
        <v>154</v>
      </c>
      <c r="C2622" s="4" t="s">
        <v>2631</v>
      </c>
    </row>
    <row r="2623" spans="2:3" x14ac:dyDescent="0.25">
      <c r="B2623" s="2" t="s">
        <v>155</v>
      </c>
      <c r="C2623" s="4" t="s">
        <v>849</v>
      </c>
    </row>
    <row r="2624" spans="2:3" x14ac:dyDescent="0.25">
      <c r="B2624" s="2" t="s">
        <v>157</v>
      </c>
      <c r="C2624" s="4" t="s">
        <v>1023</v>
      </c>
    </row>
    <row r="2625" spans="2:3" x14ac:dyDescent="0.25">
      <c r="B2625" s="2" t="s">
        <v>160</v>
      </c>
      <c r="C2625" s="4" t="s">
        <v>2632</v>
      </c>
    </row>
    <row r="2626" spans="2:3" x14ac:dyDescent="0.25">
      <c r="B2626" s="2" t="s">
        <v>162</v>
      </c>
      <c r="C2626" s="4" t="s">
        <v>849</v>
      </c>
    </row>
    <row r="2627" spans="2:3" x14ac:dyDescent="0.25">
      <c r="B2627" s="2" t="s">
        <v>165</v>
      </c>
      <c r="C2627" s="4" t="s">
        <v>2633</v>
      </c>
    </row>
    <row r="2628" spans="2:3" ht="25.5" x14ac:dyDescent="0.25">
      <c r="B2628" s="2" t="s">
        <v>166</v>
      </c>
      <c r="C2628" s="4" t="s">
        <v>2634</v>
      </c>
    </row>
    <row r="2629" spans="2:3" x14ac:dyDescent="0.25">
      <c r="B2629" s="2" t="s">
        <v>167</v>
      </c>
      <c r="C2629" s="4" t="s">
        <v>2635</v>
      </c>
    </row>
    <row r="2630" spans="2:3" x14ac:dyDescent="0.25">
      <c r="B2630" s="2" t="s">
        <v>169</v>
      </c>
      <c r="C2630" s="4" t="s">
        <v>433</v>
      </c>
    </row>
    <row r="2631" spans="2:3" x14ac:dyDescent="0.25">
      <c r="B2631" s="2" t="s">
        <v>171</v>
      </c>
      <c r="C2631" s="4" t="s">
        <v>2636</v>
      </c>
    </row>
    <row r="2632" spans="2:3" x14ac:dyDescent="0.25">
      <c r="B2632" s="2" t="s">
        <v>172</v>
      </c>
      <c r="C2632" s="4" t="s">
        <v>2637</v>
      </c>
    </row>
    <row r="2633" spans="2:3" x14ac:dyDescent="0.25">
      <c r="B2633" s="2" t="s">
        <v>173</v>
      </c>
      <c r="C2633" s="4" t="s">
        <v>2638</v>
      </c>
    </row>
    <row r="2634" spans="2:3" x14ac:dyDescent="0.25">
      <c r="B2634" s="2" t="s">
        <v>180</v>
      </c>
      <c r="C2634" s="4" t="s">
        <v>2639</v>
      </c>
    </row>
    <row r="2635" spans="2:3" x14ac:dyDescent="0.25">
      <c r="B2635" s="2" t="s">
        <v>183</v>
      </c>
      <c r="C2635" s="4" t="s">
        <v>2639</v>
      </c>
    </row>
    <row r="2636" spans="2:3" x14ac:dyDescent="0.25">
      <c r="B2636" s="2" t="s">
        <v>186</v>
      </c>
      <c r="C2636" s="4" t="s">
        <v>436</v>
      </c>
    </row>
    <row r="2637" spans="2:3" x14ac:dyDescent="0.25">
      <c r="B2637" s="2" t="s">
        <v>189</v>
      </c>
      <c r="C2637" s="4" t="s">
        <v>2640</v>
      </c>
    </row>
    <row r="2638" spans="2:3" x14ac:dyDescent="0.25">
      <c r="B2638" s="2" t="s">
        <v>190</v>
      </c>
      <c r="C2638" s="4" t="s">
        <v>2641</v>
      </c>
    </row>
    <row r="2639" spans="2:3" x14ac:dyDescent="0.25">
      <c r="B2639" s="2" t="s">
        <v>195</v>
      </c>
      <c r="C2639" s="4" t="s">
        <v>2642</v>
      </c>
    </row>
    <row r="2640" spans="2:3" x14ac:dyDescent="0.25">
      <c r="B2640" s="2" t="s">
        <v>198</v>
      </c>
      <c r="C2640" s="4" t="s">
        <v>2643</v>
      </c>
    </row>
    <row r="2641" spans="2:3" x14ac:dyDescent="0.25">
      <c r="B2641" s="7" t="s">
        <v>227</v>
      </c>
      <c r="C2641" s="9" t="s">
        <v>2644</v>
      </c>
    </row>
    <row r="2642" spans="2:3" x14ac:dyDescent="0.25">
      <c r="B2642" s="2" t="s">
        <v>229</v>
      </c>
      <c r="C2642" s="4" t="s">
        <v>458</v>
      </c>
    </row>
    <row r="2643" spans="2:3" x14ac:dyDescent="0.25">
      <c r="B2643" s="2" t="s">
        <v>230</v>
      </c>
      <c r="C2643" s="4" t="s">
        <v>458</v>
      </c>
    </row>
    <row r="2644" spans="2:3" x14ac:dyDescent="0.25">
      <c r="B2644" s="2" t="s">
        <v>231</v>
      </c>
      <c r="C2644" s="4" t="s">
        <v>464</v>
      </c>
    </row>
    <row r="2645" spans="2:3" x14ac:dyDescent="0.25">
      <c r="B2645" s="2" t="s">
        <v>234</v>
      </c>
      <c r="C2645" s="4" t="s">
        <v>1594</v>
      </c>
    </row>
    <row r="2646" spans="2:3" x14ac:dyDescent="0.25">
      <c r="B2646" s="2" t="s">
        <v>243</v>
      </c>
      <c r="C2646" s="4" t="s">
        <v>2639</v>
      </c>
    </row>
    <row r="2647" spans="2:3" x14ac:dyDescent="0.25">
      <c r="B2647" s="7" t="s">
        <v>255</v>
      </c>
      <c r="C2647" s="9" t="s">
        <v>482</v>
      </c>
    </row>
    <row r="2648" spans="2:3" ht="25.5" x14ac:dyDescent="0.25">
      <c r="B2648" s="2" t="s">
        <v>259</v>
      </c>
      <c r="C2648" s="4" t="s">
        <v>482</v>
      </c>
    </row>
    <row r="2649" spans="2:3" x14ac:dyDescent="0.25">
      <c r="B2649" s="11" t="s">
        <v>574</v>
      </c>
      <c r="C2649" s="13" t="s">
        <v>2645</v>
      </c>
    </row>
    <row r="2650" spans="2:3" x14ac:dyDescent="0.25">
      <c r="B2650" s="7" t="s">
        <v>49</v>
      </c>
      <c r="C2650" s="9" t="s">
        <v>2646</v>
      </c>
    </row>
    <row r="2651" spans="2:3" x14ac:dyDescent="0.25">
      <c r="B2651" s="2" t="s">
        <v>51</v>
      </c>
      <c r="C2651" s="4" t="s">
        <v>2647</v>
      </c>
    </row>
    <row r="2652" spans="2:3" x14ac:dyDescent="0.25">
      <c r="B2652" s="2" t="s">
        <v>56</v>
      </c>
      <c r="C2652" s="4" t="s">
        <v>2648</v>
      </c>
    </row>
    <row r="2653" spans="2:3" x14ac:dyDescent="0.25">
      <c r="B2653" s="2" t="s">
        <v>57</v>
      </c>
      <c r="C2653" s="4" t="s">
        <v>2649</v>
      </c>
    </row>
    <row r="2654" spans="2:3" x14ac:dyDescent="0.25">
      <c r="B2654" s="2" t="s">
        <v>59</v>
      </c>
      <c r="C2654" s="4" t="s">
        <v>2650</v>
      </c>
    </row>
    <row r="2655" spans="2:3" x14ac:dyDescent="0.25">
      <c r="B2655" s="2" t="s">
        <v>63</v>
      </c>
      <c r="C2655" s="4" t="s">
        <v>2651</v>
      </c>
    </row>
    <row r="2656" spans="2:3" x14ac:dyDescent="0.25">
      <c r="B2656" s="2" t="s">
        <v>70</v>
      </c>
      <c r="C2656" s="4" t="s">
        <v>738</v>
      </c>
    </row>
    <row r="2657" spans="2:3" x14ac:dyDescent="0.25">
      <c r="B2657" s="2" t="s">
        <v>73</v>
      </c>
      <c r="C2657" s="4" t="s">
        <v>2652</v>
      </c>
    </row>
    <row r="2658" spans="2:3" x14ac:dyDescent="0.25">
      <c r="B2658" s="2" t="s">
        <v>75</v>
      </c>
      <c r="C2658" s="4" t="s">
        <v>2653</v>
      </c>
    </row>
    <row r="2659" spans="2:3" x14ac:dyDescent="0.25">
      <c r="B2659" s="7" t="s">
        <v>129</v>
      </c>
      <c r="C2659" s="9" t="s">
        <v>2654</v>
      </c>
    </row>
    <row r="2660" spans="2:3" x14ac:dyDescent="0.25">
      <c r="B2660" s="2" t="s">
        <v>180</v>
      </c>
      <c r="C2660" s="4" t="s">
        <v>1300</v>
      </c>
    </row>
    <row r="2661" spans="2:3" x14ac:dyDescent="0.25">
      <c r="B2661" s="2" t="s">
        <v>183</v>
      </c>
      <c r="C2661" s="4" t="s">
        <v>943</v>
      </c>
    </row>
    <row r="2662" spans="2:3" x14ac:dyDescent="0.25">
      <c r="B2662" s="2" t="s">
        <v>198</v>
      </c>
      <c r="C2662" s="4" t="s">
        <v>2655</v>
      </c>
    </row>
    <row r="2663" spans="2:3" x14ac:dyDescent="0.25">
      <c r="B2663" s="11" t="s">
        <v>575</v>
      </c>
      <c r="C2663" s="13" t="s">
        <v>2656</v>
      </c>
    </row>
    <row r="2664" spans="2:3" x14ac:dyDescent="0.25">
      <c r="B2664" s="7" t="s">
        <v>49</v>
      </c>
      <c r="C2664" s="9" t="s">
        <v>2657</v>
      </c>
    </row>
    <row r="2665" spans="2:3" x14ac:dyDescent="0.25">
      <c r="B2665" s="2" t="s">
        <v>51</v>
      </c>
      <c r="C2665" s="4" t="s">
        <v>2658</v>
      </c>
    </row>
    <row r="2666" spans="2:3" x14ac:dyDescent="0.25">
      <c r="B2666" s="2" t="s">
        <v>53</v>
      </c>
      <c r="C2666" s="4" t="s">
        <v>2659</v>
      </c>
    </row>
    <row r="2667" spans="2:3" x14ac:dyDescent="0.25">
      <c r="B2667" s="2" t="s">
        <v>56</v>
      </c>
      <c r="C2667" s="4" t="s">
        <v>1441</v>
      </c>
    </row>
    <row r="2668" spans="2:3" x14ac:dyDescent="0.25">
      <c r="B2668" s="2" t="s">
        <v>57</v>
      </c>
      <c r="C2668" s="4" t="s">
        <v>2660</v>
      </c>
    </row>
    <row r="2669" spans="2:3" x14ac:dyDescent="0.25">
      <c r="B2669" s="2" t="s">
        <v>63</v>
      </c>
      <c r="C2669" s="4" t="s">
        <v>2661</v>
      </c>
    </row>
    <row r="2670" spans="2:3" x14ac:dyDescent="0.25">
      <c r="B2670" s="2" t="s">
        <v>70</v>
      </c>
      <c r="C2670" s="4" t="s">
        <v>738</v>
      </c>
    </row>
    <row r="2671" spans="2:3" x14ac:dyDescent="0.25">
      <c r="B2671" s="2" t="s">
        <v>73</v>
      </c>
      <c r="C2671" s="4" t="s">
        <v>2662</v>
      </c>
    </row>
    <row r="2672" spans="2:3" x14ac:dyDescent="0.25">
      <c r="B2672" s="2" t="s">
        <v>75</v>
      </c>
      <c r="C2672" s="4" t="s">
        <v>2663</v>
      </c>
    </row>
    <row r="2673" spans="2:3" x14ac:dyDescent="0.25">
      <c r="B2673" s="7" t="s">
        <v>76</v>
      </c>
      <c r="C2673" s="9" t="s">
        <v>952</v>
      </c>
    </row>
    <row r="2674" spans="2:3" x14ac:dyDescent="0.25">
      <c r="B2674" s="2" t="s">
        <v>86</v>
      </c>
      <c r="C2674" s="4">
        <v>500</v>
      </c>
    </row>
    <row r="2675" spans="2:3" x14ac:dyDescent="0.25">
      <c r="B2675" s="2" t="s">
        <v>110</v>
      </c>
      <c r="C2675" s="4" t="s">
        <v>1048</v>
      </c>
    </row>
    <row r="2676" spans="2:3" x14ac:dyDescent="0.25">
      <c r="B2676" s="7" t="s">
        <v>129</v>
      </c>
      <c r="C2676" s="9" t="s">
        <v>2664</v>
      </c>
    </row>
    <row r="2677" spans="2:3" x14ac:dyDescent="0.25">
      <c r="B2677" s="2" t="s">
        <v>153</v>
      </c>
      <c r="C2677" s="4" t="s">
        <v>1019</v>
      </c>
    </row>
    <row r="2678" spans="2:3" x14ac:dyDescent="0.25">
      <c r="B2678" s="2" t="s">
        <v>198</v>
      </c>
      <c r="C2678" s="4" t="s">
        <v>2665</v>
      </c>
    </row>
    <row r="2679" spans="2:3" x14ac:dyDescent="0.25">
      <c r="B2679" s="7" t="s">
        <v>200</v>
      </c>
      <c r="C2679" s="9" t="s">
        <v>1762</v>
      </c>
    </row>
    <row r="2680" spans="2:3" x14ac:dyDescent="0.25">
      <c r="B2680" s="2" t="s">
        <v>211</v>
      </c>
      <c r="C2680" s="4" t="s">
        <v>1762</v>
      </c>
    </row>
    <row r="2681" spans="2:3" x14ac:dyDescent="0.25">
      <c r="B2681" s="11" t="s">
        <v>576</v>
      </c>
      <c r="C2681" s="13" t="s">
        <v>2666</v>
      </c>
    </row>
    <row r="2682" spans="2:3" x14ac:dyDescent="0.25">
      <c r="B2682" s="7" t="s">
        <v>49</v>
      </c>
      <c r="C2682" s="9" t="s">
        <v>2667</v>
      </c>
    </row>
    <row r="2683" spans="2:3" x14ac:dyDescent="0.25">
      <c r="B2683" s="2" t="s">
        <v>51</v>
      </c>
      <c r="C2683" s="4" t="s">
        <v>2668</v>
      </c>
    </row>
    <row r="2684" spans="2:3" x14ac:dyDescent="0.25">
      <c r="B2684" s="2" t="s">
        <v>56</v>
      </c>
      <c r="C2684" s="4" t="s">
        <v>2669</v>
      </c>
    </row>
    <row r="2685" spans="2:3" x14ac:dyDescent="0.25">
      <c r="B2685" s="2" t="s">
        <v>57</v>
      </c>
      <c r="C2685" s="4" t="s">
        <v>2670</v>
      </c>
    </row>
    <row r="2686" spans="2:3" x14ac:dyDescent="0.25">
      <c r="B2686" s="2" t="s">
        <v>59</v>
      </c>
      <c r="C2686" s="4" t="s">
        <v>2671</v>
      </c>
    </row>
    <row r="2687" spans="2:3" x14ac:dyDescent="0.25">
      <c r="B2687" s="2" t="s">
        <v>63</v>
      </c>
      <c r="C2687" s="4" t="s">
        <v>2672</v>
      </c>
    </row>
    <row r="2688" spans="2:3" x14ac:dyDescent="0.25">
      <c r="B2688" s="2" t="s">
        <v>70</v>
      </c>
      <c r="C2688" s="4" t="s">
        <v>738</v>
      </c>
    </row>
    <row r="2689" spans="2:3" x14ac:dyDescent="0.25">
      <c r="B2689" s="2" t="s">
        <v>73</v>
      </c>
      <c r="C2689" s="4" t="s">
        <v>2673</v>
      </c>
    </row>
    <row r="2690" spans="2:3" x14ac:dyDescent="0.25">
      <c r="B2690" s="2" t="s">
        <v>75</v>
      </c>
      <c r="C2690" s="4" t="s">
        <v>2674</v>
      </c>
    </row>
    <row r="2691" spans="2:3" x14ac:dyDescent="0.25">
      <c r="B2691" s="7" t="s">
        <v>76</v>
      </c>
      <c r="C2691" s="9" t="s">
        <v>2675</v>
      </c>
    </row>
    <row r="2692" spans="2:3" x14ac:dyDescent="0.25">
      <c r="B2692" s="2" t="s">
        <v>81</v>
      </c>
      <c r="C2692" s="4" t="s">
        <v>2675</v>
      </c>
    </row>
    <row r="2693" spans="2:3" x14ac:dyDescent="0.25">
      <c r="B2693" s="7" t="s">
        <v>129</v>
      </c>
      <c r="C2693" s="9" t="s">
        <v>2676</v>
      </c>
    </row>
    <row r="2694" spans="2:3" x14ac:dyDescent="0.25">
      <c r="B2694" s="2" t="s">
        <v>150</v>
      </c>
      <c r="C2694" s="4" t="s">
        <v>2677</v>
      </c>
    </row>
    <row r="2695" spans="2:3" x14ac:dyDescent="0.25">
      <c r="B2695" s="2" t="s">
        <v>153</v>
      </c>
      <c r="C2695" s="4" t="s">
        <v>2678</v>
      </c>
    </row>
    <row r="2696" spans="2:3" x14ac:dyDescent="0.25">
      <c r="B2696" s="2" t="s">
        <v>154</v>
      </c>
      <c r="C2696" s="4" t="s">
        <v>949</v>
      </c>
    </row>
    <row r="2697" spans="2:3" x14ac:dyDescent="0.25">
      <c r="B2697" s="2" t="s">
        <v>172</v>
      </c>
      <c r="C2697" s="4" t="s">
        <v>867</v>
      </c>
    </row>
    <row r="2698" spans="2:3" x14ac:dyDescent="0.25">
      <c r="B2698" s="2" t="s">
        <v>180</v>
      </c>
      <c r="C2698" s="4" t="s">
        <v>390</v>
      </c>
    </row>
    <row r="2699" spans="2:3" x14ac:dyDescent="0.25">
      <c r="B2699" s="2" t="s">
        <v>183</v>
      </c>
      <c r="C2699" s="4" t="s">
        <v>1019</v>
      </c>
    </row>
    <row r="2700" spans="2:3" x14ac:dyDescent="0.25">
      <c r="B2700" s="2" t="s">
        <v>184</v>
      </c>
      <c r="C2700" s="4" t="s">
        <v>849</v>
      </c>
    </row>
    <row r="2701" spans="2:3" x14ac:dyDescent="0.25">
      <c r="B2701" s="2" t="s">
        <v>190</v>
      </c>
      <c r="C2701" s="4" t="s">
        <v>394</v>
      </c>
    </row>
    <row r="2702" spans="2:3" x14ac:dyDescent="0.25">
      <c r="B2702" s="2" t="s">
        <v>191</v>
      </c>
      <c r="C2702" s="4" t="s">
        <v>2679</v>
      </c>
    </row>
    <row r="2703" spans="2:3" x14ac:dyDescent="0.25">
      <c r="B2703" s="2" t="s">
        <v>198</v>
      </c>
      <c r="C2703" s="4" t="s">
        <v>2680</v>
      </c>
    </row>
    <row r="2704" spans="2:3" x14ac:dyDescent="0.25">
      <c r="B2704" s="7" t="s">
        <v>200</v>
      </c>
      <c r="C2704" s="9" t="s">
        <v>437</v>
      </c>
    </row>
    <row r="2705" spans="2:3" x14ac:dyDescent="0.25">
      <c r="B2705" s="2" t="s">
        <v>208</v>
      </c>
      <c r="C2705" s="4" t="s">
        <v>437</v>
      </c>
    </row>
    <row r="2706" spans="2:3" x14ac:dyDescent="0.25">
      <c r="B2706" s="11" t="s">
        <v>577</v>
      </c>
      <c r="C2706" s="13" t="s">
        <v>2681</v>
      </c>
    </row>
    <row r="2707" spans="2:3" x14ac:dyDescent="0.25">
      <c r="B2707" s="7" t="s">
        <v>49</v>
      </c>
      <c r="C2707" s="9" t="s">
        <v>2682</v>
      </c>
    </row>
    <row r="2708" spans="2:3" x14ac:dyDescent="0.25">
      <c r="B2708" s="2" t="s">
        <v>51</v>
      </c>
      <c r="C2708" s="4" t="s">
        <v>2683</v>
      </c>
    </row>
    <row r="2709" spans="2:3" x14ac:dyDescent="0.25">
      <c r="B2709" s="2" t="s">
        <v>56</v>
      </c>
      <c r="C2709" s="4" t="s">
        <v>2684</v>
      </c>
    </row>
    <row r="2710" spans="2:3" x14ac:dyDescent="0.25">
      <c r="B2710" s="2" t="s">
        <v>57</v>
      </c>
      <c r="C2710" s="4" t="s">
        <v>2685</v>
      </c>
    </row>
    <row r="2711" spans="2:3" x14ac:dyDescent="0.25">
      <c r="B2711" s="2" t="s">
        <v>63</v>
      </c>
      <c r="C2711" s="4" t="s">
        <v>2686</v>
      </c>
    </row>
    <row r="2712" spans="2:3" x14ac:dyDescent="0.25">
      <c r="B2712" s="2" t="s">
        <v>70</v>
      </c>
      <c r="C2712" s="4" t="s">
        <v>2687</v>
      </c>
    </row>
    <row r="2713" spans="2:3" x14ac:dyDescent="0.25">
      <c r="B2713" s="2" t="s">
        <v>73</v>
      </c>
      <c r="C2713" s="4" t="s">
        <v>2688</v>
      </c>
    </row>
    <row r="2714" spans="2:3" x14ac:dyDescent="0.25">
      <c r="B2714" s="2" t="s">
        <v>75</v>
      </c>
      <c r="C2714" s="4" t="s">
        <v>2689</v>
      </c>
    </row>
    <row r="2715" spans="2:3" x14ac:dyDescent="0.25">
      <c r="B2715" s="7" t="s">
        <v>129</v>
      </c>
      <c r="C2715" s="9" t="s">
        <v>2690</v>
      </c>
    </row>
    <row r="2716" spans="2:3" x14ac:dyDescent="0.25">
      <c r="B2716" s="2" t="s">
        <v>198</v>
      </c>
      <c r="C2716" s="4" t="s">
        <v>2690</v>
      </c>
    </row>
    <row r="2717" spans="2:3" x14ac:dyDescent="0.25">
      <c r="B2717" s="7" t="s">
        <v>200</v>
      </c>
      <c r="C2717" s="9" t="s">
        <v>452</v>
      </c>
    </row>
    <row r="2718" spans="2:3" x14ac:dyDescent="0.25">
      <c r="B2718" s="2" t="s">
        <v>223</v>
      </c>
      <c r="C2718" s="4" t="s">
        <v>452</v>
      </c>
    </row>
    <row r="2719" spans="2:3" x14ac:dyDescent="0.25">
      <c r="B2719" s="7" t="s">
        <v>255</v>
      </c>
      <c r="C2719" s="9" t="s">
        <v>481</v>
      </c>
    </row>
    <row r="2720" spans="2:3" ht="25.5" x14ac:dyDescent="0.25">
      <c r="B2720" s="2" t="s">
        <v>257</v>
      </c>
      <c r="C2720" s="4" t="s">
        <v>481</v>
      </c>
    </row>
    <row r="2721" spans="2:3" x14ac:dyDescent="0.25">
      <c r="B2721" s="11" t="s">
        <v>578</v>
      </c>
      <c r="C2721" s="13" t="s">
        <v>2691</v>
      </c>
    </row>
    <row r="2722" spans="2:3" x14ac:dyDescent="0.25">
      <c r="B2722" s="7" t="s">
        <v>49</v>
      </c>
      <c r="C2722" s="9" t="s">
        <v>2692</v>
      </c>
    </row>
    <row r="2723" spans="2:3" x14ac:dyDescent="0.25">
      <c r="B2723" s="2" t="s">
        <v>51</v>
      </c>
      <c r="C2723" s="4" t="s">
        <v>2693</v>
      </c>
    </row>
    <row r="2724" spans="2:3" x14ac:dyDescent="0.25">
      <c r="B2724" s="2" t="s">
        <v>56</v>
      </c>
      <c r="C2724" s="4" t="s">
        <v>2694</v>
      </c>
    </row>
    <row r="2725" spans="2:3" x14ac:dyDescent="0.25">
      <c r="B2725" s="2" t="s">
        <v>57</v>
      </c>
      <c r="C2725" s="4" t="s">
        <v>2695</v>
      </c>
    </row>
    <row r="2726" spans="2:3" x14ac:dyDescent="0.25">
      <c r="B2726" s="2" t="s">
        <v>63</v>
      </c>
      <c r="C2726" s="4" t="s">
        <v>2696</v>
      </c>
    </row>
    <row r="2727" spans="2:3" x14ac:dyDescent="0.25">
      <c r="B2727" s="2" t="s">
        <v>70</v>
      </c>
      <c r="C2727" s="4" t="s">
        <v>738</v>
      </c>
    </row>
    <row r="2728" spans="2:3" x14ac:dyDescent="0.25">
      <c r="B2728" s="2" t="s">
        <v>73</v>
      </c>
      <c r="C2728" s="4" t="s">
        <v>2697</v>
      </c>
    </row>
    <row r="2729" spans="2:3" x14ac:dyDescent="0.25">
      <c r="B2729" s="2" t="s">
        <v>75</v>
      </c>
      <c r="C2729" s="4" t="s">
        <v>2698</v>
      </c>
    </row>
    <row r="2730" spans="2:3" x14ac:dyDescent="0.25">
      <c r="B2730" s="7" t="s">
        <v>76</v>
      </c>
      <c r="C2730" s="9" t="s">
        <v>2699</v>
      </c>
    </row>
    <row r="2731" spans="2:3" x14ac:dyDescent="0.25">
      <c r="B2731" s="2" t="s">
        <v>78</v>
      </c>
      <c r="C2731" s="4" t="s">
        <v>2700</v>
      </c>
    </row>
    <row r="2732" spans="2:3" x14ac:dyDescent="0.25">
      <c r="B2732" s="2" t="s">
        <v>79</v>
      </c>
      <c r="C2732" s="4" t="s">
        <v>2701</v>
      </c>
    </row>
    <row r="2733" spans="2:3" x14ac:dyDescent="0.25">
      <c r="B2733" s="2" t="s">
        <v>97</v>
      </c>
      <c r="C2733" s="4" t="s">
        <v>1376</v>
      </c>
    </row>
    <row r="2734" spans="2:3" x14ac:dyDescent="0.25">
      <c r="B2734" s="7" t="s">
        <v>129</v>
      </c>
      <c r="C2734" s="9" t="s">
        <v>2702</v>
      </c>
    </row>
    <row r="2735" spans="2:3" x14ac:dyDescent="0.25">
      <c r="B2735" s="2" t="s">
        <v>140</v>
      </c>
      <c r="C2735" s="4" t="s">
        <v>957</v>
      </c>
    </row>
    <row r="2736" spans="2:3" x14ac:dyDescent="0.25">
      <c r="B2736" s="2" t="s">
        <v>146</v>
      </c>
      <c r="C2736" s="4" t="s">
        <v>849</v>
      </c>
    </row>
    <row r="2737" spans="2:3" x14ac:dyDescent="0.25">
      <c r="B2737" s="2" t="s">
        <v>153</v>
      </c>
      <c r="C2737" s="4" t="s">
        <v>2703</v>
      </c>
    </row>
    <row r="2738" spans="2:3" x14ac:dyDescent="0.25">
      <c r="B2738" s="2" t="s">
        <v>154</v>
      </c>
      <c r="C2738" s="4" t="s">
        <v>1081</v>
      </c>
    </row>
    <row r="2739" spans="2:3" x14ac:dyDescent="0.25">
      <c r="B2739" s="2" t="s">
        <v>180</v>
      </c>
      <c r="C2739" s="4" t="s">
        <v>2704</v>
      </c>
    </row>
    <row r="2740" spans="2:3" x14ac:dyDescent="0.25">
      <c r="B2740" s="2" t="s">
        <v>183</v>
      </c>
      <c r="C2740" s="4" t="s">
        <v>2705</v>
      </c>
    </row>
    <row r="2741" spans="2:3" x14ac:dyDescent="0.25">
      <c r="B2741" s="2" t="s">
        <v>185</v>
      </c>
      <c r="C2741" s="4" t="s">
        <v>2706</v>
      </c>
    </row>
    <row r="2742" spans="2:3" x14ac:dyDescent="0.25">
      <c r="B2742" s="2" t="s">
        <v>190</v>
      </c>
      <c r="C2742" s="4" t="s">
        <v>2678</v>
      </c>
    </row>
    <row r="2743" spans="2:3" x14ac:dyDescent="0.25">
      <c r="B2743" s="2" t="s">
        <v>191</v>
      </c>
      <c r="C2743" s="4" t="s">
        <v>2707</v>
      </c>
    </row>
    <row r="2744" spans="2:3" x14ac:dyDescent="0.25">
      <c r="B2744" s="2" t="s">
        <v>198</v>
      </c>
      <c r="C2744" s="4" t="s">
        <v>2708</v>
      </c>
    </row>
    <row r="2745" spans="2:3" x14ac:dyDescent="0.25">
      <c r="B2745" s="7" t="s">
        <v>200</v>
      </c>
      <c r="C2745" s="9" t="s">
        <v>2194</v>
      </c>
    </row>
    <row r="2746" spans="2:3" x14ac:dyDescent="0.25">
      <c r="B2746" s="2" t="s">
        <v>207</v>
      </c>
      <c r="C2746" s="4" t="s">
        <v>436</v>
      </c>
    </row>
    <row r="2747" spans="2:3" x14ac:dyDescent="0.25">
      <c r="B2747" s="2" t="s">
        <v>211</v>
      </c>
      <c r="C2747" s="4" t="s">
        <v>2023</v>
      </c>
    </row>
    <row r="2748" spans="2:3" x14ac:dyDescent="0.25">
      <c r="B2748" s="11" t="s">
        <v>579</v>
      </c>
      <c r="C2748" s="13" t="s">
        <v>2709</v>
      </c>
    </row>
    <row r="2749" spans="2:3" x14ac:dyDescent="0.25">
      <c r="B2749" s="7" t="s">
        <v>49</v>
      </c>
      <c r="C2749" s="9" t="s">
        <v>2710</v>
      </c>
    </row>
    <row r="2750" spans="2:3" x14ac:dyDescent="0.25">
      <c r="B2750" s="2" t="s">
        <v>51</v>
      </c>
      <c r="C2750" s="4" t="s">
        <v>2711</v>
      </c>
    </row>
    <row r="2751" spans="2:3" x14ac:dyDescent="0.25">
      <c r="B2751" s="2" t="s">
        <v>56</v>
      </c>
      <c r="C2751" s="4" t="s">
        <v>1441</v>
      </c>
    </row>
    <row r="2752" spans="2:3" x14ac:dyDescent="0.25">
      <c r="B2752" s="2" t="s">
        <v>57</v>
      </c>
      <c r="C2752" s="4" t="s">
        <v>2712</v>
      </c>
    </row>
    <row r="2753" spans="2:3" x14ac:dyDescent="0.25">
      <c r="B2753" s="2" t="s">
        <v>63</v>
      </c>
      <c r="C2753" s="4" t="s">
        <v>2713</v>
      </c>
    </row>
    <row r="2754" spans="2:3" x14ac:dyDescent="0.25">
      <c r="B2754" s="2" t="s">
        <v>70</v>
      </c>
      <c r="C2754" s="4" t="s">
        <v>777</v>
      </c>
    </row>
    <row r="2755" spans="2:3" x14ac:dyDescent="0.25">
      <c r="B2755" s="2" t="s">
        <v>73</v>
      </c>
      <c r="C2755" s="4" t="s">
        <v>2714</v>
      </c>
    </row>
    <row r="2756" spans="2:3" x14ac:dyDescent="0.25">
      <c r="B2756" s="2" t="s">
        <v>75</v>
      </c>
      <c r="C2756" s="4" t="s">
        <v>2715</v>
      </c>
    </row>
    <row r="2757" spans="2:3" x14ac:dyDescent="0.25">
      <c r="B2757" s="7" t="s">
        <v>129</v>
      </c>
      <c r="C2757" s="9" t="s">
        <v>2716</v>
      </c>
    </row>
    <row r="2758" spans="2:3" x14ac:dyDescent="0.25">
      <c r="B2758" s="2" t="s">
        <v>180</v>
      </c>
      <c r="C2758" s="4" t="s">
        <v>961</v>
      </c>
    </row>
    <row r="2759" spans="2:3" x14ac:dyDescent="0.25">
      <c r="B2759" s="2" t="s">
        <v>183</v>
      </c>
      <c r="C2759" s="4" t="s">
        <v>949</v>
      </c>
    </row>
    <row r="2760" spans="2:3" x14ac:dyDescent="0.25">
      <c r="B2760" s="2" t="s">
        <v>198</v>
      </c>
      <c r="C2760" s="4" t="s">
        <v>2539</v>
      </c>
    </row>
    <row r="2761" spans="2:3" x14ac:dyDescent="0.25">
      <c r="B2761" s="11" t="s">
        <v>580</v>
      </c>
      <c r="C2761" s="13" t="s">
        <v>2717</v>
      </c>
    </row>
    <row r="2762" spans="2:3" x14ac:dyDescent="0.25">
      <c r="B2762" s="7" t="s">
        <v>49</v>
      </c>
      <c r="C2762" s="9" t="s">
        <v>2718</v>
      </c>
    </row>
    <row r="2763" spans="2:3" x14ac:dyDescent="0.25">
      <c r="B2763" s="2" t="s">
        <v>51</v>
      </c>
      <c r="C2763" s="4" t="s">
        <v>2719</v>
      </c>
    </row>
    <row r="2764" spans="2:3" x14ac:dyDescent="0.25">
      <c r="B2764" s="2" t="s">
        <v>56</v>
      </c>
      <c r="C2764" s="4" t="s">
        <v>2720</v>
      </c>
    </row>
    <row r="2765" spans="2:3" x14ac:dyDescent="0.25">
      <c r="B2765" s="2" t="s">
        <v>57</v>
      </c>
      <c r="C2765" s="4" t="s">
        <v>2721</v>
      </c>
    </row>
    <row r="2766" spans="2:3" x14ac:dyDescent="0.25">
      <c r="B2766" s="2" t="s">
        <v>63</v>
      </c>
      <c r="C2766" s="4" t="s">
        <v>2722</v>
      </c>
    </row>
    <row r="2767" spans="2:3" x14ac:dyDescent="0.25">
      <c r="B2767" s="2" t="s">
        <v>70</v>
      </c>
      <c r="C2767" s="4" t="s">
        <v>777</v>
      </c>
    </row>
    <row r="2768" spans="2:3" x14ac:dyDescent="0.25">
      <c r="B2768" s="2" t="s">
        <v>73</v>
      </c>
      <c r="C2768" s="4" t="s">
        <v>2723</v>
      </c>
    </row>
    <row r="2769" spans="2:3" x14ac:dyDescent="0.25">
      <c r="B2769" s="2" t="s">
        <v>75</v>
      </c>
      <c r="C2769" s="4" t="s">
        <v>2724</v>
      </c>
    </row>
    <row r="2770" spans="2:3" x14ac:dyDescent="0.25">
      <c r="B2770" s="7" t="s">
        <v>129</v>
      </c>
      <c r="C2770" s="9" t="s">
        <v>2725</v>
      </c>
    </row>
    <row r="2771" spans="2:3" x14ac:dyDescent="0.25">
      <c r="B2771" s="2" t="s">
        <v>198</v>
      </c>
      <c r="C2771" s="4" t="s">
        <v>2725</v>
      </c>
    </row>
    <row r="2772" spans="2:3" x14ac:dyDescent="0.25">
      <c r="B2772" s="11" t="s">
        <v>581</v>
      </c>
      <c r="C2772" s="13" t="s">
        <v>2726</v>
      </c>
    </row>
    <row r="2773" spans="2:3" x14ac:dyDescent="0.25">
      <c r="B2773" s="7" t="s">
        <v>49</v>
      </c>
      <c r="C2773" s="9" t="s">
        <v>2727</v>
      </c>
    </row>
    <row r="2774" spans="2:3" x14ac:dyDescent="0.25">
      <c r="B2774" s="2" t="s">
        <v>51</v>
      </c>
      <c r="C2774" s="4" t="s">
        <v>2728</v>
      </c>
    </row>
    <row r="2775" spans="2:3" x14ac:dyDescent="0.25">
      <c r="B2775" s="2" t="s">
        <v>56</v>
      </c>
      <c r="C2775" s="4" t="s">
        <v>2729</v>
      </c>
    </row>
    <row r="2776" spans="2:3" x14ac:dyDescent="0.25">
      <c r="B2776" s="2" t="s">
        <v>57</v>
      </c>
      <c r="C2776" s="4" t="s">
        <v>2730</v>
      </c>
    </row>
    <row r="2777" spans="2:3" x14ac:dyDescent="0.25">
      <c r="B2777" s="2" t="s">
        <v>59</v>
      </c>
      <c r="C2777" s="4" t="s">
        <v>2731</v>
      </c>
    </row>
    <row r="2778" spans="2:3" x14ac:dyDescent="0.25">
      <c r="B2778" s="2" t="s">
        <v>63</v>
      </c>
      <c r="C2778" s="4" t="s">
        <v>2732</v>
      </c>
    </row>
    <row r="2779" spans="2:3" x14ac:dyDescent="0.25">
      <c r="B2779" s="2" t="s">
        <v>70</v>
      </c>
      <c r="C2779" s="4" t="s">
        <v>738</v>
      </c>
    </row>
    <row r="2780" spans="2:3" x14ac:dyDescent="0.25">
      <c r="B2780" s="2" t="s">
        <v>73</v>
      </c>
      <c r="C2780" s="4" t="s">
        <v>2733</v>
      </c>
    </row>
    <row r="2781" spans="2:3" x14ac:dyDescent="0.25">
      <c r="B2781" s="2" t="s">
        <v>75</v>
      </c>
      <c r="C2781" s="4" t="s">
        <v>2734</v>
      </c>
    </row>
    <row r="2782" spans="2:3" x14ac:dyDescent="0.25">
      <c r="B2782" s="7" t="s">
        <v>129</v>
      </c>
      <c r="C2782" s="9" t="s">
        <v>2735</v>
      </c>
    </row>
    <row r="2783" spans="2:3" x14ac:dyDescent="0.25">
      <c r="B2783" s="2" t="s">
        <v>153</v>
      </c>
      <c r="C2783" s="4" t="s">
        <v>949</v>
      </c>
    </row>
    <row r="2784" spans="2:3" x14ac:dyDescent="0.25">
      <c r="B2784" s="2" t="s">
        <v>180</v>
      </c>
      <c r="C2784" s="4" t="s">
        <v>2222</v>
      </c>
    </row>
    <row r="2785" spans="2:3" x14ac:dyDescent="0.25">
      <c r="B2785" s="2" t="s">
        <v>183</v>
      </c>
      <c r="C2785" s="4" t="s">
        <v>2448</v>
      </c>
    </row>
    <row r="2786" spans="2:3" x14ac:dyDescent="0.25">
      <c r="B2786" s="2" t="s">
        <v>184</v>
      </c>
      <c r="C2786" s="4" t="s">
        <v>1459</v>
      </c>
    </row>
    <row r="2787" spans="2:3" x14ac:dyDescent="0.25">
      <c r="B2787" s="2" t="s">
        <v>185</v>
      </c>
      <c r="C2787" s="4" t="s">
        <v>1963</v>
      </c>
    </row>
    <row r="2788" spans="2:3" x14ac:dyDescent="0.25">
      <c r="B2788" s="2" t="s">
        <v>190</v>
      </c>
      <c r="C2788" s="4" t="s">
        <v>2736</v>
      </c>
    </row>
    <row r="2789" spans="2:3" x14ac:dyDescent="0.25">
      <c r="B2789" s="2" t="s">
        <v>198</v>
      </c>
      <c r="C2789" s="4" t="s">
        <v>2737</v>
      </c>
    </row>
    <row r="2790" spans="2:3" x14ac:dyDescent="0.25">
      <c r="B2790" s="11" t="s">
        <v>535</v>
      </c>
      <c r="C2790" s="13" t="s">
        <v>2738</v>
      </c>
    </row>
    <row r="2791" spans="2:3" x14ac:dyDescent="0.25">
      <c r="B2791" s="7" t="s">
        <v>49</v>
      </c>
      <c r="C2791" s="9" t="s">
        <v>2739</v>
      </c>
    </row>
    <row r="2792" spans="2:3" x14ac:dyDescent="0.25">
      <c r="B2792" s="2" t="s">
        <v>51</v>
      </c>
      <c r="C2792" s="4" t="s">
        <v>2740</v>
      </c>
    </row>
    <row r="2793" spans="2:3" x14ac:dyDescent="0.25">
      <c r="B2793" s="2" t="s">
        <v>53</v>
      </c>
      <c r="C2793" s="4" t="s">
        <v>2741</v>
      </c>
    </row>
    <row r="2794" spans="2:3" x14ac:dyDescent="0.25">
      <c r="B2794" s="2" t="s">
        <v>56</v>
      </c>
      <c r="C2794" s="4" t="s">
        <v>2742</v>
      </c>
    </row>
    <row r="2795" spans="2:3" x14ac:dyDescent="0.25">
      <c r="B2795" s="2" t="s">
        <v>57</v>
      </c>
      <c r="C2795" s="4" t="s">
        <v>2743</v>
      </c>
    </row>
    <row r="2796" spans="2:3" x14ac:dyDescent="0.25">
      <c r="B2796" s="2" t="s">
        <v>59</v>
      </c>
      <c r="C2796" s="4" t="s">
        <v>2744</v>
      </c>
    </row>
    <row r="2797" spans="2:3" x14ac:dyDescent="0.25">
      <c r="B2797" s="2" t="s">
        <v>63</v>
      </c>
      <c r="C2797" s="4" t="s">
        <v>2745</v>
      </c>
    </row>
    <row r="2798" spans="2:3" x14ac:dyDescent="0.25">
      <c r="B2798" s="2" t="s">
        <v>70</v>
      </c>
      <c r="C2798" s="4" t="s">
        <v>2746</v>
      </c>
    </row>
    <row r="2799" spans="2:3" x14ac:dyDescent="0.25">
      <c r="B2799" s="2" t="s">
        <v>73</v>
      </c>
      <c r="C2799" s="4" t="s">
        <v>2747</v>
      </c>
    </row>
    <row r="2800" spans="2:3" x14ac:dyDescent="0.25">
      <c r="B2800" s="2" t="s">
        <v>75</v>
      </c>
      <c r="C2800" s="4" t="s">
        <v>1132</v>
      </c>
    </row>
    <row r="2801" spans="2:3" x14ac:dyDescent="0.25">
      <c r="B2801" s="7" t="s">
        <v>76</v>
      </c>
      <c r="C2801" s="9" t="s">
        <v>949</v>
      </c>
    </row>
    <row r="2802" spans="2:3" x14ac:dyDescent="0.25">
      <c r="B2802" s="2" t="s">
        <v>78</v>
      </c>
      <c r="C2802" s="4" t="s">
        <v>952</v>
      </c>
    </row>
    <row r="2803" spans="2:3" x14ac:dyDescent="0.25">
      <c r="B2803" s="2" t="s">
        <v>79</v>
      </c>
      <c r="C2803" s="4" t="s">
        <v>952</v>
      </c>
    </row>
    <row r="2804" spans="2:3" x14ac:dyDescent="0.25">
      <c r="B2804" s="7" t="s">
        <v>129</v>
      </c>
      <c r="C2804" s="9" t="s">
        <v>2748</v>
      </c>
    </row>
    <row r="2805" spans="2:3" x14ac:dyDescent="0.25">
      <c r="B2805" s="2" t="s">
        <v>148</v>
      </c>
      <c r="C2805" s="4" t="s">
        <v>2741</v>
      </c>
    </row>
    <row r="2806" spans="2:3" x14ac:dyDescent="0.25">
      <c r="B2806" s="2" t="s">
        <v>151</v>
      </c>
      <c r="C2806" s="4" t="s">
        <v>961</v>
      </c>
    </row>
    <row r="2807" spans="2:3" x14ac:dyDescent="0.25">
      <c r="B2807" s="2" t="s">
        <v>153</v>
      </c>
      <c r="C2807" s="4" t="s">
        <v>1145</v>
      </c>
    </row>
    <row r="2808" spans="2:3" x14ac:dyDescent="0.25">
      <c r="B2808" s="2" t="s">
        <v>195</v>
      </c>
      <c r="C2808" s="4" t="s">
        <v>1019</v>
      </c>
    </row>
    <row r="2809" spans="2:3" x14ac:dyDescent="0.25">
      <c r="B2809" s="2" t="s">
        <v>198</v>
      </c>
      <c r="C2809" s="4" t="s">
        <v>2749</v>
      </c>
    </row>
    <row r="2810" spans="2:3" x14ac:dyDescent="0.25">
      <c r="B2810" s="11" t="s">
        <v>527</v>
      </c>
      <c r="C2810" s="13" t="s">
        <v>2750</v>
      </c>
    </row>
    <row r="2811" spans="2:3" x14ac:dyDescent="0.25">
      <c r="B2811" s="7" t="s">
        <v>49</v>
      </c>
      <c r="C2811" s="9" t="s">
        <v>2751</v>
      </c>
    </row>
    <row r="2812" spans="2:3" x14ac:dyDescent="0.25">
      <c r="B2812" s="2" t="s">
        <v>51</v>
      </c>
      <c r="C2812" s="4" t="s">
        <v>2752</v>
      </c>
    </row>
    <row r="2813" spans="2:3" x14ac:dyDescent="0.25">
      <c r="B2813" s="2" t="s">
        <v>56</v>
      </c>
      <c r="C2813" s="4" t="s">
        <v>2753</v>
      </c>
    </row>
    <row r="2814" spans="2:3" x14ac:dyDescent="0.25">
      <c r="B2814" s="2" t="s">
        <v>57</v>
      </c>
      <c r="C2814" s="4" t="s">
        <v>2754</v>
      </c>
    </row>
    <row r="2815" spans="2:3" x14ac:dyDescent="0.25">
      <c r="B2815" s="2" t="s">
        <v>59</v>
      </c>
      <c r="C2815" s="4" t="s">
        <v>2755</v>
      </c>
    </row>
    <row r="2816" spans="2:3" x14ac:dyDescent="0.25">
      <c r="B2816" s="2" t="s">
        <v>63</v>
      </c>
      <c r="C2816" s="4" t="s">
        <v>2756</v>
      </c>
    </row>
    <row r="2817" spans="2:3" x14ac:dyDescent="0.25">
      <c r="B2817" s="2" t="s">
        <v>70</v>
      </c>
      <c r="C2817" s="4" t="s">
        <v>2757</v>
      </c>
    </row>
    <row r="2818" spans="2:3" x14ac:dyDescent="0.25">
      <c r="B2818" s="2" t="s">
        <v>73</v>
      </c>
      <c r="C2818" s="4" t="s">
        <v>2758</v>
      </c>
    </row>
    <row r="2819" spans="2:3" x14ac:dyDescent="0.25">
      <c r="B2819" s="2" t="s">
        <v>75</v>
      </c>
      <c r="C2819" s="4" t="s">
        <v>2759</v>
      </c>
    </row>
    <row r="2820" spans="2:3" x14ac:dyDescent="0.25">
      <c r="B2820" s="7" t="s">
        <v>76</v>
      </c>
      <c r="C2820" s="9" t="s">
        <v>2760</v>
      </c>
    </row>
    <row r="2821" spans="2:3" x14ac:dyDescent="0.25">
      <c r="B2821" s="2" t="s">
        <v>78</v>
      </c>
      <c r="C2821" s="4" t="s">
        <v>2761</v>
      </c>
    </row>
    <row r="2822" spans="2:3" x14ac:dyDescent="0.25">
      <c r="B2822" s="2" t="s">
        <v>79</v>
      </c>
      <c r="C2822" s="4" t="s">
        <v>2762</v>
      </c>
    </row>
    <row r="2823" spans="2:3" x14ac:dyDescent="0.25">
      <c r="B2823" s="2" t="s">
        <v>86</v>
      </c>
      <c r="C2823" s="4" t="s">
        <v>2763</v>
      </c>
    </row>
    <row r="2824" spans="2:3" x14ac:dyDescent="0.25">
      <c r="B2824" s="7" t="s">
        <v>129</v>
      </c>
      <c r="C2824" s="9" t="s">
        <v>2764</v>
      </c>
    </row>
    <row r="2825" spans="2:3" x14ac:dyDescent="0.25">
      <c r="B2825" s="2" t="s">
        <v>140</v>
      </c>
      <c r="C2825" s="4" t="s">
        <v>2765</v>
      </c>
    </row>
    <row r="2826" spans="2:3" x14ac:dyDescent="0.25">
      <c r="B2826" s="2" t="s">
        <v>141</v>
      </c>
      <c r="C2826" s="4" t="s">
        <v>2766</v>
      </c>
    </row>
    <row r="2827" spans="2:3" x14ac:dyDescent="0.25">
      <c r="B2827" s="2" t="s">
        <v>153</v>
      </c>
      <c r="C2827" s="4" t="s">
        <v>2767</v>
      </c>
    </row>
    <row r="2828" spans="2:3" ht="25.5" x14ac:dyDescent="0.25">
      <c r="B2828" s="2" t="s">
        <v>175</v>
      </c>
      <c r="C2828" s="4" t="s">
        <v>2768</v>
      </c>
    </row>
    <row r="2829" spans="2:3" x14ac:dyDescent="0.25">
      <c r="B2829" s="2" t="s">
        <v>180</v>
      </c>
      <c r="C2829" s="4" t="s">
        <v>2769</v>
      </c>
    </row>
    <row r="2830" spans="2:3" x14ac:dyDescent="0.25">
      <c r="B2830" s="2" t="s">
        <v>183</v>
      </c>
      <c r="C2830" s="4" t="s">
        <v>2770</v>
      </c>
    </row>
    <row r="2831" spans="2:3" x14ac:dyDescent="0.25">
      <c r="B2831" s="2" t="s">
        <v>184</v>
      </c>
      <c r="C2831" s="4" t="s">
        <v>2771</v>
      </c>
    </row>
    <row r="2832" spans="2:3" x14ac:dyDescent="0.25">
      <c r="B2832" s="2" t="s">
        <v>188</v>
      </c>
      <c r="C2832" s="4" t="s">
        <v>2772</v>
      </c>
    </row>
    <row r="2833" spans="2:3" x14ac:dyDescent="0.25">
      <c r="B2833" s="2" t="s">
        <v>190</v>
      </c>
      <c r="C2833" s="4" t="s">
        <v>2773</v>
      </c>
    </row>
    <row r="2834" spans="2:3" x14ac:dyDescent="0.25">
      <c r="B2834" s="2" t="s">
        <v>198</v>
      </c>
      <c r="C2834" s="4" t="s">
        <v>2774</v>
      </c>
    </row>
    <row r="2835" spans="2:3" x14ac:dyDescent="0.25">
      <c r="B2835" s="2" t="s">
        <v>199</v>
      </c>
      <c r="C2835" s="4" t="s">
        <v>2775</v>
      </c>
    </row>
    <row r="2836" spans="2:3" x14ac:dyDescent="0.25">
      <c r="B2836" s="11" t="s">
        <v>582</v>
      </c>
      <c r="C2836" s="13" t="s">
        <v>2776</v>
      </c>
    </row>
    <row r="2837" spans="2:3" x14ac:dyDescent="0.25">
      <c r="B2837" s="7" t="s">
        <v>49</v>
      </c>
      <c r="C2837" s="9" t="s">
        <v>2777</v>
      </c>
    </row>
    <row r="2838" spans="2:3" x14ac:dyDescent="0.25">
      <c r="B2838" s="2" t="s">
        <v>51</v>
      </c>
      <c r="C2838" s="4" t="s">
        <v>2778</v>
      </c>
    </row>
    <row r="2839" spans="2:3" x14ac:dyDescent="0.25">
      <c r="B2839" s="2" t="s">
        <v>53</v>
      </c>
      <c r="C2839" s="4" t="s">
        <v>2779</v>
      </c>
    </row>
    <row r="2840" spans="2:3" x14ac:dyDescent="0.25">
      <c r="B2840" s="2" t="s">
        <v>56</v>
      </c>
      <c r="C2840" s="4" t="s">
        <v>2780</v>
      </c>
    </row>
    <row r="2841" spans="2:3" x14ac:dyDescent="0.25">
      <c r="B2841" s="2" t="s">
        <v>57</v>
      </c>
      <c r="C2841" s="4" t="s">
        <v>2781</v>
      </c>
    </row>
    <row r="2842" spans="2:3" x14ac:dyDescent="0.25">
      <c r="B2842" s="2" t="s">
        <v>59</v>
      </c>
      <c r="C2842" s="4" t="s">
        <v>2782</v>
      </c>
    </row>
    <row r="2843" spans="2:3" x14ac:dyDescent="0.25">
      <c r="B2843" s="2" t="s">
        <v>63</v>
      </c>
      <c r="C2843" s="4" t="s">
        <v>2783</v>
      </c>
    </row>
    <row r="2844" spans="2:3" x14ac:dyDescent="0.25">
      <c r="B2844" s="2" t="s">
        <v>70</v>
      </c>
      <c r="C2844" s="4" t="s">
        <v>2784</v>
      </c>
    </row>
    <row r="2845" spans="2:3" x14ac:dyDescent="0.25">
      <c r="B2845" s="2" t="s">
        <v>73</v>
      </c>
      <c r="C2845" s="4" t="s">
        <v>2785</v>
      </c>
    </row>
    <row r="2846" spans="2:3" x14ac:dyDescent="0.25">
      <c r="B2846" s="2" t="s">
        <v>75</v>
      </c>
      <c r="C2846" s="4" t="s">
        <v>2786</v>
      </c>
    </row>
    <row r="2847" spans="2:3" x14ac:dyDescent="0.25">
      <c r="B2847" s="7" t="s">
        <v>76</v>
      </c>
      <c r="C2847" s="9" t="s">
        <v>2787</v>
      </c>
    </row>
    <row r="2848" spans="2:3" x14ac:dyDescent="0.25">
      <c r="B2848" s="2" t="s">
        <v>78</v>
      </c>
      <c r="C2848" s="4" t="s">
        <v>960</v>
      </c>
    </row>
    <row r="2849" spans="2:3" x14ac:dyDescent="0.25">
      <c r="B2849" s="2" t="s">
        <v>79</v>
      </c>
      <c r="C2849" s="4" t="s">
        <v>2788</v>
      </c>
    </row>
    <row r="2850" spans="2:3" x14ac:dyDescent="0.25">
      <c r="B2850" s="2" t="s">
        <v>86</v>
      </c>
      <c r="C2850" s="4" t="s">
        <v>923</v>
      </c>
    </row>
    <row r="2851" spans="2:3" x14ac:dyDescent="0.25">
      <c r="B2851" s="7" t="s">
        <v>129</v>
      </c>
      <c r="C2851" s="9" t="s">
        <v>2789</v>
      </c>
    </row>
    <row r="2852" spans="2:3" x14ac:dyDescent="0.25">
      <c r="B2852" s="2" t="s">
        <v>140</v>
      </c>
      <c r="C2852" s="4" t="s">
        <v>2790</v>
      </c>
    </row>
    <row r="2853" spans="2:3" x14ac:dyDescent="0.25">
      <c r="B2853" s="2" t="s">
        <v>141</v>
      </c>
      <c r="C2853" s="4" t="s">
        <v>2791</v>
      </c>
    </row>
    <row r="2854" spans="2:3" x14ac:dyDescent="0.25">
      <c r="B2854" s="2" t="s">
        <v>146</v>
      </c>
      <c r="C2854" s="4" t="s">
        <v>392</v>
      </c>
    </row>
    <row r="2855" spans="2:3" x14ac:dyDescent="0.25">
      <c r="B2855" s="2" t="s">
        <v>153</v>
      </c>
      <c r="C2855" s="4" t="s">
        <v>2792</v>
      </c>
    </row>
    <row r="2856" spans="2:3" x14ac:dyDescent="0.25">
      <c r="B2856" s="2" t="s">
        <v>154</v>
      </c>
      <c r="C2856" s="4" t="s">
        <v>2793</v>
      </c>
    </row>
    <row r="2857" spans="2:3" x14ac:dyDescent="0.25">
      <c r="B2857" s="2" t="s">
        <v>162</v>
      </c>
      <c r="C2857" s="4" t="s">
        <v>1194</v>
      </c>
    </row>
    <row r="2858" spans="2:3" x14ac:dyDescent="0.25">
      <c r="B2858" s="2" t="s">
        <v>172</v>
      </c>
      <c r="C2858" s="4" t="s">
        <v>2794</v>
      </c>
    </row>
    <row r="2859" spans="2:3" x14ac:dyDescent="0.25">
      <c r="B2859" s="2" t="s">
        <v>189</v>
      </c>
      <c r="C2859" s="4" t="s">
        <v>2795</v>
      </c>
    </row>
    <row r="2860" spans="2:3" x14ac:dyDescent="0.25">
      <c r="B2860" s="2" t="s">
        <v>190</v>
      </c>
      <c r="C2860" s="4" t="s">
        <v>2796</v>
      </c>
    </row>
    <row r="2861" spans="2:3" x14ac:dyDescent="0.25">
      <c r="B2861" s="2" t="s">
        <v>191</v>
      </c>
      <c r="C2861" s="4" t="s">
        <v>2795</v>
      </c>
    </row>
    <row r="2862" spans="2:3" x14ac:dyDescent="0.25">
      <c r="B2862" s="2" t="s">
        <v>198</v>
      </c>
      <c r="C2862" s="4" t="s">
        <v>2797</v>
      </c>
    </row>
    <row r="2863" spans="2:3" x14ac:dyDescent="0.25">
      <c r="B2863" s="7" t="s">
        <v>200</v>
      </c>
      <c r="C2863" s="9" t="s">
        <v>2798</v>
      </c>
    </row>
    <row r="2864" spans="2:3" x14ac:dyDescent="0.25">
      <c r="B2864" s="2" t="s">
        <v>211</v>
      </c>
      <c r="C2864" s="4" t="s">
        <v>2798</v>
      </c>
    </row>
    <row r="2865" spans="2:3" x14ac:dyDescent="0.25">
      <c r="B2865" s="11" t="s">
        <v>583</v>
      </c>
      <c r="C2865" s="13" t="s">
        <v>2799</v>
      </c>
    </row>
    <row r="2866" spans="2:3" x14ac:dyDescent="0.25">
      <c r="B2866" s="7" t="s">
        <v>49</v>
      </c>
      <c r="C2866" s="9" t="s">
        <v>2800</v>
      </c>
    </row>
    <row r="2867" spans="2:3" x14ac:dyDescent="0.25">
      <c r="B2867" s="2" t="s">
        <v>51</v>
      </c>
      <c r="C2867" s="4" t="s">
        <v>2801</v>
      </c>
    </row>
    <row r="2868" spans="2:3" x14ac:dyDescent="0.25">
      <c r="B2868" s="2" t="s">
        <v>56</v>
      </c>
      <c r="C2868" s="4" t="s">
        <v>2802</v>
      </c>
    </row>
    <row r="2869" spans="2:3" x14ac:dyDescent="0.25">
      <c r="B2869" s="2" t="s">
        <v>57</v>
      </c>
      <c r="C2869" s="4" t="s">
        <v>2803</v>
      </c>
    </row>
    <row r="2870" spans="2:3" x14ac:dyDescent="0.25">
      <c r="B2870" s="2" t="s">
        <v>59</v>
      </c>
      <c r="C2870" s="4" t="s">
        <v>1018</v>
      </c>
    </row>
    <row r="2871" spans="2:3" x14ac:dyDescent="0.25">
      <c r="B2871" s="2" t="s">
        <v>63</v>
      </c>
      <c r="C2871" s="4" t="s">
        <v>2804</v>
      </c>
    </row>
    <row r="2872" spans="2:3" x14ac:dyDescent="0.25">
      <c r="B2872" s="2" t="s">
        <v>70</v>
      </c>
      <c r="C2872" s="4" t="s">
        <v>2805</v>
      </c>
    </row>
    <row r="2873" spans="2:3" x14ac:dyDescent="0.25">
      <c r="B2873" s="2" t="s">
        <v>73</v>
      </c>
      <c r="C2873" s="4" t="s">
        <v>2806</v>
      </c>
    </row>
    <row r="2874" spans="2:3" x14ac:dyDescent="0.25">
      <c r="B2874" s="2" t="s">
        <v>75</v>
      </c>
      <c r="C2874" s="4" t="s">
        <v>2807</v>
      </c>
    </row>
    <row r="2875" spans="2:3" x14ac:dyDescent="0.25">
      <c r="B2875" s="7" t="s">
        <v>129</v>
      </c>
      <c r="C2875" s="9" t="s">
        <v>2808</v>
      </c>
    </row>
    <row r="2876" spans="2:3" x14ac:dyDescent="0.25">
      <c r="B2876" s="2" t="s">
        <v>180</v>
      </c>
      <c r="C2876" s="4" t="s">
        <v>1346</v>
      </c>
    </row>
    <row r="2877" spans="2:3" x14ac:dyDescent="0.25">
      <c r="B2877" s="2" t="s">
        <v>183</v>
      </c>
      <c r="C2877" s="4" t="s">
        <v>1346</v>
      </c>
    </row>
    <row r="2878" spans="2:3" x14ac:dyDescent="0.25">
      <c r="B2878" s="2" t="s">
        <v>198</v>
      </c>
      <c r="C2878" s="4" t="s">
        <v>2809</v>
      </c>
    </row>
    <row r="2879" spans="2:3" x14ac:dyDescent="0.25">
      <c r="B2879" s="11" t="s">
        <v>584</v>
      </c>
      <c r="C2879" s="13" t="s">
        <v>2810</v>
      </c>
    </row>
    <row r="2880" spans="2:3" x14ac:dyDescent="0.25">
      <c r="B2880" s="7" t="s">
        <v>49</v>
      </c>
      <c r="C2880" s="9" t="s">
        <v>2811</v>
      </c>
    </row>
    <row r="2881" spans="2:3" x14ac:dyDescent="0.25">
      <c r="B2881" s="2" t="s">
        <v>51</v>
      </c>
      <c r="C2881" s="4" t="s">
        <v>2812</v>
      </c>
    </row>
    <row r="2882" spans="2:3" x14ac:dyDescent="0.25">
      <c r="B2882" s="2" t="s">
        <v>56</v>
      </c>
      <c r="C2882" s="4" t="s">
        <v>2813</v>
      </c>
    </row>
    <row r="2883" spans="2:3" x14ac:dyDescent="0.25">
      <c r="B2883" s="2" t="s">
        <v>57</v>
      </c>
      <c r="C2883" s="4" t="s">
        <v>2814</v>
      </c>
    </row>
    <row r="2884" spans="2:3" x14ac:dyDescent="0.25">
      <c r="B2884" s="2" t="s">
        <v>59</v>
      </c>
      <c r="C2884" s="4" t="s">
        <v>1018</v>
      </c>
    </row>
    <row r="2885" spans="2:3" x14ac:dyDescent="0.25">
      <c r="B2885" s="2" t="s">
        <v>63</v>
      </c>
      <c r="C2885" s="4" t="s">
        <v>2815</v>
      </c>
    </row>
    <row r="2886" spans="2:3" x14ac:dyDescent="0.25">
      <c r="B2886" s="2" t="s">
        <v>73</v>
      </c>
      <c r="C2886" s="4" t="s">
        <v>2816</v>
      </c>
    </row>
    <row r="2887" spans="2:3" x14ac:dyDescent="0.25">
      <c r="B2887" s="2" t="s">
        <v>75</v>
      </c>
      <c r="C2887" s="4" t="s">
        <v>2817</v>
      </c>
    </row>
    <row r="2888" spans="2:3" x14ac:dyDescent="0.25">
      <c r="B2888" s="7" t="s">
        <v>76</v>
      </c>
      <c r="C2888" s="9" t="s">
        <v>871</v>
      </c>
    </row>
    <row r="2889" spans="2:3" x14ac:dyDescent="0.25">
      <c r="B2889" s="2" t="s">
        <v>86</v>
      </c>
      <c r="C2889" s="4" t="s">
        <v>871</v>
      </c>
    </row>
    <row r="2890" spans="2:3" x14ac:dyDescent="0.25">
      <c r="B2890" s="7" t="s">
        <v>129</v>
      </c>
      <c r="C2890" s="9" t="s">
        <v>2818</v>
      </c>
    </row>
    <row r="2891" spans="2:3" x14ac:dyDescent="0.25">
      <c r="B2891" s="2" t="s">
        <v>140</v>
      </c>
      <c r="C2891" s="4" t="s">
        <v>2819</v>
      </c>
    </row>
    <row r="2892" spans="2:3" x14ac:dyDescent="0.25">
      <c r="B2892" s="2" t="s">
        <v>146</v>
      </c>
      <c r="C2892" s="4" t="s">
        <v>464</v>
      </c>
    </row>
    <row r="2893" spans="2:3" x14ac:dyDescent="0.25">
      <c r="B2893" s="2" t="s">
        <v>152</v>
      </c>
      <c r="C2893" s="4" t="s">
        <v>1594</v>
      </c>
    </row>
    <row r="2894" spans="2:3" x14ac:dyDescent="0.25">
      <c r="B2894" s="2" t="s">
        <v>153</v>
      </c>
      <c r="C2894" s="4" t="s">
        <v>2820</v>
      </c>
    </row>
    <row r="2895" spans="2:3" x14ac:dyDescent="0.25">
      <c r="B2895" s="2" t="s">
        <v>180</v>
      </c>
      <c r="C2895" s="4" t="s">
        <v>2821</v>
      </c>
    </row>
    <row r="2896" spans="2:3" x14ac:dyDescent="0.25">
      <c r="B2896" s="2" t="s">
        <v>183</v>
      </c>
      <c r="C2896" s="4" t="s">
        <v>2822</v>
      </c>
    </row>
    <row r="2897" spans="2:3" x14ac:dyDescent="0.25">
      <c r="B2897" s="2" t="s">
        <v>184</v>
      </c>
      <c r="C2897" s="4" t="s">
        <v>2823</v>
      </c>
    </row>
    <row r="2898" spans="2:3" x14ac:dyDescent="0.25">
      <c r="B2898" s="2" t="s">
        <v>185</v>
      </c>
      <c r="C2898" s="4" t="s">
        <v>466</v>
      </c>
    </row>
    <row r="2899" spans="2:3" x14ac:dyDescent="0.25">
      <c r="B2899" s="2" t="s">
        <v>186</v>
      </c>
      <c r="C2899" s="4" t="s">
        <v>1594</v>
      </c>
    </row>
    <row r="2900" spans="2:3" x14ac:dyDescent="0.25">
      <c r="B2900" s="2" t="s">
        <v>190</v>
      </c>
      <c r="C2900" s="4" t="s">
        <v>2824</v>
      </c>
    </row>
    <row r="2901" spans="2:3" x14ac:dyDescent="0.25">
      <c r="B2901" s="2" t="s">
        <v>191</v>
      </c>
      <c r="C2901" s="4" t="s">
        <v>2054</v>
      </c>
    </row>
    <row r="2902" spans="2:3" x14ac:dyDescent="0.25">
      <c r="B2902" s="2" t="s">
        <v>198</v>
      </c>
      <c r="C2902" s="4" t="s">
        <v>2825</v>
      </c>
    </row>
    <row r="2903" spans="2:3" x14ac:dyDescent="0.25">
      <c r="B2903" s="11" t="s">
        <v>585</v>
      </c>
      <c r="C2903" s="13" t="s">
        <v>2826</v>
      </c>
    </row>
    <row r="2904" spans="2:3" x14ac:dyDescent="0.25">
      <c r="B2904" s="7" t="s">
        <v>49</v>
      </c>
      <c r="C2904" s="9" t="s">
        <v>2827</v>
      </c>
    </row>
    <row r="2905" spans="2:3" x14ac:dyDescent="0.25">
      <c r="B2905" s="2" t="s">
        <v>51</v>
      </c>
      <c r="C2905" s="4" t="s">
        <v>2828</v>
      </c>
    </row>
    <row r="2906" spans="2:3" x14ac:dyDescent="0.25">
      <c r="B2906" s="2" t="s">
        <v>57</v>
      </c>
      <c r="C2906" s="4" t="s">
        <v>2829</v>
      </c>
    </row>
    <row r="2907" spans="2:3" x14ac:dyDescent="0.25">
      <c r="B2907" s="2" t="s">
        <v>63</v>
      </c>
      <c r="C2907" s="4" t="s">
        <v>2830</v>
      </c>
    </row>
    <row r="2908" spans="2:3" x14ac:dyDescent="0.25">
      <c r="B2908" s="2" t="s">
        <v>70</v>
      </c>
      <c r="C2908" s="4" t="s">
        <v>841</v>
      </c>
    </row>
    <row r="2909" spans="2:3" x14ac:dyDescent="0.25">
      <c r="B2909" s="2" t="s">
        <v>73</v>
      </c>
      <c r="C2909" s="4" t="s">
        <v>2831</v>
      </c>
    </row>
    <row r="2910" spans="2:3" x14ac:dyDescent="0.25">
      <c r="B2910" s="2" t="s">
        <v>75</v>
      </c>
      <c r="C2910" s="4" t="s">
        <v>2832</v>
      </c>
    </row>
    <row r="2911" spans="2:3" x14ac:dyDescent="0.25">
      <c r="B2911" s="7" t="s">
        <v>76</v>
      </c>
      <c r="C2911" s="9" t="s">
        <v>1449</v>
      </c>
    </row>
    <row r="2912" spans="2:3" x14ac:dyDescent="0.25">
      <c r="B2912" s="2" t="s">
        <v>78</v>
      </c>
      <c r="C2912" s="4" t="s">
        <v>1449</v>
      </c>
    </row>
    <row r="2913" spans="2:3" x14ac:dyDescent="0.25">
      <c r="B2913" s="7" t="s">
        <v>129</v>
      </c>
      <c r="C2913" s="9" t="s">
        <v>2833</v>
      </c>
    </row>
    <row r="2914" spans="2:3" x14ac:dyDescent="0.25">
      <c r="B2914" s="2" t="s">
        <v>150</v>
      </c>
      <c r="C2914" s="4" t="s">
        <v>2834</v>
      </c>
    </row>
    <row r="2915" spans="2:3" x14ac:dyDescent="0.25">
      <c r="B2915" s="2" t="s">
        <v>151</v>
      </c>
      <c r="C2915" s="4" t="s">
        <v>2278</v>
      </c>
    </row>
    <row r="2916" spans="2:3" x14ac:dyDescent="0.25">
      <c r="B2916" s="2" t="s">
        <v>152</v>
      </c>
      <c r="C2916" s="4" t="s">
        <v>847</v>
      </c>
    </row>
    <row r="2917" spans="2:3" x14ac:dyDescent="0.25">
      <c r="B2917" s="2" t="s">
        <v>180</v>
      </c>
      <c r="C2917" s="4" t="s">
        <v>2835</v>
      </c>
    </row>
    <row r="2918" spans="2:3" x14ac:dyDescent="0.25">
      <c r="B2918" s="2" t="s">
        <v>183</v>
      </c>
      <c r="C2918" s="4" t="s">
        <v>1459</v>
      </c>
    </row>
    <row r="2919" spans="2:3" x14ac:dyDescent="0.25">
      <c r="B2919" s="2" t="s">
        <v>198</v>
      </c>
      <c r="C2919" s="4" t="s">
        <v>2836</v>
      </c>
    </row>
    <row r="2920" spans="2:3" x14ac:dyDescent="0.25">
      <c r="B2920" s="11" t="s">
        <v>586</v>
      </c>
      <c r="C2920" s="13" t="s">
        <v>2837</v>
      </c>
    </row>
    <row r="2921" spans="2:3" x14ac:dyDescent="0.25">
      <c r="B2921" s="7" t="s">
        <v>49</v>
      </c>
      <c r="C2921" s="9" t="s">
        <v>2838</v>
      </c>
    </row>
    <row r="2922" spans="2:3" x14ac:dyDescent="0.25">
      <c r="B2922" s="2" t="s">
        <v>51</v>
      </c>
      <c r="C2922" s="4" t="s">
        <v>2839</v>
      </c>
    </row>
    <row r="2923" spans="2:3" x14ac:dyDescent="0.25">
      <c r="B2923" s="2" t="s">
        <v>56</v>
      </c>
      <c r="C2923" s="4" t="s">
        <v>1441</v>
      </c>
    </row>
    <row r="2924" spans="2:3" x14ac:dyDescent="0.25">
      <c r="B2924" s="2" t="s">
        <v>57</v>
      </c>
      <c r="C2924" s="4" t="s">
        <v>2840</v>
      </c>
    </row>
    <row r="2925" spans="2:3" x14ac:dyDescent="0.25">
      <c r="B2925" s="2" t="s">
        <v>63</v>
      </c>
      <c r="C2925" s="4" t="s">
        <v>2841</v>
      </c>
    </row>
    <row r="2926" spans="2:3" x14ac:dyDescent="0.25">
      <c r="B2926" s="2" t="s">
        <v>70</v>
      </c>
      <c r="C2926" s="4" t="s">
        <v>2805</v>
      </c>
    </row>
    <row r="2927" spans="2:3" x14ac:dyDescent="0.25">
      <c r="B2927" s="2" t="s">
        <v>73</v>
      </c>
      <c r="C2927" s="4" t="s">
        <v>2842</v>
      </c>
    </row>
    <row r="2928" spans="2:3" x14ac:dyDescent="0.25">
      <c r="B2928" s="2" t="s">
        <v>75</v>
      </c>
      <c r="C2928" s="4" t="s">
        <v>2843</v>
      </c>
    </row>
    <row r="2929" spans="2:3" x14ac:dyDescent="0.25">
      <c r="B2929" s="7" t="s">
        <v>129</v>
      </c>
      <c r="C2929" s="9" t="s">
        <v>2844</v>
      </c>
    </row>
    <row r="2930" spans="2:3" x14ac:dyDescent="0.25">
      <c r="B2930" s="2" t="s">
        <v>141</v>
      </c>
      <c r="C2930" s="4" t="s">
        <v>2845</v>
      </c>
    </row>
    <row r="2931" spans="2:3" x14ac:dyDescent="0.25">
      <c r="B2931" s="2" t="s">
        <v>143</v>
      </c>
      <c r="C2931" s="4" t="s">
        <v>2846</v>
      </c>
    </row>
    <row r="2932" spans="2:3" x14ac:dyDescent="0.25">
      <c r="B2932" s="2" t="s">
        <v>150</v>
      </c>
      <c r="C2932" s="4" t="s">
        <v>2847</v>
      </c>
    </row>
    <row r="2933" spans="2:3" x14ac:dyDescent="0.25">
      <c r="B2933" s="2" t="s">
        <v>198</v>
      </c>
      <c r="C2933" s="4" t="s">
        <v>2848</v>
      </c>
    </row>
    <row r="2934" spans="2:3" x14ac:dyDescent="0.25">
      <c r="B2934" s="10" t="s">
        <v>8</v>
      </c>
      <c r="C2934" s="12" t="s">
        <v>32</v>
      </c>
    </row>
    <row r="2935" spans="2:3" x14ac:dyDescent="0.25">
      <c r="B2935" s="11" t="s">
        <v>587</v>
      </c>
      <c r="C2935" s="13" t="s">
        <v>2849</v>
      </c>
    </row>
    <row r="2936" spans="2:3" x14ac:dyDescent="0.25">
      <c r="B2936" s="7" t="s">
        <v>49</v>
      </c>
      <c r="C2936" s="9" t="s">
        <v>2850</v>
      </c>
    </row>
    <row r="2937" spans="2:3" x14ac:dyDescent="0.25">
      <c r="B2937" s="2" t="s">
        <v>51</v>
      </c>
      <c r="C2937" s="4" t="s">
        <v>2851</v>
      </c>
    </row>
    <row r="2938" spans="2:3" x14ac:dyDescent="0.25">
      <c r="B2938" s="2" t="s">
        <v>56</v>
      </c>
      <c r="C2938" s="4" t="s">
        <v>2852</v>
      </c>
    </row>
    <row r="2939" spans="2:3" x14ac:dyDescent="0.25">
      <c r="B2939" s="2" t="s">
        <v>57</v>
      </c>
      <c r="C2939" s="4" t="s">
        <v>2853</v>
      </c>
    </row>
    <row r="2940" spans="2:3" x14ac:dyDescent="0.25">
      <c r="B2940" s="2" t="s">
        <v>59</v>
      </c>
      <c r="C2940" s="4" t="s">
        <v>2854</v>
      </c>
    </row>
    <row r="2941" spans="2:3" x14ac:dyDescent="0.25">
      <c r="B2941" s="2" t="s">
        <v>63</v>
      </c>
      <c r="C2941" s="4" t="s">
        <v>2855</v>
      </c>
    </row>
    <row r="2942" spans="2:3" x14ac:dyDescent="0.25">
      <c r="B2942" s="2" t="s">
        <v>70</v>
      </c>
      <c r="C2942" s="4" t="s">
        <v>2856</v>
      </c>
    </row>
    <row r="2943" spans="2:3" x14ac:dyDescent="0.25">
      <c r="B2943" s="2" t="s">
        <v>73</v>
      </c>
      <c r="C2943" s="4" t="s">
        <v>2857</v>
      </c>
    </row>
    <row r="2944" spans="2:3" x14ac:dyDescent="0.25">
      <c r="B2944" s="2" t="s">
        <v>75</v>
      </c>
      <c r="C2944" s="4" t="s">
        <v>2858</v>
      </c>
    </row>
    <row r="2945" spans="2:3" x14ac:dyDescent="0.25">
      <c r="B2945" s="7" t="s">
        <v>76</v>
      </c>
      <c r="C2945" s="9" t="s">
        <v>1516</v>
      </c>
    </row>
    <row r="2946" spans="2:3" x14ac:dyDescent="0.25">
      <c r="B2946" s="2" t="s">
        <v>86</v>
      </c>
      <c r="C2946" s="4" t="s">
        <v>1516</v>
      </c>
    </row>
    <row r="2947" spans="2:3" x14ac:dyDescent="0.25">
      <c r="B2947" s="7" t="s">
        <v>129</v>
      </c>
      <c r="C2947" s="9" t="s">
        <v>2859</v>
      </c>
    </row>
    <row r="2948" spans="2:3" x14ac:dyDescent="0.25">
      <c r="B2948" s="2" t="s">
        <v>140</v>
      </c>
      <c r="C2948" s="4" t="s">
        <v>1594</v>
      </c>
    </row>
    <row r="2949" spans="2:3" x14ac:dyDescent="0.25">
      <c r="B2949" s="2" t="s">
        <v>141</v>
      </c>
      <c r="C2949" s="4" t="s">
        <v>1594</v>
      </c>
    </row>
    <row r="2950" spans="2:3" x14ac:dyDescent="0.25">
      <c r="B2950" s="2" t="s">
        <v>153</v>
      </c>
      <c r="C2950" s="4" t="s">
        <v>1023</v>
      </c>
    </row>
    <row r="2951" spans="2:3" x14ac:dyDescent="0.25">
      <c r="B2951" s="2" t="s">
        <v>155</v>
      </c>
      <c r="C2951" s="4" t="s">
        <v>2860</v>
      </c>
    </row>
    <row r="2952" spans="2:3" x14ac:dyDescent="0.25">
      <c r="B2952" s="2" t="s">
        <v>183</v>
      </c>
      <c r="C2952" s="4" t="s">
        <v>949</v>
      </c>
    </row>
    <row r="2953" spans="2:3" x14ac:dyDescent="0.25">
      <c r="B2953" s="2" t="s">
        <v>188</v>
      </c>
      <c r="C2953" s="4" t="s">
        <v>892</v>
      </c>
    </row>
    <row r="2954" spans="2:3" x14ac:dyDescent="0.25">
      <c r="B2954" s="2" t="s">
        <v>198</v>
      </c>
      <c r="C2954" s="4" t="s">
        <v>2861</v>
      </c>
    </row>
    <row r="2955" spans="2:3" x14ac:dyDescent="0.25">
      <c r="B2955" s="11" t="s">
        <v>588</v>
      </c>
      <c r="C2955" s="13" t="s">
        <v>2862</v>
      </c>
    </row>
    <row r="2956" spans="2:3" x14ac:dyDescent="0.25">
      <c r="B2956" s="7" t="s">
        <v>49</v>
      </c>
      <c r="C2956" s="9" t="s">
        <v>2863</v>
      </c>
    </row>
    <row r="2957" spans="2:3" x14ac:dyDescent="0.25">
      <c r="B2957" s="2" t="s">
        <v>51</v>
      </c>
      <c r="C2957" s="4" t="s">
        <v>2864</v>
      </c>
    </row>
    <row r="2958" spans="2:3" x14ac:dyDescent="0.25">
      <c r="B2958" s="2" t="s">
        <v>56</v>
      </c>
      <c r="C2958" s="4" t="s">
        <v>1441</v>
      </c>
    </row>
    <row r="2959" spans="2:3" x14ac:dyDescent="0.25">
      <c r="B2959" s="2" t="s">
        <v>57</v>
      </c>
      <c r="C2959" s="4" t="s">
        <v>2865</v>
      </c>
    </row>
    <row r="2960" spans="2:3" x14ac:dyDescent="0.25">
      <c r="B2960" s="2" t="s">
        <v>63</v>
      </c>
      <c r="C2960" s="4" t="s">
        <v>2866</v>
      </c>
    </row>
    <row r="2961" spans="2:3" x14ac:dyDescent="0.25">
      <c r="B2961" s="2" t="s">
        <v>73</v>
      </c>
      <c r="C2961" s="4" t="s">
        <v>2867</v>
      </c>
    </row>
    <row r="2962" spans="2:3" x14ac:dyDescent="0.25">
      <c r="B2962" s="7" t="s">
        <v>129</v>
      </c>
      <c r="C2962" s="9" t="s">
        <v>2868</v>
      </c>
    </row>
    <row r="2963" spans="2:3" x14ac:dyDescent="0.25">
      <c r="B2963" s="2" t="s">
        <v>198</v>
      </c>
      <c r="C2963" s="4" t="s">
        <v>2868</v>
      </c>
    </row>
    <row r="2964" spans="2:3" x14ac:dyDescent="0.25">
      <c r="B2964" s="11" t="s">
        <v>589</v>
      </c>
      <c r="C2964" s="13" t="s">
        <v>2869</v>
      </c>
    </row>
    <row r="2965" spans="2:3" x14ac:dyDescent="0.25">
      <c r="B2965" s="7" t="s">
        <v>49</v>
      </c>
      <c r="C2965" s="9" t="s">
        <v>2870</v>
      </c>
    </row>
    <row r="2966" spans="2:3" x14ac:dyDescent="0.25">
      <c r="B2966" s="2" t="s">
        <v>51</v>
      </c>
      <c r="C2966" s="4" t="s">
        <v>2871</v>
      </c>
    </row>
    <row r="2967" spans="2:3" x14ac:dyDescent="0.25">
      <c r="B2967" s="2" t="s">
        <v>56</v>
      </c>
      <c r="C2967" s="4" t="s">
        <v>2872</v>
      </c>
    </row>
    <row r="2968" spans="2:3" x14ac:dyDescent="0.25">
      <c r="B2968" s="2" t="s">
        <v>57</v>
      </c>
      <c r="C2968" s="4" t="s">
        <v>2873</v>
      </c>
    </row>
    <row r="2969" spans="2:3" x14ac:dyDescent="0.25">
      <c r="B2969" s="2" t="s">
        <v>63</v>
      </c>
      <c r="C2969" s="4" t="s">
        <v>2874</v>
      </c>
    </row>
    <row r="2970" spans="2:3" x14ac:dyDescent="0.25">
      <c r="B2970" s="2" t="s">
        <v>70</v>
      </c>
      <c r="C2970" s="4" t="s">
        <v>858</v>
      </c>
    </row>
    <row r="2971" spans="2:3" x14ac:dyDescent="0.25">
      <c r="B2971" s="2" t="s">
        <v>73</v>
      </c>
      <c r="C2971" s="4" t="s">
        <v>2875</v>
      </c>
    </row>
    <row r="2972" spans="2:3" x14ac:dyDescent="0.25">
      <c r="B2972" s="2" t="s">
        <v>75</v>
      </c>
      <c r="C2972" s="4" t="s">
        <v>2876</v>
      </c>
    </row>
    <row r="2973" spans="2:3" x14ac:dyDescent="0.25">
      <c r="B2973" s="7" t="s">
        <v>129</v>
      </c>
      <c r="C2973" s="9" t="s">
        <v>2877</v>
      </c>
    </row>
    <row r="2974" spans="2:3" x14ac:dyDescent="0.25">
      <c r="B2974" s="2" t="s">
        <v>180</v>
      </c>
      <c r="C2974" s="4" t="s">
        <v>470</v>
      </c>
    </row>
    <row r="2975" spans="2:3" x14ac:dyDescent="0.25">
      <c r="B2975" s="2" t="s">
        <v>183</v>
      </c>
      <c r="C2975" s="4" t="s">
        <v>1326</v>
      </c>
    </row>
    <row r="2976" spans="2:3" x14ac:dyDescent="0.25">
      <c r="B2976" s="2" t="s">
        <v>188</v>
      </c>
      <c r="C2976" s="4" t="s">
        <v>1418</v>
      </c>
    </row>
    <row r="2977" spans="2:3" x14ac:dyDescent="0.25">
      <c r="B2977" s="2" t="s">
        <v>198</v>
      </c>
      <c r="C2977" s="4" t="s">
        <v>2878</v>
      </c>
    </row>
    <row r="2978" spans="2:3" x14ac:dyDescent="0.25">
      <c r="B2978" s="11" t="s">
        <v>590</v>
      </c>
      <c r="C2978" s="13" t="s">
        <v>2879</v>
      </c>
    </row>
    <row r="2979" spans="2:3" x14ac:dyDescent="0.25">
      <c r="B2979" s="7" t="s">
        <v>49</v>
      </c>
      <c r="C2979" s="9" t="s">
        <v>2880</v>
      </c>
    </row>
    <row r="2980" spans="2:3" x14ac:dyDescent="0.25">
      <c r="B2980" s="2" t="s">
        <v>51</v>
      </c>
      <c r="C2980" s="4" t="s">
        <v>2881</v>
      </c>
    </row>
    <row r="2981" spans="2:3" x14ac:dyDescent="0.25">
      <c r="B2981" s="2" t="s">
        <v>56</v>
      </c>
      <c r="C2981" s="4" t="s">
        <v>854</v>
      </c>
    </row>
    <row r="2982" spans="2:3" x14ac:dyDescent="0.25">
      <c r="B2982" s="2" t="s">
        <v>57</v>
      </c>
      <c r="C2982" s="4" t="s">
        <v>2882</v>
      </c>
    </row>
    <row r="2983" spans="2:3" x14ac:dyDescent="0.25">
      <c r="B2983" s="2" t="s">
        <v>63</v>
      </c>
      <c r="C2983" s="4" t="s">
        <v>2883</v>
      </c>
    </row>
    <row r="2984" spans="2:3" x14ac:dyDescent="0.25">
      <c r="B2984" s="2" t="s">
        <v>70</v>
      </c>
      <c r="C2984" s="4" t="s">
        <v>1109</v>
      </c>
    </row>
    <row r="2985" spans="2:3" x14ac:dyDescent="0.25">
      <c r="B2985" s="2" t="s">
        <v>73</v>
      </c>
      <c r="C2985" s="4" t="s">
        <v>2884</v>
      </c>
    </row>
    <row r="2986" spans="2:3" x14ac:dyDescent="0.25">
      <c r="B2986" s="2" t="s">
        <v>75</v>
      </c>
      <c r="C2986" s="4" t="s">
        <v>2885</v>
      </c>
    </row>
    <row r="2987" spans="2:3" x14ac:dyDescent="0.25">
      <c r="B2987" s="7" t="s">
        <v>129</v>
      </c>
      <c r="C2987" s="9" t="s">
        <v>2886</v>
      </c>
    </row>
    <row r="2988" spans="2:3" x14ac:dyDescent="0.25">
      <c r="B2988" s="2" t="s">
        <v>145</v>
      </c>
      <c r="C2988" s="4" t="s">
        <v>1267</v>
      </c>
    </row>
    <row r="2989" spans="2:3" x14ac:dyDescent="0.25">
      <c r="B2989" s="2" t="s">
        <v>153</v>
      </c>
      <c r="C2989" s="4" t="s">
        <v>458</v>
      </c>
    </row>
    <row r="2990" spans="2:3" x14ac:dyDescent="0.25">
      <c r="B2990" s="2" t="s">
        <v>155</v>
      </c>
      <c r="C2990" s="4" t="s">
        <v>957</v>
      </c>
    </row>
    <row r="2991" spans="2:3" ht="25.5" x14ac:dyDescent="0.25">
      <c r="B2991" s="2" t="s">
        <v>175</v>
      </c>
      <c r="C2991" s="4" t="s">
        <v>2887</v>
      </c>
    </row>
    <row r="2992" spans="2:3" x14ac:dyDescent="0.25">
      <c r="B2992" s="2" t="s">
        <v>180</v>
      </c>
      <c r="C2992" s="4" t="s">
        <v>1019</v>
      </c>
    </row>
    <row r="2993" spans="2:3" x14ac:dyDescent="0.25">
      <c r="B2993" s="2" t="s">
        <v>183</v>
      </c>
      <c r="C2993" s="4" t="s">
        <v>1019</v>
      </c>
    </row>
    <row r="2994" spans="2:3" x14ac:dyDescent="0.25">
      <c r="B2994" s="2" t="s">
        <v>188</v>
      </c>
      <c r="C2994" s="4" t="s">
        <v>2888</v>
      </c>
    </row>
    <row r="2995" spans="2:3" x14ac:dyDescent="0.25">
      <c r="B2995" s="2" t="s">
        <v>198</v>
      </c>
      <c r="C2995" s="4" t="s">
        <v>2889</v>
      </c>
    </row>
    <row r="2996" spans="2:3" x14ac:dyDescent="0.25">
      <c r="B2996" s="11" t="s">
        <v>591</v>
      </c>
      <c r="C2996" s="13" t="s">
        <v>2890</v>
      </c>
    </row>
    <row r="2997" spans="2:3" x14ac:dyDescent="0.25">
      <c r="B2997" s="7" t="s">
        <v>49</v>
      </c>
      <c r="C2997" s="9" t="s">
        <v>2891</v>
      </c>
    </row>
    <row r="2998" spans="2:3" x14ac:dyDescent="0.25">
      <c r="B2998" s="2" t="s">
        <v>51</v>
      </c>
      <c r="C2998" s="4" t="s">
        <v>2892</v>
      </c>
    </row>
    <row r="2999" spans="2:3" x14ac:dyDescent="0.25">
      <c r="B2999" s="2" t="s">
        <v>56</v>
      </c>
      <c r="C2999" s="4" t="s">
        <v>2893</v>
      </c>
    </row>
    <row r="3000" spans="2:3" x14ac:dyDescent="0.25">
      <c r="B3000" s="2" t="s">
        <v>57</v>
      </c>
      <c r="C3000" s="4" t="s">
        <v>2894</v>
      </c>
    </row>
    <row r="3001" spans="2:3" x14ac:dyDescent="0.25">
      <c r="B3001" s="2" t="s">
        <v>63</v>
      </c>
      <c r="C3001" s="4" t="s">
        <v>2895</v>
      </c>
    </row>
    <row r="3002" spans="2:3" x14ac:dyDescent="0.25">
      <c r="B3002" s="2" t="s">
        <v>70</v>
      </c>
      <c r="C3002" s="4" t="s">
        <v>1527</v>
      </c>
    </row>
    <row r="3003" spans="2:3" x14ac:dyDescent="0.25">
      <c r="B3003" s="2" t="s">
        <v>73</v>
      </c>
      <c r="C3003" s="4" t="s">
        <v>2896</v>
      </c>
    </row>
    <row r="3004" spans="2:3" x14ac:dyDescent="0.25">
      <c r="B3004" s="2" t="s">
        <v>75</v>
      </c>
      <c r="C3004" s="4" t="s">
        <v>2897</v>
      </c>
    </row>
    <row r="3005" spans="2:3" x14ac:dyDescent="0.25">
      <c r="B3005" s="7" t="s">
        <v>76</v>
      </c>
      <c r="C3005" s="9" t="s">
        <v>904</v>
      </c>
    </row>
    <row r="3006" spans="2:3" x14ac:dyDescent="0.25">
      <c r="B3006" s="2" t="s">
        <v>110</v>
      </c>
      <c r="C3006" s="4" t="s">
        <v>904</v>
      </c>
    </row>
    <row r="3007" spans="2:3" x14ac:dyDescent="0.25">
      <c r="B3007" s="7" t="s">
        <v>129</v>
      </c>
      <c r="C3007" s="9" t="s">
        <v>2898</v>
      </c>
    </row>
    <row r="3008" spans="2:3" x14ac:dyDescent="0.25">
      <c r="B3008" s="2" t="s">
        <v>145</v>
      </c>
      <c r="C3008" s="4" t="s">
        <v>2888</v>
      </c>
    </row>
    <row r="3009" spans="2:3" x14ac:dyDescent="0.25">
      <c r="B3009" s="2" t="s">
        <v>155</v>
      </c>
      <c r="C3009" s="4" t="s">
        <v>2899</v>
      </c>
    </row>
    <row r="3010" spans="2:3" ht="25.5" x14ac:dyDescent="0.25">
      <c r="B3010" s="2" t="s">
        <v>175</v>
      </c>
      <c r="C3010" s="4" t="s">
        <v>849</v>
      </c>
    </row>
    <row r="3011" spans="2:3" x14ac:dyDescent="0.25">
      <c r="B3011" s="2" t="s">
        <v>180</v>
      </c>
      <c r="C3011" s="4" t="s">
        <v>2900</v>
      </c>
    </row>
    <row r="3012" spans="2:3" x14ac:dyDescent="0.25">
      <c r="B3012" s="2" t="s">
        <v>183</v>
      </c>
      <c r="C3012" s="4" t="s">
        <v>2901</v>
      </c>
    </row>
    <row r="3013" spans="2:3" x14ac:dyDescent="0.25">
      <c r="B3013" s="2" t="s">
        <v>184</v>
      </c>
      <c r="C3013" s="4" t="s">
        <v>2902</v>
      </c>
    </row>
    <row r="3014" spans="2:3" x14ac:dyDescent="0.25">
      <c r="B3014" s="2" t="s">
        <v>188</v>
      </c>
      <c r="C3014" s="4" t="s">
        <v>2903</v>
      </c>
    </row>
    <row r="3015" spans="2:3" x14ac:dyDescent="0.25">
      <c r="B3015" s="2" t="s">
        <v>189</v>
      </c>
      <c r="C3015" s="4" t="s">
        <v>952</v>
      </c>
    </row>
    <row r="3016" spans="2:3" x14ac:dyDescent="0.25">
      <c r="B3016" s="2" t="s">
        <v>191</v>
      </c>
      <c r="C3016" s="4" t="s">
        <v>2904</v>
      </c>
    </row>
    <row r="3017" spans="2:3" x14ac:dyDescent="0.25">
      <c r="B3017" s="2" t="s">
        <v>195</v>
      </c>
      <c r="C3017" s="4" t="s">
        <v>952</v>
      </c>
    </row>
    <row r="3018" spans="2:3" x14ac:dyDescent="0.25">
      <c r="B3018" s="2" t="s">
        <v>198</v>
      </c>
      <c r="C3018" s="4" t="s">
        <v>2905</v>
      </c>
    </row>
    <row r="3019" spans="2:3" x14ac:dyDescent="0.25">
      <c r="B3019" s="7" t="s">
        <v>200</v>
      </c>
      <c r="C3019" s="9" t="s">
        <v>2906</v>
      </c>
    </row>
    <row r="3020" spans="2:3" x14ac:dyDescent="0.25">
      <c r="B3020" s="2" t="s">
        <v>204</v>
      </c>
      <c r="C3020" s="4" t="s">
        <v>433</v>
      </c>
    </row>
    <row r="3021" spans="2:3" x14ac:dyDescent="0.25">
      <c r="B3021" s="2" t="s">
        <v>209</v>
      </c>
      <c r="C3021" s="4" t="s">
        <v>438</v>
      </c>
    </row>
    <row r="3022" spans="2:3" x14ac:dyDescent="0.25">
      <c r="B3022" s="11" t="s">
        <v>592</v>
      </c>
      <c r="C3022" s="13" t="s">
        <v>2907</v>
      </c>
    </row>
    <row r="3023" spans="2:3" x14ac:dyDescent="0.25">
      <c r="B3023" s="7" t="s">
        <v>49</v>
      </c>
      <c r="C3023" s="9" t="s">
        <v>2908</v>
      </c>
    </row>
    <row r="3024" spans="2:3" x14ac:dyDescent="0.25">
      <c r="B3024" s="2" t="s">
        <v>51</v>
      </c>
      <c r="C3024" s="4" t="s">
        <v>2909</v>
      </c>
    </row>
    <row r="3025" spans="2:3" x14ac:dyDescent="0.25">
      <c r="B3025" s="2" t="s">
        <v>56</v>
      </c>
      <c r="C3025" s="4" t="s">
        <v>2910</v>
      </c>
    </row>
    <row r="3026" spans="2:3" x14ac:dyDescent="0.25">
      <c r="B3026" s="2" t="s">
        <v>57</v>
      </c>
      <c r="C3026" s="4" t="s">
        <v>2911</v>
      </c>
    </row>
    <row r="3027" spans="2:3" x14ac:dyDescent="0.25">
      <c r="B3027" s="2" t="s">
        <v>63</v>
      </c>
      <c r="C3027" s="4" t="s">
        <v>2912</v>
      </c>
    </row>
    <row r="3028" spans="2:3" x14ac:dyDescent="0.25">
      <c r="B3028" s="2" t="s">
        <v>70</v>
      </c>
      <c r="C3028" s="4" t="s">
        <v>1318</v>
      </c>
    </row>
    <row r="3029" spans="2:3" x14ac:dyDescent="0.25">
      <c r="B3029" s="2" t="s">
        <v>73</v>
      </c>
      <c r="C3029" s="4" t="s">
        <v>2913</v>
      </c>
    </row>
    <row r="3030" spans="2:3" x14ac:dyDescent="0.25">
      <c r="B3030" s="2" t="s">
        <v>75</v>
      </c>
      <c r="C3030" s="4" t="s">
        <v>2914</v>
      </c>
    </row>
    <row r="3031" spans="2:3" x14ac:dyDescent="0.25">
      <c r="B3031" s="7" t="s">
        <v>76</v>
      </c>
      <c r="C3031" s="9" t="s">
        <v>2915</v>
      </c>
    </row>
    <row r="3032" spans="2:3" x14ac:dyDescent="0.25">
      <c r="B3032" s="2" t="s">
        <v>80</v>
      </c>
      <c r="C3032" s="4" t="s">
        <v>2915</v>
      </c>
    </row>
    <row r="3033" spans="2:3" x14ac:dyDescent="0.25">
      <c r="B3033" s="7" t="s">
        <v>129</v>
      </c>
      <c r="C3033" s="9" t="s">
        <v>2916</v>
      </c>
    </row>
    <row r="3034" spans="2:3" x14ac:dyDescent="0.25">
      <c r="B3034" s="2" t="s">
        <v>137</v>
      </c>
      <c r="C3034" s="4" t="s">
        <v>978</v>
      </c>
    </row>
    <row r="3035" spans="2:3" x14ac:dyDescent="0.25">
      <c r="B3035" s="2" t="s">
        <v>145</v>
      </c>
      <c r="C3035" s="4" t="s">
        <v>2917</v>
      </c>
    </row>
    <row r="3036" spans="2:3" x14ac:dyDescent="0.25">
      <c r="B3036" s="2" t="s">
        <v>151</v>
      </c>
      <c r="C3036" s="4" t="s">
        <v>1019</v>
      </c>
    </row>
    <row r="3037" spans="2:3" x14ac:dyDescent="0.25">
      <c r="B3037" s="2" t="s">
        <v>153</v>
      </c>
      <c r="C3037" s="4" t="s">
        <v>423</v>
      </c>
    </row>
    <row r="3038" spans="2:3" x14ac:dyDescent="0.25">
      <c r="B3038" s="2" t="s">
        <v>155</v>
      </c>
      <c r="C3038" s="4" t="s">
        <v>2918</v>
      </c>
    </row>
    <row r="3039" spans="2:3" x14ac:dyDescent="0.25">
      <c r="B3039" s="2" t="s">
        <v>180</v>
      </c>
      <c r="C3039" s="4" t="s">
        <v>961</v>
      </c>
    </row>
    <row r="3040" spans="2:3" x14ac:dyDescent="0.25">
      <c r="B3040" s="2" t="s">
        <v>183</v>
      </c>
      <c r="C3040" s="4" t="s">
        <v>942</v>
      </c>
    </row>
    <row r="3041" spans="2:3" x14ac:dyDescent="0.25">
      <c r="B3041" s="2" t="s">
        <v>188</v>
      </c>
      <c r="C3041" s="4" t="s">
        <v>1692</v>
      </c>
    </row>
    <row r="3042" spans="2:3" x14ac:dyDescent="0.25">
      <c r="B3042" s="2" t="s">
        <v>191</v>
      </c>
      <c r="C3042" s="4" t="s">
        <v>949</v>
      </c>
    </row>
    <row r="3043" spans="2:3" x14ac:dyDescent="0.25">
      <c r="B3043" s="2" t="s">
        <v>195</v>
      </c>
      <c r="C3043" s="4" t="s">
        <v>1005</v>
      </c>
    </row>
    <row r="3044" spans="2:3" x14ac:dyDescent="0.25">
      <c r="B3044" s="2" t="s">
        <v>198</v>
      </c>
      <c r="C3044" s="4" t="s">
        <v>2919</v>
      </c>
    </row>
    <row r="3045" spans="2:3" x14ac:dyDescent="0.25">
      <c r="B3045" s="7" t="s">
        <v>227</v>
      </c>
      <c r="C3045" s="9" t="s">
        <v>1594</v>
      </c>
    </row>
    <row r="3046" spans="2:3" x14ac:dyDescent="0.25">
      <c r="B3046" s="2" t="s">
        <v>231</v>
      </c>
      <c r="C3046" s="4" t="s">
        <v>1594</v>
      </c>
    </row>
    <row r="3047" spans="2:3" x14ac:dyDescent="0.25">
      <c r="B3047" s="11" t="s">
        <v>593</v>
      </c>
      <c r="C3047" s="13" t="s">
        <v>2920</v>
      </c>
    </row>
    <row r="3048" spans="2:3" x14ac:dyDescent="0.25">
      <c r="B3048" s="7" t="s">
        <v>49</v>
      </c>
      <c r="C3048" s="9" t="s">
        <v>2921</v>
      </c>
    </row>
    <row r="3049" spans="2:3" x14ac:dyDescent="0.25">
      <c r="B3049" s="2" t="s">
        <v>51</v>
      </c>
      <c r="C3049" s="4" t="s">
        <v>2922</v>
      </c>
    </row>
    <row r="3050" spans="2:3" x14ac:dyDescent="0.25">
      <c r="B3050" s="2" t="s">
        <v>56</v>
      </c>
      <c r="C3050" s="4" t="s">
        <v>1089</v>
      </c>
    </row>
    <row r="3051" spans="2:3" x14ac:dyDescent="0.25">
      <c r="B3051" s="2" t="s">
        <v>57</v>
      </c>
      <c r="C3051" s="4" t="s">
        <v>2923</v>
      </c>
    </row>
    <row r="3052" spans="2:3" x14ac:dyDescent="0.25">
      <c r="B3052" s="2" t="s">
        <v>63</v>
      </c>
      <c r="C3052" s="4" t="s">
        <v>2924</v>
      </c>
    </row>
    <row r="3053" spans="2:3" x14ac:dyDescent="0.25">
      <c r="B3053" s="2" t="s">
        <v>70</v>
      </c>
      <c r="C3053" s="4" t="s">
        <v>1077</v>
      </c>
    </row>
    <row r="3054" spans="2:3" x14ac:dyDescent="0.25">
      <c r="B3054" s="2" t="s">
        <v>73</v>
      </c>
      <c r="C3054" s="4" t="s">
        <v>2925</v>
      </c>
    </row>
    <row r="3055" spans="2:3" x14ac:dyDescent="0.25">
      <c r="B3055" s="2" t="s">
        <v>75</v>
      </c>
      <c r="C3055" s="4" t="s">
        <v>2926</v>
      </c>
    </row>
    <row r="3056" spans="2:3" x14ac:dyDescent="0.25">
      <c r="B3056" s="7" t="s">
        <v>129</v>
      </c>
      <c r="C3056" s="9" t="s">
        <v>2927</v>
      </c>
    </row>
    <row r="3057" spans="2:3" x14ac:dyDescent="0.25">
      <c r="B3057" s="2" t="s">
        <v>155</v>
      </c>
      <c r="C3057" s="4" t="s">
        <v>458</v>
      </c>
    </row>
    <row r="3058" spans="2:3" x14ac:dyDescent="0.25">
      <c r="B3058" s="2" t="s">
        <v>180</v>
      </c>
      <c r="C3058" s="4" t="s">
        <v>1023</v>
      </c>
    </row>
    <row r="3059" spans="2:3" x14ac:dyDescent="0.25">
      <c r="B3059" s="2" t="s">
        <v>183</v>
      </c>
      <c r="C3059" s="4" t="s">
        <v>1141</v>
      </c>
    </row>
    <row r="3060" spans="2:3" x14ac:dyDescent="0.25">
      <c r="B3060" s="2" t="s">
        <v>188</v>
      </c>
      <c r="C3060" s="4" t="s">
        <v>2928</v>
      </c>
    </row>
    <row r="3061" spans="2:3" x14ac:dyDescent="0.25">
      <c r="B3061" s="2" t="s">
        <v>198</v>
      </c>
      <c r="C3061" s="4" t="s">
        <v>2929</v>
      </c>
    </row>
    <row r="3062" spans="2:3" x14ac:dyDescent="0.25">
      <c r="B3062" s="11" t="s">
        <v>594</v>
      </c>
      <c r="C3062" s="13" t="s">
        <v>2930</v>
      </c>
    </row>
    <row r="3063" spans="2:3" x14ac:dyDescent="0.25">
      <c r="B3063" s="7" t="s">
        <v>49</v>
      </c>
      <c r="C3063" s="9" t="s">
        <v>2931</v>
      </c>
    </row>
    <row r="3064" spans="2:3" x14ac:dyDescent="0.25">
      <c r="B3064" s="2" t="s">
        <v>51</v>
      </c>
      <c r="C3064" s="4" t="s">
        <v>2932</v>
      </c>
    </row>
    <row r="3065" spans="2:3" x14ac:dyDescent="0.25">
      <c r="B3065" s="2" t="s">
        <v>56</v>
      </c>
      <c r="C3065" s="4" t="s">
        <v>1441</v>
      </c>
    </row>
    <row r="3066" spans="2:3" x14ac:dyDescent="0.25">
      <c r="B3066" s="2" t="s">
        <v>57</v>
      </c>
      <c r="C3066" s="4" t="s">
        <v>2933</v>
      </c>
    </row>
    <row r="3067" spans="2:3" x14ac:dyDescent="0.25">
      <c r="B3067" s="2" t="s">
        <v>63</v>
      </c>
      <c r="C3067" s="4" t="s">
        <v>2934</v>
      </c>
    </row>
    <row r="3068" spans="2:3" x14ac:dyDescent="0.25">
      <c r="B3068" s="2" t="s">
        <v>70</v>
      </c>
      <c r="C3068" s="4" t="s">
        <v>1077</v>
      </c>
    </row>
    <row r="3069" spans="2:3" x14ac:dyDescent="0.25">
      <c r="B3069" s="2" t="s">
        <v>73</v>
      </c>
      <c r="C3069" s="4" t="s">
        <v>2935</v>
      </c>
    </row>
    <row r="3070" spans="2:3" x14ac:dyDescent="0.25">
      <c r="B3070" s="2" t="s">
        <v>75</v>
      </c>
      <c r="C3070" s="4" t="s">
        <v>2936</v>
      </c>
    </row>
    <row r="3071" spans="2:3" x14ac:dyDescent="0.25">
      <c r="B3071" s="7" t="s">
        <v>129</v>
      </c>
      <c r="C3071" s="9" t="s">
        <v>2937</v>
      </c>
    </row>
    <row r="3072" spans="2:3" x14ac:dyDescent="0.25">
      <c r="B3072" s="2" t="s">
        <v>180</v>
      </c>
      <c r="C3072" s="4" t="s">
        <v>2938</v>
      </c>
    </row>
    <row r="3073" spans="2:3" x14ac:dyDescent="0.25">
      <c r="B3073" s="2" t="s">
        <v>183</v>
      </c>
      <c r="C3073" s="4" t="s">
        <v>2939</v>
      </c>
    </row>
    <row r="3074" spans="2:3" x14ac:dyDescent="0.25">
      <c r="B3074" s="2" t="s">
        <v>184</v>
      </c>
      <c r="C3074" s="4" t="s">
        <v>2940</v>
      </c>
    </row>
    <row r="3075" spans="2:3" x14ac:dyDescent="0.25">
      <c r="B3075" s="2" t="s">
        <v>188</v>
      </c>
      <c r="C3075" s="4" t="s">
        <v>2941</v>
      </c>
    </row>
    <row r="3076" spans="2:3" x14ac:dyDescent="0.25">
      <c r="B3076" s="2" t="s">
        <v>198</v>
      </c>
      <c r="C3076" s="4" t="s">
        <v>2942</v>
      </c>
    </row>
    <row r="3077" spans="2:3" x14ac:dyDescent="0.25">
      <c r="B3077" s="11" t="s">
        <v>595</v>
      </c>
      <c r="C3077" s="13" t="s">
        <v>2943</v>
      </c>
    </row>
    <row r="3078" spans="2:3" x14ac:dyDescent="0.25">
      <c r="B3078" s="7" t="s">
        <v>49</v>
      </c>
      <c r="C3078" s="9" t="s">
        <v>2944</v>
      </c>
    </row>
    <row r="3079" spans="2:3" x14ac:dyDescent="0.25">
      <c r="B3079" s="2" t="s">
        <v>51</v>
      </c>
      <c r="C3079" s="4" t="s">
        <v>2945</v>
      </c>
    </row>
    <row r="3080" spans="2:3" x14ac:dyDescent="0.25">
      <c r="B3080" s="2" t="s">
        <v>53</v>
      </c>
      <c r="C3080" s="4" t="s">
        <v>2946</v>
      </c>
    </row>
    <row r="3081" spans="2:3" x14ac:dyDescent="0.25">
      <c r="B3081" s="2" t="s">
        <v>56</v>
      </c>
      <c r="C3081" s="4" t="s">
        <v>2872</v>
      </c>
    </row>
    <row r="3082" spans="2:3" x14ac:dyDescent="0.25">
      <c r="B3082" s="2" t="s">
        <v>57</v>
      </c>
      <c r="C3082" s="4" t="s">
        <v>2947</v>
      </c>
    </row>
    <row r="3083" spans="2:3" x14ac:dyDescent="0.25">
      <c r="B3083" s="2" t="s">
        <v>59</v>
      </c>
      <c r="C3083" s="4" t="s">
        <v>1003</v>
      </c>
    </row>
    <row r="3084" spans="2:3" x14ac:dyDescent="0.25">
      <c r="B3084" s="2" t="s">
        <v>63</v>
      </c>
      <c r="C3084" s="4" t="s">
        <v>2948</v>
      </c>
    </row>
    <row r="3085" spans="2:3" x14ac:dyDescent="0.25">
      <c r="B3085" s="2" t="s">
        <v>70</v>
      </c>
      <c r="C3085" s="4" t="s">
        <v>1109</v>
      </c>
    </row>
    <row r="3086" spans="2:3" x14ac:dyDescent="0.25">
      <c r="B3086" s="2" t="s">
        <v>73</v>
      </c>
      <c r="C3086" s="4" t="s">
        <v>2949</v>
      </c>
    </row>
    <row r="3087" spans="2:3" x14ac:dyDescent="0.25">
      <c r="B3087" s="2" t="s">
        <v>75</v>
      </c>
      <c r="C3087" s="4" t="s">
        <v>2950</v>
      </c>
    </row>
    <row r="3088" spans="2:3" x14ac:dyDescent="0.25">
      <c r="B3088" s="7" t="s">
        <v>129</v>
      </c>
      <c r="C3088" s="9" t="s">
        <v>2951</v>
      </c>
    </row>
    <row r="3089" spans="2:3" x14ac:dyDescent="0.25">
      <c r="B3089" s="2" t="s">
        <v>180</v>
      </c>
      <c r="C3089" s="4" t="s">
        <v>2819</v>
      </c>
    </row>
    <row r="3090" spans="2:3" x14ac:dyDescent="0.25">
      <c r="B3090" s="2" t="s">
        <v>183</v>
      </c>
      <c r="C3090" s="4" t="s">
        <v>2819</v>
      </c>
    </row>
    <row r="3091" spans="2:3" x14ac:dyDescent="0.25">
      <c r="B3091" s="2" t="s">
        <v>188</v>
      </c>
      <c r="C3091" s="4" t="s">
        <v>2952</v>
      </c>
    </row>
    <row r="3092" spans="2:3" x14ac:dyDescent="0.25">
      <c r="B3092" s="2" t="s">
        <v>198</v>
      </c>
      <c r="C3092" s="4" t="s">
        <v>2953</v>
      </c>
    </row>
    <row r="3093" spans="2:3" x14ac:dyDescent="0.25">
      <c r="B3093" s="11" t="s">
        <v>596</v>
      </c>
      <c r="C3093" s="13" t="s">
        <v>2954</v>
      </c>
    </row>
    <row r="3094" spans="2:3" x14ac:dyDescent="0.25">
      <c r="B3094" s="7" t="s">
        <v>49</v>
      </c>
      <c r="C3094" s="9" t="s">
        <v>2955</v>
      </c>
    </row>
    <row r="3095" spans="2:3" x14ac:dyDescent="0.25">
      <c r="B3095" s="2" t="s">
        <v>51</v>
      </c>
      <c r="C3095" s="4" t="s">
        <v>2956</v>
      </c>
    </row>
    <row r="3096" spans="2:3" x14ac:dyDescent="0.25">
      <c r="B3096" s="2" t="s">
        <v>57</v>
      </c>
      <c r="C3096" s="4" t="s">
        <v>2957</v>
      </c>
    </row>
    <row r="3097" spans="2:3" x14ac:dyDescent="0.25">
      <c r="B3097" s="2" t="s">
        <v>63</v>
      </c>
      <c r="C3097" s="4" t="s">
        <v>2958</v>
      </c>
    </row>
    <row r="3098" spans="2:3" x14ac:dyDescent="0.25">
      <c r="B3098" s="2" t="s">
        <v>70</v>
      </c>
      <c r="C3098" s="4" t="s">
        <v>1077</v>
      </c>
    </row>
    <row r="3099" spans="2:3" x14ac:dyDescent="0.25">
      <c r="B3099" s="2" t="s">
        <v>73</v>
      </c>
      <c r="C3099" s="4" t="s">
        <v>2959</v>
      </c>
    </row>
    <row r="3100" spans="2:3" x14ac:dyDescent="0.25">
      <c r="B3100" s="2" t="s">
        <v>75</v>
      </c>
      <c r="C3100" s="4" t="s">
        <v>2960</v>
      </c>
    </row>
    <row r="3101" spans="2:3" x14ac:dyDescent="0.25">
      <c r="B3101" s="7" t="s">
        <v>129</v>
      </c>
      <c r="C3101" s="9" t="s">
        <v>2961</v>
      </c>
    </row>
    <row r="3102" spans="2:3" x14ac:dyDescent="0.25">
      <c r="B3102" s="2" t="s">
        <v>198</v>
      </c>
      <c r="C3102" s="4" t="s">
        <v>2961</v>
      </c>
    </row>
    <row r="3103" spans="2:3" x14ac:dyDescent="0.25">
      <c r="B3103" s="11" t="s">
        <v>597</v>
      </c>
      <c r="C3103" s="13" t="s">
        <v>2962</v>
      </c>
    </row>
    <row r="3104" spans="2:3" x14ac:dyDescent="0.25">
      <c r="B3104" s="7" t="s">
        <v>49</v>
      </c>
      <c r="C3104" s="9" t="s">
        <v>2963</v>
      </c>
    </row>
    <row r="3105" spans="2:3" x14ac:dyDescent="0.25">
      <c r="B3105" s="2" t="s">
        <v>51</v>
      </c>
      <c r="C3105" s="4" t="s">
        <v>2964</v>
      </c>
    </row>
    <row r="3106" spans="2:3" x14ac:dyDescent="0.25">
      <c r="B3106" s="2" t="s">
        <v>56</v>
      </c>
      <c r="C3106" s="4" t="s">
        <v>1424</v>
      </c>
    </row>
    <row r="3107" spans="2:3" x14ac:dyDescent="0.25">
      <c r="B3107" s="2" t="s">
        <v>57</v>
      </c>
      <c r="C3107" s="4" t="s">
        <v>2965</v>
      </c>
    </row>
    <row r="3108" spans="2:3" x14ac:dyDescent="0.25">
      <c r="B3108" s="2" t="s">
        <v>63</v>
      </c>
      <c r="C3108" s="4" t="s">
        <v>2966</v>
      </c>
    </row>
    <row r="3109" spans="2:3" x14ac:dyDescent="0.25">
      <c r="B3109" s="2" t="s">
        <v>70</v>
      </c>
      <c r="C3109" s="4" t="s">
        <v>858</v>
      </c>
    </row>
    <row r="3110" spans="2:3" x14ac:dyDescent="0.25">
      <c r="B3110" s="2" t="s">
        <v>73</v>
      </c>
      <c r="C3110" s="4" t="s">
        <v>2967</v>
      </c>
    </row>
    <row r="3111" spans="2:3" x14ac:dyDescent="0.25">
      <c r="B3111" s="2" t="s">
        <v>75</v>
      </c>
      <c r="C3111" s="4" t="s">
        <v>2792</v>
      </c>
    </row>
    <row r="3112" spans="2:3" x14ac:dyDescent="0.25">
      <c r="B3112" s="7" t="s">
        <v>129</v>
      </c>
      <c r="C3112" s="9" t="s">
        <v>2968</v>
      </c>
    </row>
    <row r="3113" spans="2:3" x14ac:dyDescent="0.25">
      <c r="B3113" s="2" t="s">
        <v>155</v>
      </c>
      <c r="C3113" s="4" t="s">
        <v>2969</v>
      </c>
    </row>
    <row r="3114" spans="2:3" x14ac:dyDescent="0.25">
      <c r="B3114" s="2" t="s">
        <v>180</v>
      </c>
      <c r="C3114" s="4" t="s">
        <v>1594</v>
      </c>
    </row>
    <row r="3115" spans="2:3" x14ac:dyDescent="0.25">
      <c r="B3115" s="2" t="s">
        <v>183</v>
      </c>
      <c r="C3115" s="4" t="s">
        <v>2918</v>
      </c>
    </row>
    <row r="3116" spans="2:3" x14ac:dyDescent="0.25">
      <c r="B3116" s="2" t="s">
        <v>188</v>
      </c>
      <c r="C3116" s="4" t="s">
        <v>2970</v>
      </c>
    </row>
    <row r="3117" spans="2:3" x14ac:dyDescent="0.25">
      <c r="B3117" s="2" t="s">
        <v>198</v>
      </c>
      <c r="C3117" s="4" t="s">
        <v>2971</v>
      </c>
    </row>
    <row r="3118" spans="2:3" x14ac:dyDescent="0.25">
      <c r="B3118" s="11" t="s">
        <v>598</v>
      </c>
      <c r="C3118" s="13" t="s">
        <v>2972</v>
      </c>
    </row>
    <row r="3119" spans="2:3" x14ac:dyDescent="0.25">
      <c r="B3119" s="7" t="s">
        <v>49</v>
      </c>
      <c r="C3119" s="9" t="s">
        <v>2973</v>
      </c>
    </row>
    <row r="3120" spans="2:3" x14ac:dyDescent="0.25">
      <c r="B3120" s="2" t="s">
        <v>51</v>
      </c>
      <c r="C3120" s="4" t="s">
        <v>2974</v>
      </c>
    </row>
    <row r="3121" spans="2:3" x14ac:dyDescent="0.25">
      <c r="B3121" s="2" t="s">
        <v>53</v>
      </c>
      <c r="C3121" s="4" t="s">
        <v>2975</v>
      </c>
    </row>
    <row r="3122" spans="2:3" x14ac:dyDescent="0.25">
      <c r="B3122" s="2" t="s">
        <v>56</v>
      </c>
      <c r="C3122" s="4" t="s">
        <v>2976</v>
      </c>
    </row>
    <row r="3123" spans="2:3" x14ac:dyDescent="0.25">
      <c r="B3123" s="2" t="s">
        <v>57</v>
      </c>
      <c r="C3123" s="4" t="s">
        <v>2977</v>
      </c>
    </row>
    <row r="3124" spans="2:3" x14ac:dyDescent="0.25">
      <c r="B3124" s="2" t="s">
        <v>59</v>
      </c>
      <c r="C3124" s="4" t="s">
        <v>2978</v>
      </c>
    </row>
    <row r="3125" spans="2:3" x14ac:dyDescent="0.25">
      <c r="B3125" s="2" t="s">
        <v>63</v>
      </c>
      <c r="C3125" s="4" t="s">
        <v>2979</v>
      </c>
    </row>
    <row r="3126" spans="2:3" x14ac:dyDescent="0.25">
      <c r="B3126" s="2" t="s">
        <v>65</v>
      </c>
      <c r="C3126" s="4" t="s">
        <v>2980</v>
      </c>
    </row>
    <row r="3127" spans="2:3" x14ac:dyDescent="0.25">
      <c r="B3127" s="2" t="s">
        <v>70</v>
      </c>
      <c r="C3127" s="4" t="s">
        <v>2981</v>
      </c>
    </row>
    <row r="3128" spans="2:3" x14ac:dyDescent="0.25">
      <c r="B3128" s="2" t="s">
        <v>73</v>
      </c>
      <c r="C3128" s="4" t="s">
        <v>2982</v>
      </c>
    </row>
    <row r="3129" spans="2:3" x14ac:dyDescent="0.25">
      <c r="B3129" s="2" t="s">
        <v>75</v>
      </c>
      <c r="C3129" s="4" t="s">
        <v>2983</v>
      </c>
    </row>
    <row r="3130" spans="2:3" x14ac:dyDescent="0.25">
      <c r="B3130" s="7" t="s">
        <v>76</v>
      </c>
      <c r="C3130" s="9" t="s">
        <v>2984</v>
      </c>
    </row>
    <row r="3131" spans="2:3" x14ac:dyDescent="0.25">
      <c r="B3131" s="2" t="s">
        <v>78</v>
      </c>
      <c r="C3131" s="4" t="s">
        <v>2985</v>
      </c>
    </row>
    <row r="3132" spans="2:3" x14ac:dyDescent="0.25">
      <c r="B3132" s="2" t="s">
        <v>79</v>
      </c>
      <c r="C3132" s="4" t="s">
        <v>2986</v>
      </c>
    </row>
    <row r="3133" spans="2:3" x14ac:dyDescent="0.25">
      <c r="B3133" s="2" t="s">
        <v>82</v>
      </c>
      <c r="C3133" s="4" t="s">
        <v>1172</v>
      </c>
    </row>
    <row r="3134" spans="2:3" x14ac:dyDescent="0.25">
      <c r="B3134" s="2" t="s">
        <v>86</v>
      </c>
      <c r="C3134" s="4" t="s">
        <v>2987</v>
      </c>
    </row>
    <row r="3135" spans="2:3" x14ac:dyDescent="0.25">
      <c r="B3135" s="2" t="s">
        <v>88</v>
      </c>
      <c r="C3135" s="4" t="s">
        <v>2988</v>
      </c>
    </row>
    <row r="3136" spans="2:3" x14ac:dyDescent="0.25">
      <c r="B3136" s="2" t="s">
        <v>95</v>
      </c>
      <c r="C3136" s="4" t="s">
        <v>2989</v>
      </c>
    </row>
    <row r="3137" spans="2:3" x14ac:dyDescent="0.25">
      <c r="B3137" s="2" t="s">
        <v>108</v>
      </c>
      <c r="C3137" s="4" t="s">
        <v>2990</v>
      </c>
    </row>
    <row r="3138" spans="2:3" x14ac:dyDescent="0.25">
      <c r="B3138" s="2" t="s">
        <v>123</v>
      </c>
      <c r="C3138" s="4" t="s">
        <v>2991</v>
      </c>
    </row>
    <row r="3139" spans="2:3" x14ac:dyDescent="0.25">
      <c r="B3139" s="2" t="s">
        <v>125</v>
      </c>
      <c r="C3139" s="4" t="s">
        <v>2992</v>
      </c>
    </row>
    <row r="3140" spans="2:3" x14ac:dyDescent="0.25">
      <c r="B3140" s="7" t="s">
        <v>129</v>
      </c>
      <c r="C3140" s="9" t="s">
        <v>2993</v>
      </c>
    </row>
    <row r="3141" spans="2:3" x14ac:dyDescent="0.25">
      <c r="B3141" s="2" t="s">
        <v>131</v>
      </c>
      <c r="C3141" s="4" t="s">
        <v>2994</v>
      </c>
    </row>
    <row r="3142" spans="2:3" x14ac:dyDescent="0.25">
      <c r="B3142" s="2" t="s">
        <v>134</v>
      </c>
      <c r="C3142" s="4" t="s">
        <v>2222</v>
      </c>
    </row>
    <row r="3143" spans="2:3" x14ac:dyDescent="0.25">
      <c r="B3143" s="2" t="s">
        <v>138</v>
      </c>
      <c r="C3143" s="4" t="s">
        <v>2995</v>
      </c>
    </row>
    <row r="3144" spans="2:3" x14ac:dyDescent="0.25">
      <c r="B3144" s="2" t="s">
        <v>140</v>
      </c>
      <c r="C3144" s="4" t="s">
        <v>943</v>
      </c>
    </row>
    <row r="3145" spans="2:3" x14ac:dyDescent="0.25">
      <c r="B3145" s="2" t="s">
        <v>143</v>
      </c>
      <c r="C3145" s="4" t="s">
        <v>2996</v>
      </c>
    </row>
    <row r="3146" spans="2:3" x14ac:dyDescent="0.25">
      <c r="B3146" s="2" t="s">
        <v>145</v>
      </c>
      <c r="C3146" s="4" t="s">
        <v>2997</v>
      </c>
    </row>
    <row r="3147" spans="2:3" x14ac:dyDescent="0.25">
      <c r="B3147" s="2" t="s">
        <v>151</v>
      </c>
      <c r="C3147" s="4" t="s">
        <v>1595</v>
      </c>
    </row>
    <row r="3148" spans="2:3" x14ac:dyDescent="0.25">
      <c r="B3148" s="2" t="s">
        <v>153</v>
      </c>
      <c r="C3148" s="4" t="s">
        <v>1172</v>
      </c>
    </row>
    <row r="3149" spans="2:3" x14ac:dyDescent="0.25">
      <c r="B3149" s="2" t="s">
        <v>157</v>
      </c>
      <c r="C3149" s="4" t="s">
        <v>392</v>
      </c>
    </row>
    <row r="3150" spans="2:3" x14ac:dyDescent="0.25">
      <c r="B3150" s="2" t="s">
        <v>160</v>
      </c>
      <c r="C3150" s="4" t="s">
        <v>2998</v>
      </c>
    </row>
    <row r="3151" spans="2:3" x14ac:dyDescent="0.25">
      <c r="B3151" s="2" t="s">
        <v>165</v>
      </c>
      <c r="C3151" s="4" t="s">
        <v>2999</v>
      </c>
    </row>
    <row r="3152" spans="2:3" x14ac:dyDescent="0.25">
      <c r="B3152" s="2" t="s">
        <v>169</v>
      </c>
      <c r="C3152" s="4" t="s">
        <v>3000</v>
      </c>
    </row>
    <row r="3153" spans="2:3" x14ac:dyDescent="0.25">
      <c r="B3153" s="2" t="s">
        <v>171</v>
      </c>
      <c r="C3153" s="4" t="s">
        <v>3001</v>
      </c>
    </row>
    <row r="3154" spans="2:3" x14ac:dyDescent="0.25">
      <c r="B3154" s="2" t="s">
        <v>172</v>
      </c>
      <c r="C3154" s="4" t="s">
        <v>1516</v>
      </c>
    </row>
    <row r="3155" spans="2:3" x14ac:dyDescent="0.25">
      <c r="B3155" s="2" t="s">
        <v>173</v>
      </c>
      <c r="C3155" s="4" t="s">
        <v>849</v>
      </c>
    </row>
    <row r="3156" spans="2:3" x14ac:dyDescent="0.25">
      <c r="B3156" s="2" t="s">
        <v>183</v>
      </c>
      <c r="C3156" s="4" t="s">
        <v>1305</v>
      </c>
    </row>
    <row r="3157" spans="2:3" x14ac:dyDescent="0.25">
      <c r="B3157" s="2" t="s">
        <v>188</v>
      </c>
      <c r="C3157" s="4" t="s">
        <v>3002</v>
      </c>
    </row>
    <row r="3158" spans="2:3" x14ac:dyDescent="0.25">
      <c r="B3158" s="2" t="s">
        <v>189</v>
      </c>
      <c r="C3158" s="4" t="s">
        <v>3003</v>
      </c>
    </row>
    <row r="3159" spans="2:3" x14ac:dyDescent="0.25">
      <c r="B3159" s="2" t="s">
        <v>190</v>
      </c>
      <c r="C3159" s="4" t="s">
        <v>3004</v>
      </c>
    </row>
    <row r="3160" spans="2:3" x14ac:dyDescent="0.25">
      <c r="B3160" s="2" t="s">
        <v>195</v>
      </c>
      <c r="C3160" s="4" t="s">
        <v>3005</v>
      </c>
    </row>
    <row r="3161" spans="2:3" x14ac:dyDescent="0.25">
      <c r="B3161" s="2" t="s">
        <v>198</v>
      </c>
      <c r="C3161" s="4" t="s">
        <v>3006</v>
      </c>
    </row>
    <row r="3162" spans="2:3" x14ac:dyDescent="0.25">
      <c r="B3162" s="11" t="s">
        <v>599</v>
      </c>
      <c r="C3162" s="13" t="s">
        <v>3007</v>
      </c>
    </row>
    <row r="3163" spans="2:3" x14ac:dyDescent="0.25">
      <c r="B3163" s="7" t="s">
        <v>49</v>
      </c>
      <c r="C3163" s="9" t="s">
        <v>3008</v>
      </c>
    </row>
    <row r="3164" spans="2:3" x14ac:dyDescent="0.25">
      <c r="B3164" s="2" t="s">
        <v>51</v>
      </c>
      <c r="C3164" s="4" t="s">
        <v>3009</v>
      </c>
    </row>
    <row r="3165" spans="2:3" x14ac:dyDescent="0.25">
      <c r="B3165" s="2" t="s">
        <v>56</v>
      </c>
      <c r="C3165" s="4" t="s">
        <v>3010</v>
      </c>
    </row>
    <row r="3166" spans="2:3" x14ac:dyDescent="0.25">
      <c r="B3166" s="2" t="s">
        <v>57</v>
      </c>
      <c r="C3166" s="4" t="s">
        <v>3011</v>
      </c>
    </row>
    <row r="3167" spans="2:3" x14ac:dyDescent="0.25">
      <c r="B3167" s="2" t="s">
        <v>63</v>
      </c>
      <c r="C3167" s="4" t="s">
        <v>3012</v>
      </c>
    </row>
    <row r="3168" spans="2:3" x14ac:dyDescent="0.25">
      <c r="B3168" s="2" t="s">
        <v>70</v>
      </c>
      <c r="C3168" s="4" t="s">
        <v>1109</v>
      </c>
    </row>
    <row r="3169" spans="2:3" x14ac:dyDescent="0.25">
      <c r="B3169" s="2" t="s">
        <v>73</v>
      </c>
      <c r="C3169" s="4" t="s">
        <v>3013</v>
      </c>
    </row>
    <row r="3170" spans="2:3" x14ac:dyDescent="0.25">
      <c r="B3170" s="2" t="s">
        <v>75</v>
      </c>
      <c r="C3170" s="4" t="s">
        <v>3014</v>
      </c>
    </row>
    <row r="3171" spans="2:3" x14ac:dyDescent="0.25">
      <c r="B3171" s="7" t="s">
        <v>129</v>
      </c>
      <c r="C3171" s="9" t="s">
        <v>3015</v>
      </c>
    </row>
    <row r="3172" spans="2:3" x14ac:dyDescent="0.25">
      <c r="B3172" s="2" t="s">
        <v>155</v>
      </c>
      <c r="C3172" s="4" t="s">
        <v>1305</v>
      </c>
    </row>
    <row r="3173" spans="2:3" x14ac:dyDescent="0.25">
      <c r="B3173" s="2" t="s">
        <v>180</v>
      </c>
      <c r="C3173" s="4" t="s">
        <v>957</v>
      </c>
    </row>
    <row r="3174" spans="2:3" x14ac:dyDescent="0.25">
      <c r="B3174" s="2" t="s">
        <v>183</v>
      </c>
      <c r="C3174" s="4" t="s">
        <v>3016</v>
      </c>
    </row>
    <row r="3175" spans="2:3" x14ac:dyDescent="0.25">
      <c r="B3175" s="2" t="s">
        <v>188</v>
      </c>
      <c r="C3175" s="4" t="s">
        <v>3017</v>
      </c>
    </row>
    <row r="3176" spans="2:3" x14ac:dyDescent="0.25">
      <c r="B3176" s="2" t="s">
        <v>191</v>
      </c>
      <c r="C3176" s="4" t="s">
        <v>943</v>
      </c>
    </row>
    <row r="3177" spans="2:3" x14ac:dyDescent="0.25">
      <c r="B3177" s="2" t="s">
        <v>195</v>
      </c>
      <c r="C3177" s="4" t="s">
        <v>3018</v>
      </c>
    </row>
    <row r="3178" spans="2:3" x14ac:dyDescent="0.25">
      <c r="B3178" s="2" t="s">
        <v>198</v>
      </c>
      <c r="C3178" s="4" t="s">
        <v>3019</v>
      </c>
    </row>
    <row r="3179" spans="2:3" x14ac:dyDescent="0.25">
      <c r="B3179" s="11" t="s">
        <v>600</v>
      </c>
      <c r="C3179" s="13" t="s">
        <v>3020</v>
      </c>
    </row>
    <row r="3180" spans="2:3" x14ac:dyDescent="0.25">
      <c r="B3180" s="7" t="s">
        <v>49</v>
      </c>
      <c r="C3180" s="9" t="s">
        <v>3021</v>
      </c>
    </row>
    <row r="3181" spans="2:3" x14ac:dyDescent="0.25">
      <c r="B3181" s="2" t="s">
        <v>51</v>
      </c>
      <c r="C3181" s="4" t="s">
        <v>3022</v>
      </c>
    </row>
    <row r="3182" spans="2:3" x14ac:dyDescent="0.25">
      <c r="B3182" s="2" t="s">
        <v>56</v>
      </c>
      <c r="C3182" s="4" t="s">
        <v>1441</v>
      </c>
    </row>
    <row r="3183" spans="2:3" x14ac:dyDescent="0.25">
      <c r="B3183" s="2" t="s">
        <v>57</v>
      </c>
      <c r="C3183" s="4" t="s">
        <v>3023</v>
      </c>
    </row>
    <row r="3184" spans="2:3" x14ac:dyDescent="0.25">
      <c r="B3184" s="2" t="s">
        <v>63</v>
      </c>
      <c r="C3184" s="4" t="s">
        <v>3024</v>
      </c>
    </row>
    <row r="3185" spans="2:3" x14ac:dyDescent="0.25">
      <c r="B3185" s="2" t="s">
        <v>70</v>
      </c>
      <c r="C3185" s="4" t="s">
        <v>858</v>
      </c>
    </row>
    <row r="3186" spans="2:3" x14ac:dyDescent="0.25">
      <c r="B3186" s="2" t="s">
        <v>73</v>
      </c>
      <c r="C3186" s="4" t="s">
        <v>3025</v>
      </c>
    </row>
    <row r="3187" spans="2:3" x14ac:dyDescent="0.25">
      <c r="B3187" s="2" t="s">
        <v>75</v>
      </c>
      <c r="C3187" s="4" t="s">
        <v>3026</v>
      </c>
    </row>
    <row r="3188" spans="2:3" x14ac:dyDescent="0.25">
      <c r="B3188" s="7" t="s">
        <v>129</v>
      </c>
      <c r="C3188" s="9" t="s">
        <v>3027</v>
      </c>
    </row>
    <row r="3189" spans="2:3" x14ac:dyDescent="0.25">
      <c r="B3189" s="2" t="s">
        <v>198</v>
      </c>
      <c r="C3189" s="4" t="s">
        <v>3027</v>
      </c>
    </row>
    <row r="3190" spans="2:3" x14ac:dyDescent="0.25">
      <c r="B3190" s="11" t="s">
        <v>535</v>
      </c>
      <c r="C3190" s="13" t="s">
        <v>3028</v>
      </c>
    </row>
    <row r="3191" spans="2:3" x14ac:dyDescent="0.25">
      <c r="B3191" s="7" t="s">
        <v>49</v>
      </c>
      <c r="C3191" s="9" t="s">
        <v>3029</v>
      </c>
    </row>
    <row r="3192" spans="2:3" x14ac:dyDescent="0.25">
      <c r="B3192" s="2" t="s">
        <v>51</v>
      </c>
      <c r="C3192" s="4" t="s">
        <v>3030</v>
      </c>
    </row>
    <row r="3193" spans="2:3" x14ac:dyDescent="0.25">
      <c r="B3193" s="2" t="s">
        <v>56</v>
      </c>
      <c r="C3193" s="4" t="s">
        <v>1441</v>
      </c>
    </row>
    <row r="3194" spans="2:3" x14ac:dyDescent="0.25">
      <c r="B3194" s="2" t="s">
        <v>57</v>
      </c>
      <c r="C3194" s="4" t="s">
        <v>3031</v>
      </c>
    </row>
    <row r="3195" spans="2:3" x14ac:dyDescent="0.25">
      <c r="B3195" s="2" t="s">
        <v>63</v>
      </c>
      <c r="C3195" s="4" t="s">
        <v>3032</v>
      </c>
    </row>
    <row r="3196" spans="2:3" x14ac:dyDescent="0.25">
      <c r="B3196" s="2" t="s">
        <v>70</v>
      </c>
      <c r="C3196" s="4" t="s">
        <v>1109</v>
      </c>
    </row>
    <row r="3197" spans="2:3" x14ac:dyDescent="0.25">
      <c r="B3197" s="2" t="s">
        <v>73</v>
      </c>
      <c r="C3197" s="4" t="s">
        <v>3033</v>
      </c>
    </row>
    <row r="3198" spans="2:3" x14ac:dyDescent="0.25">
      <c r="B3198" s="2" t="s">
        <v>75</v>
      </c>
      <c r="C3198" s="4" t="s">
        <v>3034</v>
      </c>
    </row>
    <row r="3199" spans="2:3" x14ac:dyDescent="0.25">
      <c r="B3199" s="7" t="s">
        <v>76</v>
      </c>
      <c r="C3199" s="9" t="s">
        <v>923</v>
      </c>
    </row>
    <row r="3200" spans="2:3" x14ac:dyDescent="0.25">
      <c r="B3200" s="2" t="s">
        <v>78</v>
      </c>
      <c r="C3200" s="4" t="s">
        <v>923</v>
      </c>
    </row>
    <row r="3201" spans="2:3" x14ac:dyDescent="0.25">
      <c r="B3201" s="7" t="s">
        <v>129</v>
      </c>
      <c r="C3201" s="9" t="s">
        <v>3035</v>
      </c>
    </row>
    <row r="3202" spans="2:3" x14ac:dyDescent="0.25">
      <c r="B3202" s="2" t="s">
        <v>148</v>
      </c>
      <c r="C3202" s="4" t="s">
        <v>3036</v>
      </c>
    </row>
    <row r="3203" spans="2:3" x14ac:dyDescent="0.25">
      <c r="B3203" s="2" t="s">
        <v>151</v>
      </c>
      <c r="C3203" s="4" t="s">
        <v>1008</v>
      </c>
    </row>
    <row r="3204" spans="2:3" x14ac:dyDescent="0.25">
      <c r="B3204" s="2" t="s">
        <v>153</v>
      </c>
      <c r="C3204" s="4" t="s">
        <v>949</v>
      </c>
    </row>
    <row r="3205" spans="2:3" x14ac:dyDescent="0.25">
      <c r="B3205" s="2" t="s">
        <v>180</v>
      </c>
      <c r="C3205" s="4" t="s">
        <v>1003</v>
      </c>
    </row>
    <row r="3206" spans="2:3" x14ac:dyDescent="0.25">
      <c r="B3206" s="2" t="s">
        <v>183</v>
      </c>
      <c r="C3206" s="4" t="s">
        <v>952</v>
      </c>
    </row>
    <row r="3207" spans="2:3" x14ac:dyDescent="0.25">
      <c r="B3207" s="2" t="s">
        <v>198</v>
      </c>
      <c r="C3207" s="4" t="s">
        <v>3037</v>
      </c>
    </row>
    <row r="3208" spans="2:3" x14ac:dyDescent="0.25">
      <c r="B3208" s="11" t="s">
        <v>527</v>
      </c>
      <c r="C3208" s="13" t="s">
        <v>3038</v>
      </c>
    </row>
    <row r="3209" spans="2:3" x14ac:dyDescent="0.25">
      <c r="B3209" s="7" t="s">
        <v>49</v>
      </c>
      <c r="C3209" s="9" t="s">
        <v>3039</v>
      </c>
    </row>
    <row r="3210" spans="2:3" x14ac:dyDescent="0.25">
      <c r="B3210" s="2" t="s">
        <v>51</v>
      </c>
      <c r="C3210" s="4" t="s">
        <v>3040</v>
      </c>
    </row>
    <row r="3211" spans="2:3" x14ac:dyDescent="0.25">
      <c r="B3211" s="2" t="s">
        <v>56</v>
      </c>
      <c r="C3211" s="4" t="s">
        <v>969</v>
      </c>
    </row>
    <row r="3212" spans="2:3" x14ac:dyDescent="0.25">
      <c r="B3212" s="2" t="s">
        <v>57</v>
      </c>
      <c r="C3212" s="4" t="s">
        <v>3041</v>
      </c>
    </row>
    <row r="3213" spans="2:3" x14ac:dyDescent="0.25">
      <c r="B3213" s="2" t="s">
        <v>59</v>
      </c>
      <c r="C3213" s="4" t="s">
        <v>1045</v>
      </c>
    </row>
    <row r="3214" spans="2:3" x14ac:dyDescent="0.25">
      <c r="B3214" s="2" t="s">
        <v>63</v>
      </c>
      <c r="C3214" s="4" t="s">
        <v>3042</v>
      </c>
    </row>
    <row r="3215" spans="2:3" x14ac:dyDescent="0.25">
      <c r="B3215" s="2" t="s">
        <v>70</v>
      </c>
      <c r="C3215" s="4" t="s">
        <v>1109</v>
      </c>
    </row>
    <row r="3216" spans="2:3" x14ac:dyDescent="0.25">
      <c r="B3216" s="2" t="s">
        <v>73</v>
      </c>
      <c r="C3216" s="4" t="s">
        <v>3043</v>
      </c>
    </row>
    <row r="3217" spans="2:3" x14ac:dyDescent="0.25">
      <c r="B3217" s="2" t="s">
        <v>75</v>
      </c>
      <c r="C3217" s="4" t="s">
        <v>3044</v>
      </c>
    </row>
    <row r="3218" spans="2:3" x14ac:dyDescent="0.25">
      <c r="B3218" s="7" t="s">
        <v>76</v>
      </c>
      <c r="C3218" s="9" t="s">
        <v>1003</v>
      </c>
    </row>
    <row r="3219" spans="2:3" x14ac:dyDescent="0.25">
      <c r="B3219" s="2" t="s">
        <v>78</v>
      </c>
      <c r="C3219" s="4" t="s">
        <v>1301</v>
      </c>
    </row>
    <row r="3220" spans="2:3" x14ac:dyDescent="0.25">
      <c r="B3220" s="2" t="s">
        <v>80</v>
      </c>
      <c r="C3220" s="4" t="s">
        <v>1301</v>
      </c>
    </row>
    <row r="3221" spans="2:3" x14ac:dyDescent="0.25">
      <c r="B3221" s="7" t="s">
        <v>129</v>
      </c>
      <c r="C3221" s="9" t="s">
        <v>3045</v>
      </c>
    </row>
    <row r="3222" spans="2:3" x14ac:dyDescent="0.25">
      <c r="B3222" s="2" t="s">
        <v>135</v>
      </c>
      <c r="C3222" s="4" t="s">
        <v>3046</v>
      </c>
    </row>
    <row r="3223" spans="2:3" x14ac:dyDescent="0.25">
      <c r="B3223" s="2" t="s">
        <v>150</v>
      </c>
      <c r="C3223" s="4" t="s">
        <v>3047</v>
      </c>
    </row>
    <row r="3224" spans="2:3" ht="25.5" x14ac:dyDescent="0.25">
      <c r="B3224" s="2" t="s">
        <v>175</v>
      </c>
      <c r="C3224" s="4" t="s">
        <v>2741</v>
      </c>
    </row>
    <row r="3225" spans="2:3" x14ac:dyDescent="0.25">
      <c r="B3225" s="2" t="s">
        <v>180</v>
      </c>
      <c r="C3225" s="4" t="s">
        <v>1594</v>
      </c>
    </row>
    <row r="3226" spans="2:3" x14ac:dyDescent="0.25">
      <c r="B3226" s="2" t="s">
        <v>183</v>
      </c>
      <c r="C3226" s="4" t="s">
        <v>1418</v>
      </c>
    </row>
    <row r="3227" spans="2:3" x14ac:dyDescent="0.25">
      <c r="B3227" s="2" t="s">
        <v>184</v>
      </c>
      <c r="C3227" s="4" t="s">
        <v>1479</v>
      </c>
    </row>
    <row r="3228" spans="2:3" x14ac:dyDescent="0.25">
      <c r="B3228" s="2" t="s">
        <v>188</v>
      </c>
      <c r="C3228" s="4" t="s">
        <v>3048</v>
      </c>
    </row>
    <row r="3229" spans="2:3" x14ac:dyDescent="0.25">
      <c r="B3229" s="2" t="s">
        <v>189</v>
      </c>
      <c r="C3229" s="4" t="s">
        <v>849</v>
      </c>
    </row>
    <row r="3230" spans="2:3" x14ac:dyDescent="0.25">
      <c r="B3230" s="2" t="s">
        <v>198</v>
      </c>
      <c r="C3230" s="4" t="s">
        <v>3049</v>
      </c>
    </row>
    <row r="3231" spans="2:3" x14ac:dyDescent="0.25">
      <c r="B3231" s="11" t="s">
        <v>601</v>
      </c>
      <c r="C3231" s="13" t="s">
        <v>3050</v>
      </c>
    </row>
    <row r="3232" spans="2:3" x14ac:dyDescent="0.25">
      <c r="B3232" s="7" t="s">
        <v>49</v>
      </c>
      <c r="C3232" s="9" t="s">
        <v>3051</v>
      </c>
    </row>
    <row r="3233" spans="2:3" x14ac:dyDescent="0.25">
      <c r="B3233" s="2" t="s">
        <v>51</v>
      </c>
      <c r="C3233" s="4" t="s">
        <v>3052</v>
      </c>
    </row>
    <row r="3234" spans="2:3" x14ac:dyDescent="0.25">
      <c r="B3234" s="2" t="s">
        <v>57</v>
      </c>
      <c r="C3234" s="4" t="s">
        <v>3053</v>
      </c>
    </row>
    <row r="3235" spans="2:3" x14ac:dyDescent="0.25">
      <c r="B3235" s="2" t="s">
        <v>63</v>
      </c>
      <c r="C3235" s="4" t="s">
        <v>3054</v>
      </c>
    </row>
    <row r="3236" spans="2:3" x14ac:dyDescent="0.25">
      <c r="B3236" s="2" t="s">
        <v>70</v>
      </c>
      <c r="C3236" s="4" t="s">
        <v>1077</v>
      </c>
    </row>
    <row r="3237" spans="2:3" x14ac:dyDescent="0.25">
      <c r="B3237" s="2" t="s">
        <v>73</v>
      </c>
      <c r="C3237" s="4" t="s">
        <v>3055</v>
      </c>
    </row>
    <row r="3238" spans="2:3" x14ac:dyDescent="0.25">
      <c r="B3238" s="2" t="s">
        <v>75</v>
      </c>
      <c r="C3238" s="4" t="s">
        <v>3056</v>
      </c>
    </row>
    <row r="3239" spans="2:3" x14ac:dyDescent="0.25">
      <c r="B3239" s="7" t="s">
        <v>129</v>
      </c>
      <c r="C3239" s="9" t="s">
        <v>3057</v>
      </c>
    </row>
    <row r="3240" spans="2:3" x14ac:dyDescent="0.25">
      <c r="B3240" s="2" t="s">
        <v>198</v>
      </c>
      <c r="C3240" s="4" t="s">
        <v>3057</v>
      </c>
    </row>
    <row r="3241" spans="2:3" x14ac:dyDescent="0.25">
      <c r="B3241" s="11" t="s">
        <v>602</v>
      </c>
      <c r="C3241" s="13" t="s">
        <v>3058</v>
      </c>
    </row>
    <row r="3242" spans="2:3" x14ac:dyDescent="0.25">
      <c r="B3242" s="7" t="s">
        <v>49</v>
      </c>
      <c r="C3242" s="9" t="s">
        <v>3059</v>
      </c>
    </row>
    <row r="3243" spans="2:3" x14ac:dyDescent="0.25">
      <c r="B3243" s="2" t="s">
        <v>51</v>
      </c>
      <c r="C3243" s="4" t="s">
        <v>3060</v>
      </c>
    </row>
    <row r="3244" spans="2:3" x14ac:dyDescent="0.25">
      <c r="B3244" s="2" t="s">
        <v>56</v>
      </c>
      <c r="C3244" s="4" t="s">
        <v>1089</v>
      </c>
    </row>
    <row r="3245" spans="2:3" x14ac:dyDescent="0.25">
      <c r="B3245" s="2" t="s">
        <v>57</v>
      </c>
      <c r="C3245" s="4" t="s">
        <v>3061</v>
      </c>
    </row>
    <row r="3246" spans="2:3" x14ac:dyDescent="0.25">
      <c r="B3246" s="2" t="s">
        <v>63</v>
      </c>
      <c r="C3246" s="4" t="s">
        <v>3062</v>
      </c>
    </row>
    <row r="3247" spans="2:3" x14ac:dyDescent="0.25">
      <c r="B3247" s="2" t="s">
        <v>70</v>
      </c>
      <c r="C3247" s="4" t="s">
        <v>1077</v>
      </c>
    </row>
    <row r="3248" spans="2:3" x14ac:dyDescent="0.25">
      <c r="B3248" s="2" t="s">
        <v>73</v>
      </c>
      <c r="C3248" s="4" t="s">
        <v>3063</v>
      </c>
    </row>
    <row r="3249" spans="2:3" x14ac:dyDescent="0.25">
      <c r="B3249" s="2" t="s">
        <v>75</v>
      </c>
      <c r="C3249" s="4" t="s">
        <v>3064</v>
      </c>
    </row>
    <row r="3250" spans="2:3" x14ac:dyDescent="0.25">
      <c r="B3250" s="7" t="s">
        <v>129</v>
      </c>
      <c r="C3250" s="9" t="s">
        <v>3065</v>
      </c>
    </row>
    <row r="3251" spans="2:3" x14ac:dyDescent="0.25">
      <c r="B3251" s="2" t="s">
        <v>150</v>
      </c>
      <c r="C3251" s="4" t="s">
        <v>3066</v>
      </c>
    </row>
    <row r="3252" spans="2:3" x14ac:dyDescent="0.25">
      <c r="B3252" s="2" t="s">
        <v>180</v>
      </c>
      <c r="C3252" s="4" t="s">
        <v>3001</v>
      </c>
    </row>
    <row r="3253" spans="2:3" x14ac:dyDescent="0.25">
      <c r="B3253" s="2" t="s">
        <v>183</v>
      </c>
      <c r="C3253" s="4" t="s">
        <v>943</v>
      </c>
    </row>
    <row r="3254" spans="2:3" x14ac:dyDescent="0.25">
      <c r="B3254" s="2" t="s">
        <v>184</v>
      </c>
      <c r="C3254" s="4" t="s">
        <v>849</v>
      </c>
    </row>
    <row r="3255" spans="2:3" x14ac:dyDescent="0.25">
      <c r="B3255" s="2" t="s">
        <v>188</v>
      </c>
      <c r="C3255" s="4" t="s">
        <v>943</v>
      </c>
    </row>
    <row r="3256" spans="2:3" x14ac:dyDescent="0.25">
      <c r="B3256" s="2" t="s">
        <v>191</v>
      </c>
      <c r="C3256" s="4" t="s">
        <v>1331</v>
      </c>
    </row>
    <row r="3257" spans="2:3" x14ac:dyDescent="0.25">
      <c r="B3257" s="2" t="s">
        <v>198</v>
      </c>
      <c r="C3257" s="4" t="s">
        <v>3067</v>
      </c>
    </row>
    <row r="3258" spans="2:3" x14ac:dyDescent="0.25">
      <c r="B3258" s="11" t="s">
        <v>603</v>
      </c>
      <c r="C3258" s="13" t="s">
        <v>3068</v>
      </c>
    </row>
    <row r="3259" spans="2:3" x14ac:dyDescent="0.25">
      <c r="B3259" s="7" t="s">
        <v>49</v>
      </c>
      <c r="C3259" s="9" t="s">
        <v>3069</v>
      </c>
    </row>
    <row r="3260" spans="2:3" x14ac:dyDescent="0.25">
      <c r="B3260" s="2" t="s">
        <v>51</v>
      </c>
      <c r="C3260" s="4" t="s">
        <v>3070</v>
      </c>
    </row>
    <row r="3261" spans="2:3" x14ac:dyDescent="0.25">
      <c r="B3261" s="2" t="s">
        <v>56</v>
      </c>
      <c r="C3261" s="4" t="s">
        <v>1441</v>
      </c>
    </row>
    <row r="3262" spans="2:3" x14ac:dyDescent="0.25">
      <c r="B3262" s="2" t="s">
        <v>57</v>
      </c>
      <c r="C3262" s="4" t="s">
        <v>3071</v>
      </c>
    </row>
    <row r="3263" spans="2:3" x14ac:dyDescent="0.25">
      <c r="B3263" s="2" t="s">
        <v>63</v>
      </c>
      <c r="C3263" s="4" t="s">
        <v>3072</v>
      </c>
    </row>
    <row r="3264" spans="2:3" x14ac:dyDescent="0.25">
      <c r="B3264" s="2" t="s">
        <v>70</v>
      </c>
      <c r="C3264" s="4" t="s">
        <v>1077</v>
      </c>
    </row>
    <row r="3265" spans="2:3" x14ac:dyDescent="0.25">
      <c r="B3265" s="2" t="s">
        <v>73</v>
      </c>
      <c r="C3265" s="4" t="s">
        <v>3073</v>
      </c>
    </row>
    <row r="3266" spans="2:3" x14ac:dyDescent="0.25">
      <c r="B3266" s="2" t="s">
        <v>75</v>
      </c>
      <c r="C3266" s="4" t="s">
        <v>2926</v>
      </c>
    </row>
    <row r="3267" spans="2:3" x14ac:dyDescent="0.25">
      <c r="B3267" s="7" t="s">
        <v>129</v>
      </c>
      <c r="C3267" s="9" t="s">
        <v>3074</v>
      </c>
    </row>
    <row r="3268" spans="2:3" x14ac:dyDescent="0.25">
      <c r="B3268" s="2" t="s">
        <v>180</v>
      </c>
      <c r="C3268" s="4" t="s">
        <v>944</v>
      </c>
    </row>
    <row r="3269" spans="2:3" x14ac:dyDescent="0.25">
      <c r="B3269" s="2" t="s">
        <v>183</v>
      </c>
      <c r="C3269" s="4" t="s">
        <v>2677</v>
      </c>
    </row>
    <row r="3270" spans="2:3" x14ac:dyDescent="0.25">
      <c r="B3270" s="2" t="s">
        <v>184</v>
      </c>
      <c r="C3270" s="4" t="s">
        <v>3075</v>
      </c>
    </row>
    <row r="3271" spans="2:3" x14ac:dyDescent="0.25">
      <c r="B3271" s="2" t="s">
        <v>188</v>
      </c>
      <c r="C3271" s="4" t="s">
        <v>943</v>
      </c>
    </row>
    <row r="3272" spans="2:3" x14ac:dyDescent="0.25">
      <c r="B3272" s="2" t="s">
        <v>198</v>
      </c>
      <c r="C3272" s="4" t="s">
        <v>3076</v>
      </c>
    </row>
    <row r="3273" spans="2:3" x14ac:dyDescent="0.25">
      <c r="B3273" s="10" t="s">
        <v>9</v>
      </c>
      <c r="C3273" s="12" t="s">
        <v>33</v>
      </c>
    </row>
    <row r="3274" spans="2:3" x14ac:dyDescent="0.25">
      <c r="B3274" s="11" t="s">
        <v>558</v>
      </c>
      <c r="C3274" s="13" t="s">
        <v>3077</v>
      </c>
    </row>
    <row r="3275" spans="2:3" x14ac:dyDescent="0.25">
      <c r="B3275" s="7" t="s">
        <v>49</v>
      </c>
      <c r="C3275" s="9" t="s">
        <v>3078</v>
      </c>
    </row>
    <row r="3276" spans="2:3" x14ac:dyDescent="0.25">
      <c r="B3276" s="2" t="s">
        <v>51</v>
      </c>
      <c r="C3276" s="4" t="s">
        <v>3079</v>
      </c>
    </row>
    <row r="3277" spans="2:3" x14ac:dyDescent="0.25">
      <c r="B3277" s="2" t="s">
        <v>53</v>
      </c>
      <c r="C3277" s="4" t="s">
        <v>3080</v>
      </c>
    </row>
    <row r="3278" spans="2:3" x14ac:dyDescent="0.25">
      <c r="B3278" s="2" t="s">
        <v>56</v>
      </c>
      <c r="C3278" s="4" t="s">
        <v>3081</v>
      </c>
    </row>
    <row r="3279" spans="2:3" x14ac:dyDescent="0.25">
      <c r="B3279" s="2" t="s">
        <v>57</v>
      </c>
      <c r="C3279" s="4" t="s">
        <v>3082</v>
      </c>
    </row>
    <row r="3280" spans="2:3" x14ac:dyDescent="0.25">
      <c r="B3280" s="2" t="s">
        <v>59</v>
      </c>
      <c r="C3280" s="4" t="s">
        <v>3083</v>
      </c>
    </row>
    <row r="3281" spans="2:3" x14ac:dyDescent="0.25">
      <c r="B3281" s="2" t="s">
        <v>63</v>
      </c>
      <c r="C3281" s="4" t="s">
        <v>3084</v>
      </c>
    </row>
    <row r="3282" spans="2:3" x14ac:dyDescent="0.25">
      <c r="B3282" s="2" t="s">
        <v>65</v>
      </c>
      <c r="C3282" s="4" t="s">
        <v>3085</v>
      </c>
    </row>
    <row r="3283" spans="2:3" x14ac:dyDescent="0.25">
      <c r="B3283" s="2" t="s">
        <v>69</v>
      </c>
      <c r="C3283" s="4" t="s">
        <v>2531</v>
      </c>
    </row>
    <row r="3284" spans="2:3" x14ac:dyDescent="0.25">
      <c r="B3284" s="2" t="s">
        <v>70</v>
      </c>
      <c r="C3284" s="4" t="s">
        <v>3086</v>
      </c>
    </row>
    <row r="3285" spans="2:3" x14ac:dyDescent="0.25">
      <c r="B3285" s="2" t="s">
        <v>73</v>
      </c>
      <c r="C3285" s="4" t="s">
        <v>3087</v>
      </c>
    </row>
    <row r="3286" spans="2:3" x14ac:dyDescent="0.25">
      <c r="B3286" s="2" t="s">
        <v>75</v>
      </c>
      <c r="C3286" s="4" t="s">
        <v>3088</v>
      </c>
    </row>
    <row r="3287" spans="2:3" x14ac:dyDescent="0.25">
      <c r="B3287" s="7" t="s">
        <v>76</v>
      </c>
      <c r="C3287" s="9" t="s">
        <v>3089</v>
      </c>
    </row>
    <row r="3288" spans="2:3" x14ac:dyDescent="0.25">
      <c r="B3288" s="2" t="s">
        <v>78</v>
      </c>
      <c r="C3288" s="4" t="s">
        <v>3090</v>
      </c>
    </row>
    <row r="3289" spans="2:3" x14ac:dyDescent="0.25">
      <c r="B3289" s="2" t="s">
        <v>79</v>
      </c>
      <c r="C3289" s="4" t="s">
        <v>3091</v>
      </c>
    </row>
    <row r="3290" spans="2:3" x14ac:dyDescent="0.25">
      <c r="B3290" s="2" t="s">
        <v>80</v>
      </c>
      <c r="C3290" s="4" t="s">
        <v>1267</v>
      </c>
    </row>
    <row r="3291" spans="2:3" x14ac:dyDescent="0.25">
      <c r="B3291" s="2" t="s">
        <v>82</v>
      </c>
      <c r="C3291" s="4" t="s">
        <v>3092</v>
      </c>
    </row>
    <row r="3292" spans="2:3" x14ac:dyDescent="0.25">
      <c r="B3292" s="2" t="s">
        <v>86</v>
      </c>
      <c r="C3292" s="4" t="s">
        <v>3093</v>
      </c>
    </row>
    <row r="3293" spans="2:3" x14ac:dyDescent="0.25">
      <c r="B3293" s="2" t="s">
        <v>88</v>
      </c>
      <c r="C3293" s="4" t="s">
        <v>949</v>
      </c>
    </row>
    <row r="3294" spans="2:3" x14ac:dyDescent="0.25">
      <c r="B3294" s="2" t="s">
        <v>93</v>
      </c>
      <c r="C3294" s="4" t="s">
        <v>3094</v>
      </c>
    </row>
    <row r="3295" spans="2:3" x14ac:dyDescent="0.25">
      <c r="B3295" s="2" t="s">
        <v>95</v>
      </c>
      <c r="C3295" s="4" t="s">
        <v>1023</v>
      </c>
    </row>
    <row r="3296" spans="2:3" x14ac:dyDescent="0.25">
      <c r="B3296" s="2" t="s">
        <v>96</v>
      </c>
      <c r="C3296" s="4" t="s">
        <v>957</v>
      </c>
    </row>
    <row r="3297" spans="2:3" x14ac:dyDescent="0.25">
      <c r="B3297" s="2" t="s">
        <v>97</v>
      </c>
      <c r="C3297" s="4" t="s">
        <v>3095</v>
      </c>
    </row>
    <row r="3298" spans="2:3" x14ac:dyDescent="0.25">
      <c r="B3298" s="2" t="s">
        <v>108</v>
      </c>
      <c r="C3298" s="4" t="s">
        <v>3096</v>
      </c>
    </row>
    <row r="3299" spans="2:3" x14ac:dyDescent="0.25">
      <c r="B3299" s="2" t="s">
        <v>110</v>
      </c>
      <c r="C3299" s="4" t="s">
        <v>3097</v>
      </c>
    </row>
    <row r="3300" spans="2:3" x14ac:dyDescent="0.25">
      <c r="B3300" s="2" t="s">
        <v>111</v>
      </c>
      <c r="C3300" s="4" t="s">
        <v>1418</v>
      </c>
    </row>
    <row r="3301" spans="2:3" x14ac:dyDescent="0.25">
      <c r="B3301" s="2" t="s">
        <v>120</v>
      </c>
      <c r="C3301" s="4" t="s">
        <v>3098</v>
      </c>
    </row>
    <row r="3302" spans="2:3" x14ac:dyDescent="0.25">
      <c r="B3302" s="2" t="s">
        <v>121</v>
      </c>
      <c r="C3302" s="4" t="s">
        <v>947</v>
      </c>
    </row>
    <row r="3303" spans="2:3" x14ac:dyDescent="0.25">
      <c r="B3303" s="2" t="s">
        <v>123</v>
      </c>
      <c r="C3303" s="4" t="s">
        <v>947</v>
      </c>
    </row>
    <row r="3304" spans="2:3" x14ac:dyDescent="0.25">
      <c r="B3304" s="2" t="s">
        <v>125</v>
      </c>
      <c r="C3304" s="4" t="s">
        <v>961</v>
      </c>
    </row>
    <row r="3305" spans="2:3" x14ac:dyDescent="0.25">
      <c r="B3305" s="7" t="s">
        <v>129</v>
      </c>
      <c r="C3305" s="9" t="s">
        <v>3099</v>
      </c>
    </row>
    <row r="3306" spans="2:3" x14ac:dyDescent="0.25">
      <c r="B3306" s="2" t="s">
        <v>131</v>
      </c>
      <c r="C3306" s="4" t="s">
        <v>2765</v>
      </c>
    </row>
    <row r="3307" spans="2:3" x14ac:dyDescent="0.25">
      <c r="B3307" s="2" t="s">
        <v>133</v>
      </c>
      <c r="C3307" s="4" t="s">
        <v>3100</v>
      </c>
    </row>
    <row r="3308" spans="2:3" x14ac:dyDescent="0.25">
      <c r="B3308" s="2" t="s">
        <v>134</v>
      </c>
      <c r="C3308" s="4" t="s">
        <v>3101</v>
      </c>
    </row>
    <row r="3309" spans="2:3" x14ac:dyDescent="0.25">
      <c r="B3309" s="2" t="s">
        <v>137</v>
      </c>
      <c r="C3309" s="4" t="s">
        <v>3102</v>
      </c>
    </row>
    <row r="3310" spans="2:3" x14ac:dyDescent="0.25">
      <c r="B3310" s="2" t="s">
        <v>140</v>
      </c>
      <c r="C3310" s="4" t="s">
        <v>3103</v>
      </c>
    </row>
    <row r="3311" spans="2:3" x14ac:dyDescent="0.25">
      <c r="B3311" s="2" t="s">
        <v>141</v>
      </c>
      <c r="C3311" s="4" t="s">
        <v>1298</v>
      </c>
    </row>
    <row r="3312" spans="2:3" x14ac:dyDescent="0.25">
      <c r="B3312" s="2" t="s">
        <v>143</v>
      </c>
      <c r="C3312" s="4" t="s">
        <v>3104</v>
      </c>
    </row>
    <row r="3313" spans="2:3" x14ac:dyDescent="0.25">
      <c r="B3313" s="2" t="s">
        <v>145</v>
      </c>
      <c r="C3313" s="4" t="s">
        <v>904</v>
      </c>
    </row>
    <row r="3314" spans="2:3" x14ac:dyDescent="0.25">
      <c r="B3314" s="2" t="s">
        <v>148</v>
      </c>
      <c r="C3314" s="4" t="s">
        <v>3105</v>
      </c>
    </row>
    <row r="3315" spans="2:3" x14ac:dyDescent="0.25">
      <c r="B3315" s="2" t="s">
        <v>151</v>
      </c>
      <c r="C3315" s="4" t="s">
        <v>1595</v>
      </c>
    </row>
    <row r="3316" spans="2:3" x14ac:dyDescent="0.25">
      <c r="B3316" s="2" t="s">
        <v>153</v>
      </c>
      <c r="C3316" s="4" t="s">
        <v>3106</v>
      </c>
    </row>
    <row r="3317" spans="2:3" x14ac:dyDescent="0.25">
      <c r="B3317" s="2" t="s">
        <v>154</v>
      </c>
      <c r="C3317" s="4" t="s">
        <v>3107</v>
      </c>
    </row>
    <row r="3318" spans="2:3" x14ac:dyDescent="0.25">
      <c r="B3318" s="2" t="s">
        <v>160</v>
      </c>
      <c r="C3318" s="4" t="s">
        <v>3108</v>
      </c>
    </row>
    <row r="3319" spans="2:3" x14ac:dyDescent="0.25">
      <c r="B3319" s="2" t="s">
        <v>167</v>
      </c>
      <c r="C3319" s="4" t="s">
        <v>2222</v>
      </c>
    </row>
    <row r="3320" spans="2:3" x14ac:dyDescent="0.25">
      <c r="B3320" s="2" t="s">
        <v>169</v>
      </c>
      <c r="C3320" s="4" t="s">
        <v>3109</v>
      </c>
    </row>
    <row r="3321" spans="2:3" x14ac:dyDescent="0.25">
      <c r="B3321" s="2" t="s">
        <v>171</v>
      </c>
      <c r="C3321" s="4" t="s">
        <v>3110</v>
      </c>
    </row>
    <row r="3322" spans="2:3" x14ac:dyDescent="0.25">
      <c r="B3322" s="2" t="s">
        <v>172</v>
      </c>
      <c r="C3322" s="4" t="s">
        <v>3111</v>
      </c>
    </row>
    <row r="3323" spans="2:3" x14ac:dyDescent="0.25">
      <c r="B3323" s="2" t="s">
        <v>173</v>
      </c>
      <c r="C3323" s="4" t="s">
        <v>2701</v>
      </c>
    </row>
    <row r="3324" spans="2:3" x14ac:dyDescent="0.25">
      <c r="B3324" s="2" t="s">
        <v>198</v>
      </c>
      <c r="C3324" s="4" t="s">
        <v>3112</v>
      </c>
    </row>
    <row r="3325" spans="2:3" x14ac:dyDescent="0.25">
      <c r="B3325" s="7" t="s">
        <v>255</v>
      </c>
      <c r="C3325" s="9" t="s">
        <v>486</v>
      </c>
    </row>
    <row r="3326" spans="2:3" x14ac:dyDescent="0.25">
      <c r="B3326" s="2" t="s">
        <v>264</v>
      </c>
      <c r="C3326" s="4" t="s">
        <v>486</v>
      </c>
    </row>
    <row r="3327" spans="2:3" x14ac:dyDescent="0.25">
      <c r="B3327" s="11" t="s">
        <v>604</v>
      </c>
      <c r="C3327" s="13" t="s">
        <v>3113</v>
      </c>
    </row>
    <row r="3328" spans="2:3" x14ac:dyDescent="0.25">
      <c r="B3328" s="7" t="s">
        <v>49</v>
      </c>
      <c r="C3328" s="9" t="s">
        <v>3114</v>
      </c>
    </row>
    <row r="3329" spans="2:3" x14ac:dyDescent="0.25">
      <c r="B3329" s="2" t="s">
        <v>51</v>
      </c>
      <c r="C3329" s="4" t="s">
        <v>3115</v>
      </c>
    </row>
    <row r="3330" spans="2:3" x14ac:dyDescent="0.25">
      <c r="B3330" s="2" t="s">
        <v>56</v>
      </c>
      <c r="C3330" s="4" t="s">
        <v>3116</v>
      </c>
    </row>
    <row r="3331" spans="2:3" x14ac:dyDescent="0.25">
      <c r="B3331" s="2" t="s">
        <v>57</v>
      </c>
      <c r="C3331" s="4" t="s">
        <v>3117</v>
      </c>
    </row>
    <row r="3332" spans="2:3" x14ac:dyDescent="0.25">
      <c r="B3332" s="2" t="s">
        <v>59</v>
      </c>
      <c r="C3332" s="4" t="s">
        <v>3118</v>
      </c>
    </row>
    <row r="3333" spans="2:3" x14ac:dyDescent="0.25">
      <c r="B3333" s="2" t="s">
        <v>63</v>
      </c>
      <c r="C3333" s="4" t="s">
        <v>3119</v>
      </c>
    </row>
    <row r="3334" spans="2:3" x14ac:dyDescent="0.25">
      <c r="B3334" s="2" t="s">
        <v>70</v>
      </c>
      <c r="C3334" s="4" t="s">
        <v>938</v>
      </c>
    </row>
    <row r="3335" spans="2:3" x14ac:dyDescent="0.25">
      <c r="B3335" s="2" t="s">
        <v>73</v>
      </c>
      <c r="C3335" s="4" t="s">
        <v>3120</v>
      </c>
    </row>
    <row r="3336" spans="2:3" x14ac:dyDescent="0.25">
      <c r="B3336" s="2" t="s">
        <v>75</v>
      </c>
      <c r="C3336" s="4" t="s">
        <v>3121</v>
      </c>
    </row>
    <row r="3337" spans="2:3" x14ac:dyDescent="0.25">
      <c r="B3337" s="7" t="s">
        <v>129</v>
      </c>
      <c r="C3337" s="9" t="s">
        <v>3122</v>
      </c>
    </row>
    <row r="3338" spans="2:3" x14ac:dyDescent="0.25">
      <c r="B3338" s="2" t="s">
        <v>198</v>
      </c>
      <c r="C3338" s="4" t="s">
        <v>3122</v>
      </c>
    </row>
    <row r="3339" spans="2:3" x14ac:dyDescent="0.25">
      <c r="B3339" s="11" t="s">
        <v>605</v>
      </c>
      <c r="C3339" s="13" t="s">
        <v>3123</v>
      </c>
    </row>
    <row r="3340" spans="2:3" x14ac:dyDescent="0.25">
      <c r="B3340" s="7" t="s">
        <v>49</v>
      </c>
      <c r="C3340" s="9" t="s">
        <v>3124</v>
      </c>
    </row>
    <row r="3341" spans="2:3" x14ac:dyDescent="0.25">
      <c r="B3341" s="2" t="s">
        <v>51</v>
      </c>
      <c r="C3341" s="4" t="s">
        <v>3125</v>
      </c>
    </row>
    <row r="3342" spans="2:3" x14ac:dyDescent="0.25">
      <c r="B3342" s="2" t="s">
        <v>53</v>
      </c>
      <c r="C3342" s="4" t="s">
        <v>1944</v>
      </c>
    </row>
    <row r="3343" spans="2:3" x14ac:dyDescent="0.25">
      <c r="B3343" s="2" t="s">
        <v>56</v>
      </c>
      <c r="C3343" s="4" t="s">
        <v>3126</v>
      </c>
    </row>
    <row r="3344" spans="2:3" x14ac:dyDescent="0.25">
      <c r="B3344" s="2" t="s">
        <v>57</v>
      </c>
      <c r="C3344" s="4" t="s">
        <v>3127</v>
      </c>
    </row>
    <row r="3345" spans="2:3" x14ac:dyDescent="0.25">
      <c r="B3345" s="2" t="s">
        <v>59</v>
      </c>
      <c r="C3345" s="4" t="s">
        <v>3128</v>
      </c>
    </row>
    <row r="3346" spans="2:3" x14ac:dyDescent="0.25">
      <c r="B3346" s="2" t="s">
        <v>63</v>
      </c>
      <c r="C3346" s="4" t="s">
        <v>3129</v>
      </c>
    </row>
    <row r="3347" spans="2:3" x14ac:dyDescent="0.25">
      <c r="B3347" s="2" t="s">
        <v>70</v>
      </c>
      <c r="C3347" s="4" t="s">
        <v>3130</v>
      </c>
    </row>
    <row r="3348" spans="2:3" x14ac:dyDescent="0.25">
      <c r="B3348" s="2" t="s">
        <v>73</v>
      </c>
      <c r="C3348" s="4" t="s">
        <v>3131</v>
      </c>
    </row>
    <row r="3349" spans="2:3" x14ac:dyDescent="0.25">
      <c r="B3349" s="2" t="s">
        <v>75</v>
      </c>
      <c r="C3349" s="4" t="s">
        <v>3132</v>
      </c>
    </row>
    <row r="3350" spans="2:3" x14ac:dyDescent="0.25">
      <c r="B3350" s="7" t="s">
        <v>76</v>
      </c>
      <c r="C3350" s="9" t="s">
        <v>3133</v>
      </c>
    </row>
    <row r="3351" spans="2:3" x14ac:dyDescent="0.25">
      <c r="B3351" s="2" t="s">
        <v>78</v>
      </c>
      <c r="C3351" s="4" t="s">
        <v>3134</v>
      </c>
    </row>
    <row r="3352" spans="2:3" x14ac:dyDescent="0.25">
      <c r="B3352" s="2" t="s">
        <v>82</v>
      </c>
      <c r="C3352" s="4" t="s">
        <v>1019</v>
      </c>
    </row>
    <row r="3353" spans="2:3" x14ac:dyDescent="0.25">
      <c r="B3353" s="2" t="s">
        <v>88</v>
      </c>
      <c r="C3353" s="4" t="s">
        <v>1023</v>
      </c>
    </row>
    <row r="3354" spans="2:3" x14ac:dyDescent="0.25">
      <c r="B3354" s="2" t="s">
        <v>90</v>
      </c>
      <c r="C3354" s="4" t="s">
        <v>3135</v>
      </c>
    </row>
    <row r="3355" spans="2:3" x14ac:dyDescent="0.25">
      <c r="B3355" s="2" t="s">
        <v>93</v>
      </c>
      <c r="C3355" s="4" t="s">
        <v>3135</v>
      </c>
    </row>
    <row r="3356" spans="2:3" x14ac:dyDescent="0.25">
      <c r="B3356" s="2" t="s">
        <v>95</v>
      </c>
      <c r="C3356" s="4" t="s">
        <v>1023</v>
      </c>
    </row>
    <row r="3357" spans="2:3" x14ac:dyDescent="0.25">
      <c r="B3357" s="2" t="s">
        <v>111</v>
      </c>
      <c r="C3357" s="4" t="s">
        <v>3135</v>
      </c>
    </row>
    <row r="3358" spans="2:3" x14ac:dyDescent="0.25">
      <c r="B3358" s="2" t="s">
        <v>120</v>
      </c>
      <c r="C3358" s="4" t="s">
        <v>3136</v>
      </c>
    </row>
    <row r="3359" spans="2:3" x14ac:dyDescent="0.25">
      <c r="B3359" s="7" t="s">
        <v>129</v>
      </c>
      <c r="C3359" s="9" t="s">
        <v>3137</v>
      </c>
    </row>
    <row r="3360" spans="2:3" x14ac:dyDescent="0.25">
      <c r="B3360" s="2" t="s">
        <v>141</v>
      </c>
      <c r="C3360" s="4" t="s">
        <v>3138</v>
      </c>
    </row>
    <row r="3361" spans="2:3" x14ac:dyDescent="0.25">
      <c r="B3361" s="2" t="s">
        <v>146</v>
      </c>
      <c r="C3361" s="4" t="s">
        <v>3139</v>
      </c>
    </row>
    <row r="3362" spans="2:3" x14ac:dyDescent="0.25">
      <c r="B3362" s="2" t="s">
        <v>153</v>
      </c>
      <c r="C3362" s="4" t="s">
        <v>3140</v>
      </c>
    </row>
    <row r="3363" spans="2:3" x14ac:dyDescent="0.25">
      <c r="B3363" s="2" t="s">
        <v>173</v>
      </c>
      <c r="C3363" s="4" t="s">
        <v>3141</v>
      </c>
    </row>
    <row r="3364" spans="2:3" x14ac:dyDescent="0.25">
      <c r="B3364" s="2" t="s">
        <v>183</v>
      </c>
      <c r="C3364" s="4" t="s">
        <v>1023</v>
      </c>
    </row>
    <row r="3365" spans="2:3" x14ac:dyDescent="0.25">
      <c r="B3365" s="2" t="s">
        <v>188</v>
      </c>
      <c r="C3365" s="4" t="s">
        <v>3139</v>
      </c>
    </row>
    <row r="3366" spans="2:3" x14ac:dyDescent="0.25">
      <c r="B3366" s="2" t="s">
        <v>189</v>
      </c>
      <c r="C3366" s="4" t="s">
        <v>3142</v>
      </c>
    </row>
    <row r="3367" spans="2:3" x14ac:dyDescent="0.25">
      <c r="B3367" s="2" t="s">
        <v>198</v>
      </c>
      <c r="C3367" s="4" t="s">
        <v>3143</v>
      </c>
    </row>
    <row r="3368" spans="2:3" x14ac:dyDescent="0.25">
      <c r="B3368" s="7" t="s">
        <v>200</v>
      </c>
      <c r="C3368" s="9" t="s">
        <v>3144</v>
      </c>
    </row>
    <row r="3369" spans="2:3" x14ac:dyDescent="0.25">
      <c r="B3369" s="2" t="s">
        <v>206</v>
      </c>
      <c r="C3369" s="4" t="s">
        <v>3144</v>
      </c>
    </row>
    <row r="3370" spans="2:3" x14ac:dyDescent="0.25">
      <c r="B3370" s="7" t="s">
        <v>249</v>
      </c>
      <c r="C3370" s="9" t="s">
        <v>478</v>
      </c>
    </row>
    <row r="3371" spans="2:3" x14ac:dyDescent="0.25">
      <c r="B3371" s="2" t="s">
        <v>252</v>
      </c>
      <c r="C3371" s="4" t="s">
        <v>478</v>
      </c>
    </row>
    <row r="3372" spans="2:3" x14ac:dyDescent="0.25">
      <c r="B3372" s="11" t="s">
        <v>606</v>
      </c>
      <c r="C3372" s="13" t="s">
        <v>3145</v>
      </c>
    </row>
    <row r="3373" spans="2:3" x14ac:dyDescent="0.25">
      <c r="B3373" s="7" t="s">
        <v>49</v>
      </c>
      <c r="C3373" s="9" t="s">
        <v>3146</v>
      </c>
    </row>
    <row r="3374" spans="2:3" x14ac:dyDescent="0.25">
      <c r="B3374" s="2" t="s">
        <v>51</v>
      </c>
      <c r="C3374" s="4" t="s">
        <v>3147</v>
      </c>
    </row>
    <row r="3375" spans="2:3" x14ac:dyDescent="0.25">
      <c r="B3375" s="2" t="s">
        <v>56</v>
      </c>
      <c r="C3375" s="4" t="s">
        <v>3148</v>
      </c>
    </row>
    <row r="3376" spans="2:3" x14ac:dyDescent="0.25">
      <c r="B3376" s="2" t="s">
        <v>57</v>
      </c>
      <c r="C3376" s="4" t="s">
        <v>3149</v>
      </c>
    </row>
    <row r="3377" spans="2:3" x14ac:dyDescent="0.25">
      <c r="B3377" s="2" t="s">
        <v>59</v>
      </c>
      <c r="C3377" s="4" t="s">
        <v>3150</v>
      </c>
    </row>
    <row r="3378" spans="2:3" x14ac:dyDescent="0.25">
      <c r="B3378" s="2" t="s">
        <v>63</v>
      </c>
      <c r="C3378" s="4" t="s">
        <v>3151</v>
      </c>
    </row>
    <row r="3379" spans="2:3" x14ac:dyDescent="0.25">
      <c r="B3379" s="2" t="s">
        <v>70</v>
      </c>
      <c r="C3379" s="4" t="s">
        <v>2486</v>
      </c>
    </row>
    <row r="3380" spans="2:3" x14ac:dyDescent="0.25">
      <c r="B3380" s="2" t="s">
        <v>73</v>
      </c>
      <c r="C3380" s="4" t="s">
        <v>3152</v>
      </c>
    </row>
    <row r="3381" spans="2:3" x14ac:dyDescent="0.25">
      <c r="B3381" s="2" t="s">
        <v>75</v>
      </c>
      <c r="C3381" s="4" t="s">
        <v>3153</v>
      </c>
    </row>
    <row r="3382" spans="2:3" x14ac:dyDescent="0.25">
      <c r="B3382" s="7" t="s">
        <v>129</v>
      </c>
      <c r="C3382" s="9" t="s">
        <v>3154</v>
      </c>
    </row>
    <row r="3383" spans="2:3" x14ac:dyDescent="0.25">
      <c r="B3383" s="2" t="s">
        <v>198</v>
      </c>
      <c r="C3383" s="4" t="s">
        <v>3154</v>
      </c>
    </row>
    <row r="3384" spans="2:3" x14ac:dyDescent="0.25">
      <c r="B3384" s="11" t="s">
        <v>607</v>
      </c>
      <c r="C3384" s="13" t="s">
        <v>3155</v>
      </c>
    </row>
    <row r="3385" spans="2:3" x14ac:dyDescent="0.25">
      <c r="B3385" s="7" t="s">
        <v>49</v>
      </c>
      <c r="C3385" s="9" t="s">
        <v>3156</v>
      </c>
    </row>
    <row r="3386" spans="2:3" x14ac:dyDescent="0.25">
      <c r="B3386" s="2" t="s">
        <v>51</v>
      </c>
      <c r="C3386" s="4" t="s">
        <v>3157</v>
      </c>
    </row>
    <row r="3387" spans="2:3" x14ac:dyDescent="0.25">
      <c r="B3387" s="2" t="s">
        <v>53</v>
      </c>
      <c r="C3387" s="4" t="s">
        <v>3158</v>
      </c>
    </row>
    <row r="3388" spans="2:3" x14ac:dyDescent="0.25">
      <c r="B3388" s="2" t="s">
        <v>56</v>
      </c>
      <c r="C3388" s="4" t="s">
        <v>3159</v>
      </c>
    </row>
    <row r="3389" spans="2:3" x14ac:dyDescent="0.25">
      <c r="B3389" s="2" t="s">
        <v>57</v>
      </c>
      <c r="C3389" s="4" t="s">
        <v>3160</v>
      </c>
    </row>
    <row r="3390" spans="2:3" x14ac:dyDescent="0.25">
      <c r="B3390" s="2" t="s">
        <v>59</v>
      </c>
      <c r="C3390" s="4" t="s">
        <v>3161</v>
      </c>
    </row>
    <row r="3391" spans="2:3" x14ac:dyDescent="0.25">
      <c r="B3391" s="2" t="s">
        <v>63</v>
      </c>
      <c r="C3391" s="4" t="s">
        <v>3162</v>
      </c>
    </row>
    <row r="3392" spans="2:3" x14ac:dyDescent="0.25">
      <c r="B3392" s="2" t="s">
        <v>70</v>
      </c>
      <c r="C3392" s="4" t="s">
        <v>3163</v>
      </c>
    </row>
    <row r="3393" spans="2:3" x14ac:dyDescent="0.25">
      <c r="B3393" s="2" t="s">
        <v>73</v>
      </c>
      <c r="C3393" s="4" t="s">
        <v>3164</v>
      </c>
    </row>
    <row r="3394" spans="2:3" x14ac:dyDescent="0.25">
      <c r="B3394" s="2" t="s">
        <v>75</v>
      </c>
      <c r="C3394" s="4" t="s">
        <v>3165</v>
      </c>
    </row>
    <row r="3395" spans="2:3" x14ac:dyDescent="0.25">
      <c r="B3395" s="7" t="s">
        <v>76</v>
      </c>
      <c r="C3395" s="9" t="s">
        <v>1305</v>
      </c>
    </row>
    <row r="3396" spans="2:3" x14ac:dyDescent="0.25">
      <c r="B3396" s="2" t="s">
        <v>81</v>
      </c>
      <c r="C3396" s="4" t="s">
        <v>943</v>
      </c>
    </row>
    <row r="3397" spans="2:3" x14ac:dyDescent="0.25">
      <c r="B3397" s="2" t="s">
        <v>82</v>
      </c>
      <c r="C3397" s="4" t="s">
        <v>1023</v>
      </c>
    </row>
    <row r="3398" spans="2:3" x14ac:dyDescent="0.25">
      <c r="B3398" s="2" t="s">
        <v>120</v>
      </c>
      <c r="C3398" s="4" t="s">
        <v>470</v>
      </c>
    </row>
    <row r="3399" spans="2:3" x14ac:dyDescent="0.25">
      <c r="B3399" s="2" t="s">
        <v>125</v>
      </c>
      <c r="C3399" s="4" t="s">
        <v>1023</v>
      </c>
    </row>
    <row r="3400" spans="2:3" x14ac:dyDescent="0.25">
      <c r="B3400" s="7" t="s">
        <v>129</v>
      </c>
      <c r="C3400" s="9" t="s">
        <v>3166</v>
      </c>
    </row>
    <row r="3401" spans="2:3" x14ac:dyDescent="0.25">
      <c r="B3401" s="2" t="s">
        <v>153</v>
      </c>
      <c r="C3401" s="4" t="s">
        <v>3167</v>
      </c>
    </row>
    <row r="3402" spans="2:3" x14ac:dyDescent="0.25">
      <c r="B3402" s="2" t="s">
        <v>183</v>
      </c>
      <c r="C3402" s="4" t="s">
        <v>1267</v>
      </c>
    </row>
    <row r="3403" spans="2:3" x14ac:dyDescent="0.25">
      <c r="B3403" s="2" t="s">
        <v>198</v>
      </c>
      <c r="C3403" s="4" t="s">
        <v>3168</v>
      </c>
    </row>
    <row r="3404" spans="2:3" x14ac:dyDescent="0.25">
      <c r="B3404" s="11" t="s">
        <v>545</v>
      </c>
      <c r="C3404" s="13" t="s">
        <v>3169</v>
      </c>
    </row>
    <row r="3405" spans="2:3" x14ac:dyDescent="0.25">
      <c r="B3405" s="7" t="s">
        <v>49</v>
      </c>
      <c r="C3405" s="9" t="s">
        <v>3170</v>
      </c>
    </row>
    <row r="3406" spans="2:3" x14ac:dyDescent="0.25">
      <c r="B3406" s="2" t="s">
        <v>51</v>
      </c>
      <c r="C3406" s="4" t="s">
        <v>3171</v>
      </c>
    </row>
    <row r="3407" spans="2:3" x14ac:dyDescent="0.25">
      <c r="B3407" s="2" t="s">
        <v>56</v>
      </c>
      <c r="C3407" s="4" t="s">
        <v>3172</v>
      </c>
    </row>
    <row r="3408" spans="2:3" x14ac:dyDescent="0.25">
      <c r="B3408" s="2" t="s">
        <v>57</v>
      </c>
      <c r="C3408" s="4" t="s">
        <v>3173</v>
      </c>
    </row>
    <row r="3409" spans="2:3" x14ac:dyDescent="0.25">
      <c r="B3409" s="2" t="s">
        <v>59</v>
      </c>
      <c r="C3409" s="4" t="s">
        <v>3174</v>
      </c>
    </row>
    <row r="3410" spans="2:3" x14ac:dyDescent="0.25">
      <c r="B3410" s="2" t="s">
        <v>63</v>
      </c>
      <c r="C3410" s="4" t="s">
        <v>3175</v>
      </c>
    </row>
    <row r="3411" spans="2:3" x14ac:dyDescent="0.25">
      <c r="B3411" s="2" t="s">
        <v>70</v>
      </c>
      <c r="C3411" s="4" t="s">
        <v>408</v>
      </c>
    </row>
    <row r="3412" spans="2:3" x14ac:dyDescent="0.25">
      <c r="B3412" s="2" t="s">
        <v>73</v>
      </c>
      <c r="C3412" s="4" t="s">
        <v>3176</v>
      </c>
    </row>
    <row r="3413" spans="2:3" x14ac:dyDescent="0.25">
      <c r="B3413" s="2" t="s">
        <v>75</v>
      </c>
      <c r="C3413" s="4" t="s">
        <v>3177</v>
      </c>
    </row>
    <row r="3414" spans="2:3" x14ac:dyDescent="0.25">
      <c r="B3414" s="7" t="s">
        <v>129</v>
      </c>
      <c r="C3414" s="9" t="s">
        <v>3178</v>
      </c>
    </row>
    <row r="3415" spans="2:3" ht="25.5" x14ac:dyDescent="0.25">
      <c r="B3415" s="2" t="s">
        <v>166</v>
      </c>
      <c r="C3415" s="4" t="s">
        <v>1326</v>
      </c>
    </row>
    <row r="3416" spans="2:3" x14ac:dyDescent="0.25">
      <c r="B3416" s="2" t="s">
        <v>183</v>
      </c>
      <c r="C3416" s="4" t="s">
        <v>949</v>
      </c>
    </row>
    <row r="3417" spans="2:3" x14ac:dyDescent="0.25">
      <c r="B3417" s="2" t="s">
        <v>198</v>
      </c>
      <c r="C3417" s="4" t="s">
        <v>3179</v>
      </c>
    </row>
    <row r="3418" spans="2:3" x14ac:dyDescent="0.25">
      <c r="B3418" s="11" t="s">
        <v>535</v>
      </c>
      <c r="C3418" s="13" t="s">
        <v>3180</v>
      </c>
    </row>
    <row r="3419" spans="2:3" x14ac:dyDescent="0.25">
      <c r="B3419" s="7" t="s">
        <v>49</v>
      </c>
      <c r="C3419" s="9" t="s">
        <v>3181</v>
      </c>
    </row>
    <row r="3420" spans="2:3" x14ac:dyDescent="0.25">
      <c r="B3420" s="2" t="s">
        <v>51</v>
      </c>
      <c r="C3420" s="4" t="s">
        <v>3182</v>
      </c>
    </row>
    <row r="3421" spans="2:3" x14ac:dyDescent="0.25">
      <c r="B3421" s="2" t="s">
        <v>53</v>
      </c>
      <c r="C3421" s="4" t="s">
        <v>3183</v>
      </c>
    </row>
    <row r="3422" spans="2:3" x14ac:dyDescent="0.25">
      <c r="B3422" s="2" t="s">
        <v>56</v>
      </c>
      <c r="C3422" s="4" t="s">
        <v>3184</v>
      </c>
    </row>
    <row r="3423" spans="2:3" x14ac:dyDescent="0.25">
      <c r="B3423" s="2" t="s">
        <v>57</v>
      </c>
      <c r="C3423" s="4" t="s">
        <v>3185</v>
      </c>
    </row>
    <row r="3424" spans="2:3" x14ac:dyDescent="0.25">
      <c r="B3424" s="2" t="s">
        <v>59</v>
      </c>
      <c r="C3424" s="4" t="s">
        <v>1045</v>
      </c>
    </row>
    <row r="3425" spans="2:3" x14ac:dyDescent="0.25">
      <c r="B3425" s="2" t="s">
        <v>63</v>
      </c>
      <c r="C3425" s="4" t="s">
        <v>3186</v>
      </c>
    </row>
    <row r="3426" spans="2:3" x14ac:dyDescent="0.25">
      <c r="B3426" s="2" t="s">
        <v>70</v>
      </c>
      <c r="C3426" s="4" t="s">
        <v>1473</v>
      </c>
    </row>
    <row r="3427" spans="2:3" x14ac:dyDescent="0.25">
      <c r="B3427" s="2" t="s">
        <v>73</v>
      </c>
      <c r="C3427" s="4" t="s">
        <v>3187</v>
      </c>
    </row>
    <row r="3428" spans="2:3" x14ac:dyDescent="0.25">
      <c r="B3428" s="2" t="s">
        <v>75</v>
      </c>
      <c r="C3428" s="4" t="s">
        <v>3188</v>
      </c>
    </row>
    <row r="3429" spans="2:3" x14ac:dyDescent="0.25">
      <c r="B3429" s="7" t="s">
        <v>76</v>
      </c>
      <c r="C3429" s="9" t="s">
        <v>951</v>
      </c>
    </row>
    <row r="3430" spans="2:3" x14ac:dyDescent="0.25">
      <c r="B3430" s="2" t="s">
        <v>78</v>
      </c>
      <c r="C3430" s="4" t="s">
        <v>470</v>
      </c>
    </row>
    <row r="3431" spans="2:3" x14ac:dyDescent="0.25">
      <c r="B3431" s="2" t="s">
        <v>125</v>
      </c>
      <c r="C3431" s="4" t="s">
        <v>867</v>
      </c>
    </row>
    <row r="3432" spans="2:3" x14ac:dyDescent="0.25">
      <c r="B3432" s="7" t="s">
        <v>129</v>
      </c>
      <c r="C3432" s="9" t="s">
        <v>3189</v>
      </c>
    </row>
    <row r="3433" spans="2:3" x14ac:dyDescent="0.25">
      <c r="B3433" s="2" t="s">
        <v>198</v>
      </c>
      <c r="C3433" s="4" t="s">
        <v>3189</v>
      </c>
    </row>
    <row r="3434" spans="2:3" x14ac:dyDescent="0.25">
      <c r="B3434" s="11" t="s">
        <v>608</v>
      </c>
      <c r="C3434" s="13" t="s">
        <v>3190</v>
      </c>
    </row>
    <row r="3435" spans="2:3" x14ac:dyDescent="0.25">
      <c r="B3435" s="7" t="s">
        <v>49</v>
      </c>
      <c r="C3435" s="9" t="s">
        <v>3191</v>
      </c>
    </row>
    <row r="3436" spans="2:3" x14ac:dyDescent="0.25">
      <c r="B3436" s="2" t="s">
        <v>51</v>
      </c>
      <c r="C3436" s="4" t="s">
        <v>3192</v>
      </c>
    </row>
    <row r="3437" spans="2:3" x14ac:dyDescent="0.25">
      <c r="B3437" s="2" t="s">
        <v>53</v>
      </c>
      <c r="C3437" s="4" t="s">
        <v>3193</v>
      </c>
    </row>
    <row r="3438" spans="2:3" x14ac:dyDescent="0.25">
      <c r="B3438" s="2" t="s">
        <v>56</v>
      </c>
      <c r="C3438" s="4" t="s">
        <v>3194</v>
      </c>
    </row>
    <row r="3439" spans="2:3" x14ac:dyDescent="0.25">
      <c r="B3439" s="2" t="s">
        <v>57</v>
      </c>
      <c r="C3439" s="4" t="s">
        <v>3195</v>
      </c>
    </row>
    <row r="3440" spans="2:3" x14ac:dyDescent="0.25">
      <c r="B3440" s="2" t="s">
        <v>59</v>
      </c>
      <c r="C3440" s="4" t="s">
        <v>3196</v>
      </c>
    </row>
    <row r="3441" spans="2:3" x14ac:dyDescent="0.25">
      <c r="B3441" s="2" t="s">
        <v>63</v>
      </c>
      <c r="C3441" s="4" t="s">
        <v>3197</v>
      </c>
    </row>
    <row r="3442" spans="2:3" x14ac:dyDescent="0.25">
      <c r="B3442" s="2" t="s">
        <v>70</v>
      </c>
      <c r="C3442" s="4" t="s">
        <v>1318</v>
      </c>
    </row>
    <row r="3443" spans="2:3" x14ac:dyDescent="0.25">
      <c r="B3443" s="2" t="s">
        <v>73</v>
      </c>
      <c r="C3443" s="4" t="s">
        <v>3198</v>
      </c>
    </row>
    <row r="3444" spans="2:3" x14ac:dyDescent="0.25">
      <c r="B3444" s="2" t="s">
        <v>75</v>
      </c>
      <c r="C3444" s="4" t="s">
        <v>3199</v>
      </c>
    </row>
    <row r="3445" spans="2:3" x14ac:dyDescent="0.25">
      <c r="B3445" s="7" t="s">
        <v>76</v>
      </c>
      <c r="C3445" s="9" t="s">
        <v>3200</v>
      </c>
    </row>
    <row r="3446" spans="2:3" x14ac:dyDescent="0.25">
      <c r="B3446" s="2" t="s">
        <v>78</v>
      </c>
      <c r="C3446" s="4" t="s">
        <v>3201</v>
      </c>
    </row>
    <row r="3447" spans="2:3" x14ac:dyDescent="0.25">
      <c r="B3447" s="2" t="s">
        <v>82</v>
      </c>
      <c r="C3447" s="4" t="s">
        <v>949</v>
      </c>
    </row>
    <row r="3448" spans="2:3" x14ac:dyDescent="0.25">
      <c r="B3448" s="2" t="s">
        <v>86</v>
      </c>
      <c r="C3448" s="4" t="s">
        <v>1023</v>
      </c>
    </row>
    <row r="3449" spans="2:3" x14ac:dyDescent="0.25">
      <c r="B3449" s="2" t="s">
        <v>125</v>
      </c>
      <c r="C3449" s="4" t="s">
        <v>961</v>
      </c>
    </row>
    <row r="3450" spans="2:3" x14ac:dyDescent="0.25">
      <c r="B3450" s="7" t="s">
        <v>129</v>
      </c>
      <c r="C3450" s="9" t="s">
        <v>3202</v>
      </c>
    </row>
    <row r="3451" spans="2:3" x14ac:dyDescent="0.25">
      <c r="B3451" s="2" t="s">
        <v>180</v>
      </c>
      <c r="C3451" s="4" t="s">
        <v>3203</v>
      </c>
    </row>
    <row r="3452" spans="2:3" x14ac:dyDescent="0.25">
      <c r="B3452" s="2" t="s">
        <v>181</v>
      </c>
      <c r="C3452" s="4" t="s">
        <v>3001</v>
      </c>
    </row>
    <row r="3453" spans="2:3" x14ac:dyDescent="0.25">
      <c r="B3453" s="2" t="s">
        <v>183</v>
      </c>
      <c r="C3453" s="4" t="s">
        <v>3204</v>
      </c>
    </row>
    <row r="3454" spans="2:3" x14ac:dyDescent="0.25">
      <c r="B3454" s="2" t="s">
        <v>198</v>
      </c>
      <c r="C3454" s="4" t="s">
        <v>3205</v>
      </c>
    </row>
    <row r="3455" spans="2:3" x14ac:dyDescent="0.25">
      <c r="B3455" s="11" t="s">
        <v>609</v>
      </c>
      <c r="C3455" s="13" t="s">
        <v>3206</v>
      </c>
    </row>
    <row r="3456" spans="2:3" x14ac:dyDescent="0.25">
      <c r="B3456" s="7" t="s">
        <v>49</v>
      </c>
      <c r="C3456" s="9" t="s">
        <v>3207</v>
      </c>
    </row>
    <row r="3457" spans="2:3" x14ac:dyDescent="0.25">
      <c r="B3457" s="2" t="s">
        <v>51</v>
      </c>
      <c r="C3457" s="4" t="s">
        <v>3208</v>
      </c>
    </row>
    <row r="3458" spans="2:3" x14ac:dyDescent="0.25">
      <c r="B3458" s="2" t="s">
        <v>53</v>
      </c>
      <c r="C3458" s="4" t="s">
        <v>3209</v>
      </c>
    </row>
    <row r="3459" spans="2:3" x14ac:dyDescent="0.25">
      <c r="B3459" s="2" t="s">
        <v>56</v>
      </c>
      <c r="C3459" s="4" t="s">
        <v>1089</v>
      </c>
    </row>
    <row r="3460" spans="2:3" x14ac:dyDescent="0.25">
      <c r="B3460" s="2" t="s">
        <v>57</v>
      </c>
      <c r="C3460" s="4" t="s">
        <v>3210</v>
      </c>
    </row>
    <row r="3461" spans="2:3" x14ac:dyDescent="0.25">
      <c r="B3461" s="2" t="s">
        <v>63</v>
      </c>
      <c r="C3461" s="4" t="s">
        <v>3211</v>
      </c>
    </row>
    <row r="3462" spans="2:3" x14ac:dyDescent="0.25">
      <c r="B3462" s="2" t="s">
        <v>73</v>
      </c>
      <c r="C3462" s="4" t="s">
        <v>3212</v>
      </c>
    </row>
    <row r="3463" spans="2:3" x14ac:dyDescent="0.25">
      <c r="B3463" s="7" t="s">
        <v>76</v>
      </c>
      <c r="C3463" s="9" t="s">
        <v>949</v>
      </c>
    </row>
    <row r="3464" spans="2:3" x14ac:dyDescent="0.25">
      <c r="B3464" s="2" t="s">
        <v>82</v>
      </c>
      <c r="C3464" s="4" t="s">
        <v>949</v>
      </c>
    </row>
    <row r="3465" spans="2:3" x14ac:dyDescent="0.25">
      <c r="B3465" s="7" t="s">
        <v>129</v>
      </c>
      <c r="C3465" s="9" t="s">
        <v>3213</v>
      </c>
    </row>
    <row r="3466" spans="2:3" x14ac:dyDescent="0.25">
      <c r="B3466" s="2" t="s">
        <v>153</v>
      </c>
      <c r="C3466" s="4" t="s">
        <v>3214</v>
      </c>
    </row>
    <row r="3467" spans="2:3" x14ac:dyDescent="0.25">
      <c r="B3467" s="2" t="s">
        <v>183</v>
      </c>
      <c r="C3467" s="4" t="s">
        <v>1023</v>
      </c>
    </row>
    <row r="3468" spans="2:3" x14ac:dyDescent="0.25">
      <c r="B3468" s="2" t="s">
        <v>198</v>
      </c>
      <c r="C3468" s="4" t="s">
        <v>3215</v>
      </c>
    </row>
    <row r="3469" spans="2:3" x14ac:dyDescent="0.25">
      <c r="B3469" s="10" t="s">
        <v>10</v>
      </c>
      <c r="C3469" s="12" t="s">
        <v>34</v>
      </c>
    </row>
    <row r="3470" spans="2:3" x14ac:dyDescent="0.25">
      <c r="B3470" s="11" t="s">
        <v>610</v>
      </c>
      <c r="C3470" s="13" t="s">
        <v>3216</v>
      </c>
    </row>
    <row r="3471" spans="2:3" x14ac:dyDescent="0.25">
      <c r="B3471" s="7" t="s">
        <v>49</v>
      </c>
      <c r="C3471" s="9" t="s">
        <v>3217</v>
      </c>
    </row>
    <row r="3472" spans="2:3" x14ac:dyDescent="0.25">
      <c r="B3472" s="2" t="s">
        <v>51</v>
      </c>
      <c r="C3472" s="4" t="s">
        <v>3218</v>
      </c>
    </row>
    <row r="3473" spans="2:3" x14ac:dyDescent="0.25">
      <c r="B3473" s="2" t="s">
        <v>56</v>
      </c>
      <c r="C3473" s="4" t="s">
        <v>3219</v>
      </c>
    </row>
    <row r="3474" spans="2:3" x14ac:dyDescent="0.25">
      <c r="B3474" s="2" t="s">
        <v>57</v>
      </c>
      <c r="C3474" s="4" t="s">
        <v>3220</v>
      </c>
    </row>
    <row r="3475" spans="2:3" x14ac:dyDescent="0.25">
      <c r="B3475" s="2" t="s">
        <v>59</v>
      </c>
      <c r="C3475" s="4" t="s">
        <v>3221</v>
      </c>
    </row>
    <row r="3476" spans="2:3" x14ac:dyDescent="0.25">
      <c r="B3476" s="2" t="s">
        <v>63</v>
      </c>
      <c r="C3476" s="4" t="s">
        <v>3222</v>
      </c>
    </row>
    <row r="3477" spans="2:3" x14ac:dyDescent="0.25">
      <c r="B3477" s="2" t="s">
        <v>70</v>
      </c>
      <c r="C3477" s="4" t="s">
        <v>2466</v>
      </c>
    </row>
    <row r="3478" spans="2:3" x14ac:dyDescent="0.25">
      <c r="B3478" s="2" t="s">
        <v>73</v>
      </c>
      <c r="C3478" s="4" t="s">
        <v>3223</v>
      </c>
    </row>
    <row r="3479" spans="2:3" x14ac:dyDescent="0.25">
      <c r="B3479" s="2" t="s">
        <v>75</v>
      </c>
      <c r="C3479" s="4" t="s">
        <v>3224</v>
      </c>
    </row>
    <row r="3480" spans="2:3" x14ac:dyDescent="0.25">
      <c r="B3480" s="7" t="s">
        <v>76</v>
      </c>
      <c r="C3480" s="9" t="s">
        <v>863</v>
      </c>
    </row>
    <row r="3481" spans="2:3" x14ac:dyDescent="0.25">
      <c r="B3481" s="2" t="s">
        <v>79</v>
      </c>
      <c r="C3481" s="4" t="s">
        <v>863</v>
      </c>
    </row>
    <row r="3482" spans="2:3" x14ac:dyDescent="0.25">
      <c r="B3482" s="7" t="s">
        <v>129</v>
      </c>
      <c r="C3482" s="9" t="s">
        <v>3225</v>
      </c>
    </row>
    <row r="3483" spans="2:3" x14ac:dyDescent="0.25">
      <c r="B3483" s="2" t="s">
        <v>169</v>
      </c>
      <c r="C3483" s="4" t="s">
        <v>1023</v>
      </c>
    </row>
    <row r="3484" spans="2:3" x14ac:dyDescent="0.25">
      <c r="B3484" s="2" t="s">
        <v>183</v>
      </c>
      <c r="C3484" s="4" t="s">
        <v>952</v>
      </c>
    </row>
    <row r="3485" spans="2:3" x14ac:dyDescent="0.25">
      <c r="B3485" s="2" t="s">
        <v>198</v>
      </c>
      <c r="C3485" s="4" t="s">
        <v>3226</v>
      </c>
    </row>
    <row r="3486" spans="2:3" x14ac:dyDescent="0.25">
      <c r="B3486" s="7" t="s">
        <v>200</v>
      </c>
      <c r="C3486" s="9" t="s">
        <v>3227</v>
      </c>
    </row>
    <row r="3487" spans="2:3" x14ac:dyDescent="0.25">
      <c r="B3487" s="2" t="s">
        <v>213</v>
      </c>
      <c r="C3487" s="4" t="s">
        <v>3227</v>
      </c>
    </row>
    <row r="3488" spans="2:3" x14ac:dyDescent="0.25">
      <c r="B3488" s="11" t="s">
        <v>511</v>
      </c>
      <c r="C3488" s="13" t="s">
        <v>3228</v>
      </c>
    </row>
    <row r="3489" spans="2:3" x14ac:dyDescent="0.25">
      <c r="B3489" s="7" t="s">
        <v>49</v>
      </c>
      <c r="C3489" s="9" t="s">
        <v>3229</v>
      </c>
    </row>
    <row r="3490" spans="2:3" x14ac:dyDescent="0.25">
      <c r="B3490" s="2" t="s">
        <v>51</v>
      </c>
      <c r="C3490" s="4" t="s">
        <v>3230</v>
      </c>
    </row>
    <row r="3491" spans="2:3" x14ac:dyDescent="0.25">
      <c r="B3491" s="2" t="s">
        <v>53</v>
      </c>
      <c r="C3491" s="4" t="s">
        <v>3231</v>
      </c>
    </row>
    <row r="3492" spans="2:3" x14ac:dyDescent="0.25">
      <c r="B3492" s="2" t="s">
        <v>56</v>
      </c>
      <c r="C3492" s="4" t="s">
        <v>3232</v>
      </c>
    </row>
    <row r="3493" spans="2:3" x14ac:dyDescent="0.25">
      <c r="B3493" s="2" t="s">
        <v>57</v>
      </c>
      <c r="C3493" s="4" t="s">
        <v>3233</v>
      </c>
    </row>
    <row r="3494" spans="2:3" x14ac:dyDescent="0.25">
      <c r="B3494" s="2" t="s">
        <v>59</v>
      </c>
      <c r="C3494" s="4" t="s">
        <v>3234</v>
      </c>
    </row>
    <row r="3495" spans="2:3" x14ac:dyDescent="0.25">
      <c r="B3495" s="2" t="s">
        <v>63</v>
      </c>
      <c r="C3495" s="4" t="s">
        <v>3235</v>
      </c>
    </row>
    <row r="3496" spans="2:3" x14ac:dyDescent="0.25">
      <c r="B3496" s="2" t="s">
        <v>65</v>
      </c>
      <c r="C3496" s="4" t="s">
        <v>3236</v>
      </c>
    </row>
    <row r="3497" spans="2:3" x14ac:dyDescent="0.25">
      <c r="B3497" s="2" t="s">
        <v>69</v>
      </c>
      <c r="C3497" s="4" t="s">
        <v>3237</v>
      </c>
    </row>
    <row r="3498" spans="2:3" x14ac:dyDescent="0.25">
      <c r="B3498" s="2" t="s">
        <v>70</v>
      </c>
      <c r="C3498" s="4" t="s">
        <v>3238</v>
      </c>
    </row>
    <row r="3499" spans="2:3" x14ac:dyDescent="0.25">
      <c r="B3499" s="2" t="s">
        <v>73</v>
      </c>
      <c r="C3499" s="4" t="s">
        <v>3239</v>
      </c>
    </row>
    <row r="3500" spans="2:3" x14ac:dyDescent="0.25">
      <c r="B3500" s="2" t="s">
        <v>75</v>
      </c>
      <c r="C3500" s="4" t="s">
        <v>3240</v>
      </c>
    </row>
    <row r="3501" spans="2:3" x14ac:dyDescent="0.25">
      <c r="B3501" s="7" t="s">
        <v>76</v>
      </c>
      <c r="C3501" s="9" t="s">
        <v>3241</v>
      </c>
    </row>
    <row r="3502" spans="2:3" x14ac:dyDescent="0.25">
      <c r="B3502" s="2" t="s">
        <v>78</v>
      </c>
      <c r="C3502" s="4" t="s">
        <v>3242</v>
      </c>
    </row>
    <row r="3503" spans="2:3" x14ac:dyDescent="0.25">
      <c r="B3503" s="2" t="s">
        <v>79</v>
      </c>
      <c r="C3503" s="4" t="s">
        <v>3243</v>
      </c>
    </row>
    <row r="3504" spans="2:3" x14ac:dyDescent="0.25">
      <c r="B3504" s="2" t="s">
        <v>80</v>
      </c>
      <c r="C3504" s="4" t="s">
        <v>470</v>
      </c>
    </row>
    <row r="3505" spans="2:3" x14ac:dyDescent="0.25">
      <c r="B3505" s="2" t="s">
        <v>82</v>
      </c>
      <c r="C3505" s="4" t="s">
        <v>957</v>
      </c>
    </row>
    <row r="3506" spans="2:3" x14ac:dyDescent="0.25">
      <c r="B3506" s="2" t="s">
        <v>86</v>
      </c>
      <c r="C3506" s="4" t="s">
        <v>3244</v>
      </c>
    </row>
    <row r="3507" spans="2:3" x14ac:dyDescent="0.25">
      <c r="B3507" s="2" t="s">
        <v>88</v>
      </c>
      <c r="C3507" s="4" t="s">
        <v>912</v>
      </c>
    </row>
    <row r="3508" spans="2:3" x14ac:dyDescent="0.25">
      <c r="B3508" s="2" t="s">
        <v>95</v>
      </c>
      <c r="C3508" s="4" t="s">
        <v>3245</v>
      </c>
    </row>
    <row r="3509" spans="2:3" x14ac:dyDescent="0.25">
      <c r="B3509" s="2" t="s">
        <v>100</v>
      </c>
      <c r="C3509" s="4" t="s">
        <v>923</v>
      </c>
    </row>
    <row r="3510" spans="2:3" x14ac:dyDescent="0.25">
      <c r="B3510" s="2" t="s">
        <v>108</v>
      </c>
      <c r="C3510" s="4" t="s">
        <v>3246</v>
      </c>
    </row>
    <row r="3511" spans="2:3" x14ac:dyDescent="0.25">
      <c r="B3511" s="2" t="s">
        <v>123</v>
      </c>
      <c r="C3511" s="4" t="s">
        <v>3247</v>
      </c>
    </row>
    <row r="3512" spans="2:3" x14ac:dyDescent="0.25">
      <c r="B3512" s="2" t="s">
        <v>125</v>
      </c>
      <c r="C3512" s="4" t="s">
        <v>2819</v>
      </c>
    </row>
    <row r="3513" spans="2:3" x14ac:dyDescent="0.25">
      <c r="B3513" s="7" t="s">
        <v>129</v>
      </c>
      <c r="C3513" s="9" t="s">
        <v>3248</v>
      </c>
    </row>
    <row r="3514" spans="2:3" x14ac:dyDescent="0.25">
      <c r="B3514" s="2" t="s">
        <v>131</v>
      </c>
      <c r="C3514" s="4" t="s">
        <v>3249</v>
      </c>
    </row>
    <row r="3515" spans="2:3" x14ac:dyDescent="0.25">
      <c r="B3515" s="2" t="s">
        <v>134</v>
      </c>
      <c r="C3515" s="4" t="s">
        <v>3250</v>
      </c>
    </row>
    <row r="3516" spans="2:3" x14ac:dyDescent="0.25">
      <c r="B3516" s="2" t="s">
        <v>137</v>
      </c>
      <c r="C3516" s="4" t="s">
        <v>1018</v>
      </c>
    </row>
    <row r="3517" spans="2:3" x14ac:dyDescent="0.25">
      <c r="B3517" s="2" t="s">
        <v>138</v>
      </c>
      <c r="C3517" s="4" t="s">
        <v>952</v>
      </c>
    </row>
    <row r="3518" spans="2:3" x14ac:dyDescent="0.25">
      <c r="B3518" s="2" t="s">
        <v>140</v>
      </c>
      <c r="C3518" s="4" t="s">
        <v>1516</v>
      </c>
    </row>
    <row r="3519" spans="2:3" x14ac:dyDescent="0.25">
      <c r="B3519" s="2" t="s">
        <v>143</v>
      </c>
      <c r="C3519" s="4" t="s">
        <v>3251</v>
      </c>
    </row>
    <row r="3520" spans="2:3" x14ac:dyDescent="0.25">
      <c r="B3520" s="2" t="s">
        <v>151</v>
      </c>
      <c r="C3520" s="4" t="s">
        <v>1595</v>
      </c>
    </row>
    <row r="3521" spans="2:3" x14ac:dyDescent="0.25">
      <c r="B3521" s="2" t="s">
        <v>153</v>
      </c>
      <c r="C3521" s="4" t="s">
        <v>3252</v>
      </c>
    </row>
    <row r="3522" spans="2:3" x14ac:dyDescent="0.25">
      <c r="B3522" s="2" t="s">
        <v>160</v>
      </c>
      <c r="C3522" s="4" t="s">
        <v>3253</v>
      </c>
    </row>
    <row r="3523" spans="2:3" x14ac:dyDescent="0.25">
      <c r="B3523" s="2" t="s">
        <v>165</v>
      </c>
      <c r="C3523" s="4" t="s">
        <v>1594</v>
      </c>
    </row>
    <row r="3524" spans="2:3" x14ac:dyDescent="0.25">
      <c r="B3524" s="2" t="s">
        <v>169</v>
      </c>
      <c r="C3524" s="4" t="s">
        <v>3254</v>
      </c>
    </row>
    <row r="3525" spans="2:3" x14ac:dyDescent="0.25">
      <c r="B3525" s="2" t="s">
        <v>171</v>
      </c>
      <c r="C3525" s="4" t="s">
        <v>2448</v>
      </c>
    </row>
    <row r="3526" spans="2:3" x14ac:dyDescent="0.25">
      <c r="B3526" s="2" t="s">
        <v>172</v>
      </c>
      <c r="C3526" s="4" t="s">
        <v>3255</v>
      </c>
    </row>
    <row r="3527" spans="2:3" x14ac:dyDescent="0.25">
      <c r="B3527" s="2" t="s">
        <v>173</v>
      </c>
      <c r="C3527" s="4" t="s">
        <v>3256</v>
      </c>
    </row>
    <row r="3528" spans="2:3" x14ac:dyDescent="0.25">
      <c r="B3528" s="2" t="s">
        <v>195</v>
      </c>
      <c r="C3528" s="4" t="s">
        <v>1301</v>
      </c>
    </row>
    <row r="3529" spans="2:3" x14ac:dyDescent="0.25">
      <c r="B3529" s="2" t="s">
        <v>198</v>
      </c>
      <c r="C3529" s="4" t="s">
        <v>3257</v>
      </c>
    </row>
    <row r="3530" spans="2:3" x14ac:dyDescent="0.25">
      <c r="B3530" s="7" t="s">
        <v>227</v>
      </c>
      <c r="C3530" s="9" t="s">
        <v>3258</v>
      </c>
    </row>
    <row r="3531" spans="2:3" x14ac:dyDescent="0.25">
      <c r="B3531" s="2" t="s">
        <v>231</v>
      </c>
      <c r="C3531" s="4" t="s">
        <v>3258</v>
      </c>
    </row>
    <row r="3532" spans="2:3" x14ac:dyDescent="0.25">
      <c r="B3532" s="11" t="s">
        <v>611</v>
      </c>
      <c r="C3532" s="13" t="s">
        <v>3259</v>
      </c>
    </row>
    <row r="3533" spans="2:3" x14ac:dyDescent="0.25">
      <c r="B3533" s="7" t="s">
        <v>49</v>
      </c>
      <c r="C3533" s="9" t="s">
        <v>3260</v>
      </c>
    </row>
    <row r="3534" spans="2:3" x14ac:dyDescent="0.25">
      <c r="B3534" s="2" t="s">
        <v>51</v>
      </c>
      <c r="C3534" s="4" t="s">
        <v>3261</v>
      </c>
    </row>
    <row r="3535" spans="2:3" x14ac:dyDescent="0.25">
      <c r="B3535" s="2" t="s">
        <v>56</v>
      </c>
      <c r="C3535" s="4" t="s">
        <v>3262</v>
      </c>
    </row>
    <row r="3536" spans="2:3" x14ac:dyDescent="0.25">
      <c r="B3536" s="2" t="s">
        <v>57</v>
      </c>
      <c r="C3536" s="4" t="s">
        <v>3263</v>
      </c>
    </row>
    <row r="3537" spans="2:3" x14ac:dyDescent="0.25">
      <c r="B3537" s="2" t="s">
        <v>63</v>
      </c>
      <c r="C3537" s="4" t="s">
        <v>3264</v>
      </c>
    </row>
    <row r="3538" spans="2:3" x14ac:dyDescent="0.25">
      <c r="B3538" s="2" t="s">
        <v>70</v>
      </c>
      <c r="C3538" s="4" t="s">
        <v>408</v>
      </c>
    </row>
    <row r="3539" spans="2:3" x14ac:dyDescent="0.25">
      <c r="B3539" s="2" t="s">
        <v>73</v>
      </c>
      <c r="C3539" s="4" t="s">
        <v>3265</v>
      </c>
    </row>
    <row r="3540" spans="2:3" x14ac:dyDescent="0.25">
      <c r="B3540" s="2" t="s">
        <v>75</v>
      </c>
      <c r="C3540" s="4" t="s">
        <v>3266</v>
      </c>
    </row>
    <row r="3541" spans="2:3" x14ac:dyDescent="0.25">
      <c r="B3541" s="7" t="s">
        <v>76</v>
      </c>
      <c r="C3541" s="9" t="s">
        <v>912</v>
      </c>
    </row>
    <row r="3542" spans="2:3" x14ac:dyDescent="0.25">
      <c r="B3542" s="2" t="s">
        <v>79</v>
      </c>
      <c r="C3542" s="4" t="s">
        <v>912</v>
      </c>
    </row>
    <row r="3543" spans="2:3" x14ac:dyDescent="0.25">
      <c r="B3543" s="7" t="s">
        <v>129</v>
      </c>
      <c r="C3543" s="9" t="s">
        <v>3267</v>
      </c>
    </row>
    <row r="3544" spans="2:3" x14ac:dyDescent="0.25">
      <c r="B3544" s="2" t="s">
        <v>148</v>
      </c>
      <c r="C3544" s="4" t="s">
        <v>3268</v>
      </c>
    </row>
    <row r="3545" spans="2:3" x14ac:dyDescent="0.25">
      <c r="B3545" s="2" t="s">
        <v>169</v>
      </c>
      <c r="C3545" s="4" t="s">
        <v>1023</v>
      </c>
    </row>
    <row r="3546" spans="2:3" x14ac:dyDescent="0.25">
      <c r="B3546" s="2" t="s">
        <v>198</v>
      </c>
      <c r="C3546" s="4" t="s">
        <v>3269</v>
      </c>
    </row>
    <row r="3547" spans="2:3" x14ac:dyDescent="0.25">
      <c r="B3547" s="11" t="s">
        <v>612</v>
      </c>
      <c r="C3547" s="13" t="s">
        <v>3270</v>
      </c>
    </row>
    <row r="3548" spans="2:3" x14ac:dyDescent="0.25">
      <c r="B3548" s="7" t="s">
        <v>49</v>
      </c>
      <c r="C3548" s="9" t="s">
        <v>3271</v>
      </c>
    </row>
    <row r="3549" spans="2:3" x14ac:dyDescent="0.25">
      <c r="B3549" s="2" t="s">
        <v>51</v>
      </c>
      <c r="C3549" s="4" t="s">
        <v>3272</v>
      </c>
    </row>
    <row r="3550" spans="2:3" x14ac:dyDescent="0.25">
      <c r="B3550" s="2" t="s">
        <v>56</v>
      </c>
      <c r="C3550" s="4" t="s">
        <v>3273</v>
      </c>
    </row>
    <row r="3551" spans="2:3" x14ac:dyDescent="0.25">
      <c r="B3551" s="2" t="s">
        <v>57</v>
      </c>
      <c r="C3551" s="4" t="s">
        <v>3274</v>
      </c>
    </row>
    <row r="3552" spans="2:3" x14ac:dyDescent="0.25">
      <c r="B3552" s="2" t="s">
        <v>63</v>
      </c>
      <c r="C3552" s="4" t="s">
        <v>3275</v>
      </c>
    </row>
    <row r="3553" spans="2:3" x14ac:dyDescent="0.25">
      <c r="B3553" s="2" t="s">
        <v>70</v>
      </c>
      <c r="C3553" s="4" t="s">
        <v>1318</v>
      </c>
    </row>
    <row r="3554" spans="2:3" x14ac:dyDescent="0.25">
      <c r="B3554" s="2" t="s">
        <v>73</v>
      </c>
      <c r="C3554" s="4" t="s">
        <v>3276</v>
      </c>
    </row>
    <row r="3555" spans="2:3" x14ac:dyDescent="0.25">
      <c r="B3555" s="2" t="s">
        <v>75</v>
      </c>
      <c r="C3555" s="4" t="s">
        <v>3277</v>
      </c>
    </row>
    <row r="3556" spans="2:3" x14ac:dyDescent="0.25">
      <c r="B3556" s="7" t="s">
        <v>76</v>
      </c>
      <c r="C3556" s="9" t="s">
        <v>863</v>
      </c>
    </row>
    <row r="3557" spans="2:3" x14ac:dyDescent="0.25">
      <c r="B3557" s="2" t="s">
        <v>79</v>
      </c>
      <c r="C3557" s="4" t="s">
        <v>863</v>
      </c>
    </row>
    <row r="3558" spans="2:3" x14ac:dyDescent="0.25">
      <c r="B3558" s="7" t="s">
        <v>129</v>
      </c>
      <c r="C3558" s="9" t="s">
        <v>3278</v>
      </c>
    </row>
    <row r="3559" spans="2:3" x14ac:dyDescent="0.25">
      <c r="B3559" s="2" t="s">
        <v>169</v>
      </c>
      <c r="C3559" s="4" t="s">
        <v>1023</v>
      </c>
    </row>
    <row r="3560" spans="2:3" x14ac:dyDescent="0.25">
      <c r="B3560" s="2" t="s">
        <v>198</v>
      </c>
      <c r="C3560" s="4" t="s">
        <v>3279</v>
      </c>
    </row>
    <row r="3561" spans="2:3" x14ac:dyDescent="0.25">
      <c r="B3561" s="11" t="s">
        <v>613</v>
      </c>
      <c r="C3561" s="13" t="s">
        <v>3280</v>
      </c>
    </row>
    <row r="3562" spans="2:3" x14ac:dyDescent="0.25">
      <c r="B3562" s="7" t="s">
        <v>49</v>
      </c>
      <c r="C3562" s="9" t="s">
        <v>3281</v>
      </c>
    </row>
    <row r="3563" spans="2:3" x14ac:dyDescent="0.25">
      <c r="B3563" s="2" t="s">
        <v>51</v>
      </c>
      <c r="C3563" s="4" t="s">
        <v>3282</v>
      </c>
    </row>
    <row r="3564" spans="2:3" x14ac:dyDescent="0.25">
      <c r="B3564" s="2" t="s">
        <v>56</v>
      </c>
      <c r="C3564" s="4" t="s">
        <v>3283</v>
      </c>
    </row>
    <row r="3565" spans="2:3" x14ac:dyDescent="0.25">
      <c r="B3565" s="2" t="s">
        <v>57</v>
      </c>
      <c r="C3565" s="4" t="s">
        <v>3284</v>
      </c>
    </row>
    <row r="3566" spans="2:3" x14ac:dyDescent="0.25">
      <c r="B3566" s="2" t="s">
        <v>59</v>
      </c>
      <c r="C3566" s="4" t="s">
        <v>912</v>
      </c>
    </row>
    <row r="3567" spans="2:3" x14ac:dyDescent="0.25">
      <c r="B3567" s="2" t="s">
        <v>63</v>
      </c>
      <c r="C3567" s="4" t="s">
        <v>3285</v>
      </c>
    </row>
    <row r="3568" spans="2:3" x14ac:dyDescent="0.25">
      <c r="B3568" s="2" t="s">
        <v>70</v>
      </c>
      <c r="C3568" s="4" t="s">
        <v>3286</v>
      </c>
    </row>
    <row r="3569" spans="2:3" x14ac:dyDescent="0.25">
      <c r="B3569" s="2" t="s">
        <v>73</v>
      </c>
      <c r="C3569" s="4" t="s">
        <v>3287</v>
      </c>
    </row>
    <row r="3570" spans="2:3" x14ac:dyDescent="0.25">
      <c r="B3570" s="2" t="s">
        <v>75</v>
      </c>
      <c r="C3570" s="4" t="s">
        <v>3288</v>
      </c>
    </row>
    <row r="3571" spans="2:3" x14ac:dyDescent="0.25">
      <c r="B3571" s="7" t="s">
        <v>129</v>
      </c>
      <c r="C3571" s="9" t="s">
        <v>3289</v>
      </c>
    </row>
    <row r="3572" spans="2:3" x14ac:dyDescent="0.25">
      <c r="B3572" s="2" t="s">
        <v>198</v>
      </c>
      <c r="C3572" s="4" t="s">
        <v>3289</v>
      </c>
    </row>
    <row r="3573" spans="2:3" x14ac:dyDescent="0.25">
      <c r="B3573" s="11" t="s">
        <v>614</v>
      </c>
      <c r="C3573" s="13" t="s">
        <v>3290</v>
      </c>
    </row>
    <row r="3574" spans="2:3" x14ac:dyDescent="0.25">
      <c r="B3574" s="7" t="s">
        <v>49</v>
      </c>
      <c r="C3574" s="9" t="s">
        <v>3291</v>
      </c>
    </row>
    <row r="3575" spans="2:3" x14ac:dyDescent="0.25">
      <c r="B3575" s="2" t="s">
        <v>51</v>
      </c>
      <c r="C3575" s="4" t="s">
        <v>3292</v>
      </c>
    </row>
    <row r="3576" spans="2:3" x14ac:dyDescent="0.25">
      <c r="B3576" s="2" t="s">
        <v>56</v>
      </c>
      <c r="C3576" s="4" t="s">
        <v>3293</v>
      </c>
    </row>
    <row r="3577" spans="2:3" x14ac:dyDescent="0.25">
      <c r="B3577" s="2" t="s">
        <v>57</v>
      </c>
      <c r="C3577" s="4" t="s">
        <v>3294</v>
      </c>
    </row>
    <row r="3578" spans="2:3" x14ac:dyDescent="0.25">
      <c r="B3578" s="2" t="s">
        <v>59</v>
      </c>
      <c r="C3578" s="4" t="s">
        <v>3295</v>
      </c>
    </row>
    <row r="3579" spans="2:3" x14ac:dyDescent="0.25">
      <c r="B3579" s="2" t="s">
        <v>63</v>
      </c>
      <c r="C3579" s="4" t="s">
        <v>3296</v>
      </c>
    </row>
    <row r="3580" spans="2:3" x14ac:dyDescent="0.25">
      <c r="B3580" s="2" t="s">
        <v>70</v>
      </c>
      <c r="C3580" s="4" t="s">
        <v>1318</v>
      </c>
    </row>
    <row r="3581" spans="2:3" x14ac:dyDescent="0.25">
      <c r="B3581" s="2" t="s">
        <v>73</v>
      </c>
      <c r="C3581" s="4" t="s">
        <v>3297</v>
      </c>
    </row>
    <row r="3582" spans="2:3" x14ac:dyDescent="0.25">
      <c r="B3582" s="2" t="s">
        <v>75</v>
      </c>
      <c r="C3582" s="4" t="s">
        <v>3298</v>
      </c>
    </row>
    <row r="3583" spans="2:3" x14ac:dyDescent="0.25">
      <c r="B3583" s="7" t="s">
        <v>129</v>
      </c>
      <c r="C3583" s="9" t="s">
        <v>3299</v>
      </c>
    </row>
    <row r="3584" spans="2:3" x14ac:dyDescent="0.25">
      <c r="B3584" s="2" t="s">
        <v>198</v>
      </c>
      <c r="C3584" s="4" t="s">
        <v>3299</v>
      </c>
    </row>
    <row r="3585" spans="2:3" x14ac:dyDescent="0.25">
      <c r="B3585" s="11" t="s">
        <v>615</v>
      </c>
      <c r="C3585" s="13" t="s">
        <v>3300</v>
      </c>
    </row>
    <row r="3586" spans="2:3" x14ac:dyDescent="0.25">
      <c r="B3586" s="7" t="s">
        <v>49</v>
      </c>
      <c r="C3586" s="9" t="s">
        <v>3301</v>
      </c>
    </row>
    <row r="3587" spans="2:3" x14ac:dyDescent="0.25">
      <c r="B3587" s="2" t="s">
        <v>51</v>
      </c>
      <c r="C3587" s="4" t="s">
        <v>3302</v>
      </c>
    </row>
    <row r="3588" spans="2:3" x14ac:dyDescent="0.25">
      <c r="B3588" s="2" t="s">
        <v>56</v>
      </c>
      <c r="C3588" s="4" t="s">
        <v>3303</v>
      </c>
    </row>
    <row r="3589" spans="2:3" x14ac:dyDescent="0.25">
      <c r="B3589" s="2" t="s">
        <v>57</v>
      </c>
      <c r="C3589" s="4" t="s">
        <v>3304</v>
      </c>
    </row>
    <row r="3590" spans="2:3" x14ac:dyDescent="0.25">
      <c r="B3590" s="2" t="s">
        <v>59</v>
      </c>
      <c r="C3590" s="4" t="s">
        <v>3305</v>
      </c>
    </row>
    <row r="3591" spans="2:3" x14ac:dyDescent="0.25">
      <c r="B3591" s="2" t="s">
        <v>63</v>
      </c>
      <c r="C3591" s="4" t="s">
        <v>3306</v>
      </c>
    </row>
    <row r="3592" spans="2:3" x14ac:dyDescent="0.25">
      <c r="B3592" s="2" t="s">
        <v>70</v>
      </c>
      <c r="C3592" s="4" t="s">
        <v>995</v>
      </c>
    </row>
    <row r="3593" spans="2:3" x14ac:dyDescent="0.25">
      <c r="B3593" s="2" t="s">
        <v>73</v>
      </c>
      <c r="C3593" s="4" t="s">
        <v>3307</v>
      </c>
    </row>
    <row r="3594" spans="2:3" x14ac:dyDescent="0.25">
      <c r="B3594" s="2" t="s">
        <v>75</v>
      </c>
      <c r="C3594" s="4" t="s">
        <v>3308</v>
      </c>
    </row>
    <row r="3595" spans="2:3" x14ac:dyDescent="0.25">
      <c r="B3595" s="7" t="s">
        <v>76</v>
      </c>
      <c r="C3595" s="9" t="s">
        <v>863</v>
      </c>
    </row>
    <row r="3596" spans="2:3" x14ac:dyDescent="0.25">
      <c r="B3596" s="2" t="s">
        <v>79</v>
      </c>
      <c r="C3596" s="4" t="s">
        <v>863</v>
      </c>
    </row>
    <row r="3597" spans="2:3" x14ac:dyDescent="0.25">
      <c r="B3597" s="7" t="s">
        <v>129</v>
      </c>
      <c r="C3597" s="9" t="s">
        <v>3309</v>
      </c>
    </row>
    <row r="3598" spans="2:3" x14ac:dyDescent="0.25">
      <c r="B3598" s="2" t="s">
        <v>169</v>
      </c>
      <c r="C3598" s="4" t="s">
        <v>1023</v>
      </c>
    </row>
    <row r="3599" spans="2:3" x14ac:dyDescent="0.25">
      <c r="B3599" s="2" t="s">
        <v>183</v>
      </c>
      <c r="C3599" s="4" t="s">
        <v>1008</v>
      </c>
    </row>
    <row r="3600" spans="2:3" x14ac:dyDescent="0.25">
      <c r="B3600" s="2" t="s">
        <v>198</v>
      </c>
      <c r="C3600" s="4" t="s">
        <v>3310</v>
      </c>
    </row>
    <row r="3601" spans="2:3" x14ac:dyDescent="0.25">
      <c r="B3601" s="11" t="s">
        <v>616</v>
      </c>
      <c r="C3601" s="13" t="s">
        <v>3311</v>
      </c>
    </row>
    <row r="3602" spans="2:3" x14ac:dyDescent="0.25">
      <c r="B3602" s="7" t="s">
        <v>49</v>
      </c>
      <c r="C3602" s="9" t="s">
        <v>3312</v>
      </c>
    </row>
    <row r="3603" spans="2:3" x14ac:dyDescent="0.25">
      <c r="B3603" s="2" t="s">
        <v>51</v>
      </c>
      <c r="C3603" s="4" t="s">
        <v>3313</v>
      </c>
    </row>
    <row r="3604" spans="2:3" x14ac:dyDescent="0.25">
      <c r="B3604" s="2" t="s">
        <v>56</v>
      </c>
      <c r="C3604" s="4" t="s">
        <v>3314</v>
      </c>
    </row>
    <row r="3605" spans="2:3" x14ac:dyDescent="0.25">
      <c r="B3605" s="2" t="s">
        <v>57</v>
      </c>
      <c r="C3605" s="4" t="s">
        <v>3315</v>
      </c>
    </row>
    <row r="3606" spans="2:3" x14ac:dyDescent="0.25">
      <c r="B3606" s="2" t="s">
        <v>59</v>
      </c>
      <c r="C3606" s="4" t="s">
        <v>3316</v>
      </c>
    </row>
    <row r="3607" spans="2:3" x14ac:dyDescent="0.25">
      <c r="B3607" s="2" t="s">
        <v>63</v>
      </c>
      <c r="C3607" s="4" t="s">
        <v>3317</v>
      </c>
    </row>
    <row r="3608" spans="2:3" x14ac:dyDescent="0.25">
      <c r="B3608" s="2" t="s">
        <v>70</v>
      </c>
      <c r="C3608" s="4" t="s">
        <v>3318</v>
      </c>
    </row>
    <row r="3609" spans="2:3" x14ac:dyDescent="0.25">
      <c r="B3609" s="2" t="s">
        <v>73</v>
      </c>
      <c r="C3609" s="4" t="s">
        <v>3319</v>
      </c>
    </row>
    <row r="3610" spans="2:3" x14ac:dyDescent="0.25">
      <c r="B3610" s="2" t="s">
        <v>75</v>
      </c>
      <c r="C3610" s="4" t="s">
        <v>3320</v>
      </c>
    </row>
    <row r="3611" spans="2:3" x14ac:dyDescent="0.25">
      <c r="B3611" s="7" t="s">
        <v>129</v>
      </c>
      <c r="C3611" s="9" t="s">
        <v>3321</v>
      </c>
    </row>
    <row r="3612" spans="2:3" x14ac:dyDescent="0.25">
      <c r="B3612" s="2" t="s">
        <v>169</v>
      </c>
      <c r="C3612" s="4" t="s">
        <v>1023</v>
      </c>
    </row>
    <row r="3613" spans="2:3" x14ac:dyDescent="0.25">
      <c r="B3613" s="2" t="s">
        <v>198</v>
      </c>
      <c r="C3613" s="4" t="s">
        <v>3322</v>
      </c>
    </row>
    <row r="3614" spans="2:3" x14ac:dyDescent="0.25">
      <c r="B3614" s="11" t="s">
        <v>617</v>
      </c>
      <c r="C3614" s="13" t="s">
        <v>3323</v>
      </c>
    </row>
    <row r="3615" spans="2:3" x14ac:dyDescent="0.25">
      <c r="B3615" s="7" t="s">
        <v>49</v>
      </c>
      <c r="C3615" s="9" t="s">
        <v>3324</v>
      </c>
    </row>
    <row r="3616" spans="2:3" x14ac:dyDescent="0.25">
      <c r="B3616" s="2" t="s">
        <v>51</v>
      </c>
      <c r="C3616" s="4" t="s">
        <v>3325</v>
      </c>
    </row>
    <row r="3617" spans="2:3" x14ac:dyDescent="0.25">
      <c r="B3617" s="2" t="s">
        <v>56</v>
      </c>
      <c r="C3617" s="4" t="s">
        <v>2910</v>
      </c>
    </row>
    <row r="3618" spans="2:3" x14ac:dyDescent="0.25">
      <c r="B3618" s="2" t="s">
        <v>57</v>
      </c>
      <c r="C3618" s="4" t="s">
        <v>3326</v>
      </c>
    </row>
    <row r="3619" spans="2:3" x14ac:dyDescent="0.25">
      <c r="B3619" s="2" t="s">
        <v>63</v>
      </c>
      <c r="C3619" s="4" t="s">
        <v>3327</v>
      </c>
    </row>
    <row r="3620" spans="2:3" x14ac:dyDescent="0.25">
      <c r="B3620" s="2" t="s">
        <v>70</v>
      </c>
      <c r="C3620" s="4" t="s">
        <v>1318</v>
      </c>
    </row>
    <row r="3621" spans="2:3" x14ac:dyDescent="0.25">
      <c r="B3621" s="2" t="s">
        <v>73</v>
      </c>
      <c r="C3621" s="4" t="s">
        <v>3328</v>
      </c>
    </row>
    <row r="3622" spans="2:3" x14ac:dyDescent="0.25">
      <c r="B3622" s="2" t="s">
        <v>75</v>
      </c>
      <c r="C3622" s="4" t="s">
        <v>3329</v>
      </c>
    </row>
    <row r="3623" spans="2:3" x14ac:dyDescent="0.25">
      <c r="B3623" s="7" t="s">
        <v>129</v>
      </c>
      <c r="C3623" s="9" t="s">
        <v>3330</v>
      </c>
    </row>
    <row r="3624" spans="2:3" x14ac:dyDescent="0.25">
      <c r="B3624" s="2" t="s">
        <v>198</v>
      </c>
      <c r="C3624" s="4" t="s">
        <v>3330</v>
      </c>
    </row>
    <row r="3625" spans="2:3" x14ac:dyDescent="0.25">
      <c r="B3625" s="11" t="s">
        <v>10</v>
      </c>
      <c r="C3625" s="13" t="s">
        <v>3331</v>
      </c>
    </row>
    <row r="3626" spans="2:3" x14ac:dyDescent="0.25">
      <c r="B3626" s="7" t="s">
        <v>49</v>
      </c>
      <c r="C3626" s="9" t="s">
        <v>3332</v>
      </c>
    </row>
    <row r="3627" spans="2:3" x14ac:dyDescent="0.25">
      <c r="B3627" s="2" t="s">
        <v>51</v>
      </c>
      <c r="C3627" s="4" t="s">
        <v>3333</v>
      </c>
    </row>
    <row r="3628" spans="2:3" x14ac:dyDescent="0.25">
      <c r="B3628" s="2" t="s">
        <v>56</v>
      </c>
      <c r="C3628" s="4" t="s">
        <v>1632</v>
      </c>
    </row>
    <row r="3629" spans="2:3" x14ac:dyDescent="0.25">
      <c r="B3629" s="2" t="s">
        <v>57</v>
      </c>
      <c r="C3629" s="4" t="s">
        <v>3334</v>
      </c>
    </row>
    <row r="3630" spans="2:3" x14ac:dyDescent="0.25">
      <c r="B3630" s="2" t="s">
        <v>63</v>
      </c>
      <c r="C3630" s="4" t="s">
        <v>3335</v>
      </c>
    </row>
    <row r="3631" spans="2:3" x14ac:dyDescent="0.25">
      <c r="B3631" s="2" t="s">
        <v>70</v>
      </c>
      <c r="C3631" s="4" t="s">
        <v>973</v>
      </c>
    </row>
    <row r="3632" spans="2:3" x14ac:dyDescent="0.25">
      <c r="B3632" s="2" t="s">
        <v>73</v>
      </c>
      <c r="C3632" s="4" t="s">
        <v>3336</v>
      </c>
    </row>
    <row r="3633" spans="2:3" x14ac:dyDescent="0.25">
      <c r="B3633" s="2" t="s">
        <v>75</v>
      </c>
      <c r="C3633" s="4" t="s">
        <v>3337</v>
      </c>
    </row>
    <row r="3634" spans="2:3" x14ac:dyDescent="0.25">
      <c r="B3634" s="7" t="s">
        <v>76</v>
      </c>
      <c r="C3634" s="9" t="s">
        <v>863</v>
      </c>
    </row>
    <row r="3635" spans="2:3" x14ac:dyDescent="0.25">
      <c r="B3635" s="2" t="s">
        <v>79</v>
      </c>
      <c r="C3635" s="4" t="s">
        <v>863</v>
      </c>
    </row>
    <row r="3636" spans="2:3" x14ac:dyDescent="0.25">
      <c r="B3636" s="7" t="s">
        <v>129</v>
      </c>
      <c r="C3636" s="9" t="s">
        <v>3338</v>
      </c>
    </row>
    <row r="3637" spans="2:3" x14ac:dyDescent="0.25">
      <c r="B3637" s="2" t="s">
        <v>169</v>
      </c>
      <c r="C3637" s="4" t="s">
        <v>1023</v>
      </c>
    </row>
    <row r="3638" spans="2:3" x14ac:dyDescent="0.25">
      <c r="B3638" s="2" t="s">
        <v>198</v>
      </c>
      <c r="C3638" s="4" t="s">
        <v>3339</v>
      </c>
    </row>
    <row r="3639" spans="2:3" x14ac:dyDescent="0.25">
      <c r="B3639" s="11" t="s">
        <v>618</v>
      </c>
      <c r="C3639" s="13" t="s">
        <v>3340</v>
      </c>
    </row>
    <row r="3640" spans="2:3" x14ac:dyDescent="0.25">
      <c r="B3640" s="7" t="s">
        <v>49</v>
      </c>
      <c r="C3640" s="9" t="s">
        <v>3341</v>
      </c>
    </row>
    <row r="3641" spans="2:3" x14ac:dyDescent="0.25">
      <c r="B3641" s="2" t="s">
        <v>51</v>
      </c>
      <c r="C3641" s="4" t="s">
        <v>3342</v>
      </c>
    </row>
    <row r="3642" spans="2:3" x14ac:dyDescent="0.25">
      <c r="B3642" s="2" t="s">
        <v>53</v>
      </c>
      <c r="C3642" s="4" t="s">
        <v>3343</v>
      </c>
    </row>
    <row r="3643" spans="2:3" x14ac:dyDescent="0.25">
      <c r="B3643" s="2" t="s">
        <v>56</v>
      </c>
      <c r="C3643" s="4" t="s">
        <v>3194</v>
      </c>
    </row>
    <row r="3644" spans="2:3" x14ac:dyDescent="0.25">
      <c r="B3644" s="2" t="s">
        <v>57</v>
      </c>
      <c r="C3644" s="4" t="s">
        <v>3344</v>
      </c>
    </row>
    <row r="3645" spans="2:3" x14ac:dyDescent="0.25">
      <c r="B3645" s="2" t="s">
        <v>63</v>
      </c>
      <c r="C3645" s="4" t="s">
        <v>3345</v>
      </c>
    </row>
    <row r="3646" spans="2:3" x14ac:dyDescent="0.25">
      <c r="B3646" s="2" t="s">
        <v>70</v>
      </c>
      <c r="C3646" s="4" t="s">
        <v>973</v>
      </c>
    </row>
    <row r="3647" spans="2:3" x14ac:dyDescent="0.25">
      <c r="B3647" s="2" t="s">
        <v>73</v>
      </c>
      <c r="C3647" s="4" t="s">
        <v>3346</v>
      </c>
    </row>
    <row r="3648" spans="2:3" x14ac:dyDescent="0.25">
      <c r="B3648" s="2" t="s">
        <v>75</v>
      </c>
      <c r="C3648" s="4" t="s">
        <v>3347</v>
      </c>
    </row>
    <row r="3649" spans="2:3" x14ac:dyDescent="0.25">
      <c r="B3649" s="7" t="s">
        <v>76</v>
      </c>
      <c r="C3649" s="9" t="s">
        <v>3348</v>
      </c>
    </row>
    <row r="3650" spans="2:3" x14ac:dyDescent="0.25">
      <c r="B3650" s="2" t="s">
        <v>78</v>
      </c>
      <c r="C3650" s="4" t="s">
        <v>3349</v>
      </c>
    </row>
    <row r="3651" spans="2:3" x14ac:dyDescent="0.25">
      <c r="B3651" s="2" t="s">
        <v>79</v>
      </c>
      <c r="C3651" s="4" t="s">
        <v>3350</v>
      </c>
    </row>
    <row r="3652" spans="2:3" x14ac:dyDescent="0.25">
      <c r="B3652" s="2" t="s">
        <v>108</v>
      </c>
      <c r="C3652" s="4" t="s">
        <v>436</v>
      </c>
    </row>
    <row r="3653" spans="2:3" x14ac:dyDescent="0.25">
      <c r="B3653" s="7" t="s">
        <v>129</v>
      </c>
      <c r="C3653" s="9" t="s">
        <v>3351</v>
      </c>
    </row>
    <row r="3654" spans="2:3" x14ac:dyDescent="0.25">
      <c r="B3654" s="2" t="s">
        <v>138</v>
      </c>
      <c r="C3654" s="4" t="s">
        <v>2997</v>
      </c>
    </row>
    <row r="3655" spans="2:3" x14ac:dyDescent="0.25">
      <c r="B3655" s="2" t="s">
        <v>145</v>
      </c>
      <c r="C3655" s="4" t="s">
        <v>349</v>
      </c>
    </row>
    <row r="3656" spans="2:3" x14ac:dyDescent="0.25">
      <c r="B3656" s="2" t="s">
        <v>160</v>
      </c>
      <c r="C3656" s="4" t="s">
        <v>3352</v>
      </c>
    </row>
    <row r="3657" spans="2:3" x14ac:dyDescent="0.25">
      <c r="B3657" s="2" t="s">
        <v>169</v>
      </c>
      <c r="C3657" s="4" t="s">
        <v>3353</v>
      </c>
    </row>
    <row r="3658" spans="2:3" x14ac:dyDescent="0.25">
      <c r="B3658" s="2" t="s">
        <v>180</v>
      </c>
      <c r="C3658" s="4" t="s">
        <v>3354</v>
      </c>
    </row>
    <row r="3659" spans="2:3" x14ac:dyDescent="0.25">
      <c r="B3659" s="2" t="s">
        <v>183</v>
      </c>
      <c r="C3659" s="4" t="s">
        <v>3355</v>
      </c>
    </row>
    <row r="3660" spans="2:3" x14ac:dyDescent="0.25">
      <c r="B3660" s="2" t="s">
        <v>198</v>
      </c>
      <c r="C3660" s="4" t="s">
        <v>3356</v>
      </c>
    </row>
    <row r="3661" spans="2:3" x14ac:dyDescent="0.25">
      <c r="B3661" s="7" t="s">
        <v>227</v>
      </c>
      <c r="C3661" s="9" t="s">
        <v>3357</v>
      </c>
    </row>
    <row r="3662" spans="2:3" x14ac:dyDescent="0.25">
      <c r="B3662" s="2" t="s">
        <v>231</v>
      </c>
      <c r="C3662" s="4" t="s">
        <v>3357</v>
      </c>
    </row>
    <row r="3663" spans="2:3" x14ac:dyDescent="0.25">
      <c r="B3663" s="11" t="s">
        <v>619</v>
      </c>
      <c r="C3663" s="13" t="s">
        <v>3358</v>
      </c>
    </row>
    <row r="3664" spans="2:3" x14ac:dyDescent="0.25">
      <c r="B3664" s="7" t="s">
        <v>49</v>
      </c>
      <c r="C3664" s="9" t="s">
        <v>3359</v>
      </c>
    </row>
    <row r="3665" spans="2:3" x14ac:dyDescent="0.25">
      <c r="B3665" s="2" t="s">
        <v>51</v>
      </c>
      <c r="C3665" s="4" t="s">
        <v>3360</v>
      </c>
    </row>
    <row r="3666" spans="2:3" x14ac:dyDescent="0.25">
      <c r="B3666" s="2" t="s">
        <v>56</v>
      </c>
      <c r="C3666" s="4" t="s">
        <v>773</v>
      </c>
    </row>
    <row r="3667" spans="2:3" x14ac:dyDescent="0.25">
      <c r="B3667" s="2" t="s">
        <v>57</v>
      </c>
      <c r="C3667" s="4" t="s">
        <v>3361</v>
      </c>
    </row>
    <row r="3668" spans="2:3" x14ac:dyDescent="0.25">
      <c r="B3668" s="2" t="s">
        <v>63</v>
      </c>
      <c r="C3668" s="4" t="s">
        <v>3362</v>
      </c>
    </row>
    <row r="3669" spans="2:3" x14ac:dyDescent="0.25">
      <c r="B3669" s="2" t="s">
        <v>70</v>
      </c>
      <c r="C3669" s="4" t="s">
        <v>1527</v>
      </c>
    </row>
    <row r="3670" spans="2:3" x14ac:dyDescent="0.25">
      <c r="B3670" s="2" t="s">
        <v>73</v>
      </c>
      <c r="C3670" s="4" t="s">
        <v>3363</v>
      </c>
    </row>
    <row r="3671" spans="2:3" x14ac:dyDescent="0.25">
      <c r="B3671" s="2" t="s">
        <v>75</v>
      </c>
      <c r="C3671" s="4" t="s">
        <v>3364</v>
      </c>
    </row>
    <row r="3672" spans="2:3" x14ac:dyDescent="0.25">
      <c r="B3672" s="7" t="s">
        <v>76</v>
      </c>
      <c r="C3672" s="9" t="s">
        <v>863</v>
      </c>
    </row>
    <row r="3673" spans="2:3" x14ac:dyDescent="0.25">
      <c r="B3673" s="2" t="s">
        <v>79</v>
      </c>
      <c r="C3673" s="4" t="s">
        <v>863</v>
      </c>
    </row>
    <row r="3674" spans="2:3" x14ac:dyDescent="0.25">
      <c r="B3674" s="7" t="s">
        <v>129</v>
      </c>
      <c r="C3674" s="9" t="s">
        <v>3365</v>
      </c>
    </row>
    <row r="3675" spans="2:3" x14ac:dyDescent="0.25">
      <c r="B3675" s="2" t="s">
        <v>169</v>
      </c>
      <c r="C3675" s="4" t="s">
        <v>1023</v>
      </c>
    </row>
    <row r="3676" spans="2:3" x14ac:dyDescent="0.25">
      <c r="B3676" s="2" t="s">
        <v>198</v>
      </c>
      <c r="C3676" s="4" t="s">
        <v>3366</v>
      </c>
    </row>
    <row r="3677" spans="2:3" x14ac:dyDescent="0.25">
      <c r="B3677" s="11" t="s">
        <v>620</v>
      </c>
      <c r="C3677" s="13" t="s">
        <v>3367</v>
      </c>
    </row>
    <row r="3678" spans="2:3" x14ac:dyDescent="0.25">
      <c r="B3678" s="7" t="s">
        <v>49</v>
      </c>
      <c r="C3678" s="9" t="s">
        <v>3368</v>
      </c>
    </row>
    <row r="3679" spans="2:3" x14ac:dyDescent="0.25">
      <c r="B3679" s="2" t="s">
        <v>51</v>
      </c>
      <c r="C3679" s="4" t="s">
        <v>3369</v>
      </c>
    </row>
    <row r="3680" spans="2:3" x14ac:dyDescent="0.25">
      <c r="B3680" s="2" t="s">
        <v>53</v>
      </c>
      <c r="C3680" s="4" t="s">
        <v>3370</v>
      </c>
    </row>
    <row r="3681" spans="2:3" x14ac:dyDescent="0.25">
      <c r="B3681" s="2" t="s">
        <v>57</v>
      </c>
      <c r="C3681" s="4" t="s">
        <v>3371</v>
      </c>
    </row>
    <row r="3682" spans="2:3" x14ac:dyDescent="0.25">
      <c r="B3682" s="2" t="s">
        <v>59</v>
      </c>
      <c r="C3682" s="4" t="s">
        <v>3372</v>
      </c>
    </row>
    <row r="3683" spans="2:3" x14ac:dyDescent="0.25">
      <c r="B3683" s="2" t="s">
        <v>63</v>
      </c>
      <c r="C3683" s="4" t="s">
        <v>3373</v>
      </c>
    </row>
    <row r="3684" spans="2:3" x14ac:dyDescent="0.25">
      <c r="B3684" s="2" t="s">
        <v>70</v>
      </c>
      <c r="C3684" s="4" t="s">
        <v>973</v>
      </c>
    </row>
    <row r="3685" spans="2:3" x14ac:dyDescent="0.25">
      <c r="B3685" s="2" t="s">
        <v>73</v>
      </c>
      <c r="C3685" s="4" t="s">
        <v>3374</v>
      </c>
    </row>
    <row r="3686" spans="2:3" x14ac:dyDescent="0.25">
      <c r="B3686" s="2" t="s">
        <v>75</v>
      </c>
      <c r="C3686" s="4" t="s">
        <v>3375</v>
      </c>
    </row>
    <row r="3687" spans="2:3" x14ac:dyDescent="0.25">
      <c r="B3687" s="7" t="s">
        <v>76</v>
      </c>
      <c r="C3687" s="9" t="s">
        <v>3376</v>
      </c>
    </row>
    <row r="3688" spans="2:3" x14ac:dyDescent="0.25">
      <c r="B3688" s="2" t="s">
        <v>78</v>
      </c>
      <c r="C3688" s="4" t="s">
        <v>2448</v>
      </c>
    </row>
    <row r="3689" spans="2:3" x14ac:dyDescent="0.25">
      <c r="B3689" s="2" t="s">
        <v>79</v>
      </c>
      <c r="C3689" s="4" t="s">
        <v>912</v>
      </c>
    </row>
    <row r="3690" spans="2:3" x14ac:dyDescent="0.25">
      <c r="B3690" s="7" t="s">
        <v>129</v>
      </c>
      <c r="C3690" s="9" t="s">
        <v>3377</v>
      </c>
    </row>
    <row r="3691" spans="2:3" x14ac:dyDescent="0.25">
      <c r="B3691" s="2" t="s">
        <v>145</v>
      </c>
      <c r="C3691" s="4" t="s">
        <v>3378</v>
      </c>
    </row>
    <row r="3692" spans="2:3" x14ac:dyDescent="0.25">
      <c r="B3692" s="2" t="s">
        <v>151</v>
      </c>
      <c r="C3692" s="4" t="s">
        <v>3379</v>
      </c>
    </row>
    <row r="3693" spans="2:3" x14ac:dyDescent="0.25">
      <c r="B3693" s="2" t="s">
        <v>169</v>
      </c>
      <c r="C3693" s="4" t="s">
        <v>3380</v>
      </c>
    </row>
    <row r="3694" spans="2:3" x14ac:dyDescent="0.25">
      <c r="B3694" s="2" t="s">
        <v>180</v>
      </c>
      <c r="C3694" s="4" t="s">
        <v>3381</v>
      </c>
    </row>
    <row r="3695" spans="2:3" x14ac:dyDescent="0.25">
      <c r="B3695" s="2" t="s">
        <v>183</v>
      </c>
      <c r="C3695" s="4" t="s">
        <v>3382</v>
      </c>
    </row>
    <row r="3696" spans="2:3" x14ac:dyDescent="0.25">
      <c r="B3696" s="2" t="s">
        <v>198</v>
      </c>
      <c r="C3696" s="4" t="s">
        <v>3383</v>
      </c>
    </row>
    <row r="3697" spans="2:3" x14ac:dyDescent="0.25">
      <c r="B3697" s="2" t="s">
        <v>199</v>
      </c>
      <c r="C3697" s="4" t="s">
        <v>3227</v>
      </c>
    </row>
    <row r="3698" spans="2:3" x14ac:dyDescent="0.25">
      <c r="B3698" s="7" t="s">
        <v>227</v>
      </c>
      <c r="C3698" s="9" t="s">
        <v>3384</v>
      </c>
    </row>
    <row r="3699" spans="2:3" x14ac:dyDescent="0.25">
      <c r="B3699" s="2" t="s">
        <v>231</v>
      </c>
      <c r="C3699" s="4" t="s">
        <v>3384</v>
      </c>
    </row>
    <row r="3700" spans="2:3" x14ac:dyDescent="0.25">
      <c r="B3700" s="11" t="s">
        <v>621</v>
      </c>
      <c r="C3700" s="13" t="s">
        <v>3385</v>
      </c>
    </row>
    <row r="3701" spans="2:3" x14ac:dyDescent="0.25">
      <c r="B3701" s="7" t="s">
        <v>49</v>
      </c>
      <c r="C3701" s="9" t="s">
        <v>3386</v>
      </c>
    </row>
    <row r="3702" spans="2:3" x14ac:dyDescent="0.25">
      <c r="B3702" s="2" t="s">
        <v>51</v>
      </c>
      <c r="C3702" s="4" t="s">
        <v>3387</v>
      </c>
    </row>
    <row r="3703" spans="2:3" x14ac:dyDescent="0.25">
      <c r="B3703" s="2" t="s">
        <v>57</v>
      </c>
      <c r="C3703" s="4" t="s">
        <v>3388</v>
      </c>
    </row>
    <row r="3704" spans="2:3" x14ac:dyDescent="0.25">
      <c r="B3704" s="2" t="s">
        <v>63</v>
      </c>
      <c r="C3704" s="4" t="s">
        <v>3389</v>
      </c>
    </row>
    <row r="3705" spans="2:3" x14ac:dyDescent="0.25">
      <c r="B3705" s="2" t="s">
        <v>70</v>
      </c>
      <c r="C3705" s="4" t="s">
        <v>3130</v>
      </c>
    </row>
    <row r="3706" spans="2:3" x14ac:dyDescent="0.25">
      <c r="B3706" s="2" t="s">
        <v>73</v>
      </c>
      <c r="C3706" s="4" t="s">
        <v>3390</v>
      </c>
    </row>
    <row r="3707" spans="2:3" x14ac:dyDescent="0.25">
      <c r="B3707" s="2" t="s">
        <v>75</v>
      </c>
      <c r="C3707" s="4" t="s">
        <v>3391</v>
      </c>
    </row>
    <row r="3708" spans="2:3" x14ac:dyDescent="0.25">
      <c r="B3708" s="7" t="s">
        <v>76</v>
      </c>
      <c r="C3708" s="9" t="s">
        <v>3392</v>
      </c>
    </row>
    <row r="3709" spans="2:3" x14ac:dyDescent="0.25">
      <c r="B3709" s="2" t="s">
        <v>78</v>
      </c>
      <c r="C3709" s="4" t="s">
        <v>2915</v>
      </c>
    </row>
    <row r="3710" spans="2:3" x14ac:dyDescent="0.25">
      <c r="B3710" s="2" t="s">
        <v>79</v>
      </c>
      <c r="C3710" s="4" t="s">
        <v>3393</v>
      </c>
    </row>
    <row r="3711" spans="2:3" x14ac:dyDescent="0.25">
      <c r="B3711" s="2" t="s">
        <v>82</v>
      </c>
      <c r="C3711" s="4" t="s">
        <v>960</v>
      </c>
    </row>
    <row r="3712" spans="2:3" x14ac:dyDescent="0.25">
      <c r="B3712" s="2" t="s">
        <v>86</v>
      </c>
      <c r="C3712" s="4" t="s">
        <v>893</v>
      </c>
    </row>
    <row r="3713" spans="2:3" x14ac:dyDescent="0.25">
      <c r="B3713" s="2" t="s">
        <v>108</v>
      </c>
      <c r="C3713" s="4" t="s">
        <v>1305</v>
      </c>
    </row>
    <row r="3714" spans="2:3" x14ac:dyDescent="0.25">
      <c r="B3714" s="2" t="s">
        <v>121</v>
      </c>
      <c r="C3714" s="4" t="s">
        <v>943</v>
      </c>
    </row>
    <row r="3715" spans="2:3" x14ac:dyDescent="0.25">
      <c r="B3715" s="2" t="s">
        <v>123</v>
      </c>
      <c r="C3715" s="4" t="s">
        <v>1023</v>
      </c>
    </row>
    <row r="3716" spans="2:3" x14ac:dyDescent="0.25">
      <c r="B3716" s="2" t="s">
        <v>125</v>
      </c>
      <c r="C3716" s="4" t="s">
        <v>961</v>
      </c>
    </row>
    <row r="3717" spans="2:3" x14ac:dyDescent="0.25">
      <c r="B3717" s="2" t="s">
        <v>128</v>
      </c>
      <c r="C3717" s="4" t="s">
        <v>1004</v>
      </c>
    </row>
    <row r="3718" spans="2:3" x14ac:dyDescent="0.25">
      <c r="B3718" s="7" t="s">
        <v>129</v>
      </c>
      <c r="C3718" s="9" t="s">
        <v>3394</v>
      </c>
    </row>
    <row r="3719" spans="2:3" x14ac:dyDescent="0.25">
      <c r="B3719" s="2" t="s">
        <v>131</v>
      </c>
      <c r="C3719" s="4" t="s">
        <v>3395</v>
      </c>
    </row>
    <row r="3720" spans="2:3" x14ac:dyDescent="0.25">
      <c r="B3720" s="2" t="s">
        <v>133</v>
      </c>
      <c r="C3720" s="4" t="s">
        <v>3396</v>
      </c>
    </row>
    <row r="3721" spans="2:3" x14ac:dyDescent="0.25">
      <c r="B3721" s="2" t="s">
        <v>134</v>
      </c>
      <c r="C3721" s="4" t="s">
        <v>3397</v>
      </c>
    </row>
    <row r="3722" spans="2:3" x14ac:dyDescent="0.25">
      <c r="B3722" s="2" t="s">
        <v>137</v>
      </c>
      <c r="C3722" s="4" t="s">
        <v>3398</v>
      </c>
    </row>
    <row r="3723" spans="2:3" x14ac:dyDescent="0.25">
      <c r="B3723" s="2" t="s">
        <v>138</v>
      </c>
      <c r="C3723" s="4" t="s">
        <v>3399</v>
      </c>
    </row>
    <row r="3724" spans="2:3" x14ac:dyDescent="0.25">
      <c r="B3724" s="2" t="s">
        <v>140</v>
      </c>
      <c r="C3724" s="4" t="s">
        <v>3400</v>
      </c>
    </row>
    <row r="3725" spans="2:3" x14ac:dyDescent="0.25">
      <c r="B3725" s="2" t="s">
        <v>143</v>
      </c>
      <c r="C3725" s="4" t="s">
        <v>3401</v>
      </c>
    </row>
    <row r="3726" spans="2:3" x14ac:dyDescent="0.25">
      <c r="B3726" s="2" t="s">
        <v>145</v>
      </c>
      <c r="C3726" s="4" t="s">
        <v>961</v>
      </c>
    </row>
    <row r="3727" spans="2:3" x14ac:dyDescent="0.25">
      <c r="B3727" s="2" t="s">
        <v>153</v>
      </c>
      <c r="C3727" s="4" t="s">
        <v>3402</v>
      </c>
    </row>
    <row r="3728" spans="2:3" x14ac:dyDescent="0.25">
      <c r="B3728" s="2" t="s">
        <v>160</v>
      </c>
      <c r="C3728" s="4" t="s">
        <v>2369</v>
      </c>
    </row>
    <row r="3729" spans="2:3" x14ac:dyDescent="0.25">
      <c r="B3729" s="2" t="s">
        <v>165</v>
      </c>
      <c r="C3729" s="4" t="s">
        <v>3403</v>
      </c>
    </row>
    <row r="3730" spans="2:3" x14ac:dyDescent="0.25">
      <c r="B3730" s="2" t="s">
        <v>167</v>
      </c>
      <c r="C3730" s="4" t="s">
        <v>1003</v>
      </c>
    </row>
    <row r="3731" spans="2:3" x14ac:dyDescent="0.25">
      <c r="B3731" s="2" t="s">
        <v>169</v>
      </c>
      <c r="C3731" s="4" t="s">
        <v>947</v>
      </c>
    </row>
    <row r="3732" spans="2:3" x14ac:dyDescent="0.25">
      <c r="B3732" s="2" t="s">
        <v>171</v>
      </c>
      <c r="C3732" s="4" t="s">
        <v>3404</v>
      </c>
    </row>
    <row r="3733" spans="2:3" x14ac:dyDescent="0.25">
      <c r="B3733" s="2" t="s">
        <v>172</v>
      </c>
      <c r="C3733" s="4" t="s">
        <v>3405</v>
      </c>
    </row>
    <row r="3734" spans="2:3" x14ac:dyDescent="0.25">
      <c r="B3734" s="2" t="s">
        <v>173</v>
      </c>
      <c r="C3734" s="4" t="s">
        <v>871</v>
      </c>
    </row>
    <row r="3735" spans="2:3" x14ac:dyDescent="0.25">
      <c r="B3735" s="2" t="s">
        <v>198</v>
      </c>
      <c r="C3735" s="4" t="s">
        <v>3406</v>
      </c>
    </row>
    <row r="3736" spans="2:3" x14ac:dyDescent="0.25">
      <c r="B3736" s="10" t="s">
        <v>11</v>
      </c>
      <c r="C3736" s="12" t="s">
        <v>35</v>
      </c>
    </row>
    <row r="3737" spans="2:3" x14ac:dyDescent="0.25">
      <c r="B3737" s="11" t="s">
        <v>558</v>
      </c>
      <c r="C3737" s="13" t="s">
        <v>3407</v>
      </c>
    </row>
    <row r="3738" spans="2:3" x14ac:dyDescent="0.25">
      <c r="B3738" s="7" t="s">
        <v>49</v>
      </c>
      <c r="C3738" s="9" t="s">
        <v>3408</v>
      </c>
    </row>
    <row r="3739" spans="2:3" x14ac:dyDescent="0.25">
      <c r="B3739" s="2" t="s">
        <v>51</v>
      </c>
      <c r="C3739" s="4" t="s">
        <v>3409</v>
      </c>
    </row>
    <row r="3740" spans="2:3" x14ac:dyDescent="0.25">
      <c r="B3740" s="2" t="s">
        <v>56</v>
      </c>
      <c r="C3740" s="4" t="s">
        <v>3410</v>
      </c>
    </row>
    <row r="3741" spans="2:3" x14ac:dyDescent="0.25">
      <c r="B3741" s="2" t="s">
        <v>57</v>
      </c>
      <c r="C3741" s="4" t="s">
        <v>3411</v>
      </c>
    </row>
    <row r="3742" spans="2:3" x14ac:dyDescent="0.25">
      <c r="B3742" s="2" t="s">
        <v>59</v>
      </c>
      <c r="C3742" s="4" t="s">
        <v>3412</v>
      </c>
    </row>
    <row r="3743" spans="2:3" x14ac:dyDescent="0.25">
      <c r="B3743" s="2" t="s">
        <v>63</v>
      </c>
      <c r="C3743" s="4" t="s">
        <v>3413</v>
      </c>
    </row>
    <row r="3744" spans="2:3" x14ac:dyDescent="0.25">
      <c r="B3744" s="2" t="s">
        <v>65</v>
      </c>
      <c r="C3744" s="4" t="s">
        <v>3414</v>
      </c>
    </row>
    <row r="3745" spans="2:3" x14ac:dyDescent="0.25">
      <c r="B3745" s="2" t="s">
        <v>69</v>
      </c>
      <c r="C3745" s="4" t="s">
        <v>885</v>
      </c>
    </row>
    <row r="3746" spans="2:3" x14ac:dyDescent="0.25">
      <c r="B3746" s="2" t="s">
        <v>70</v>
      </c>
      <c r="C3746" s="4" t="s">
        <v>2545</v>
      </c>
    </row>
    <row r="3747" spans="2:3" x14ac:dyDescent="0.25">
      <c r="B3747" s="2" t="s">
        <v>73</v>
      </c>
      <c r="C3747" s="4" t="s">
        <v>3415</v>
      </c>
    </row>
    <row r="3748" spans="2:3" x14ac:dyDescent="0.25">
      <c r="B3748" s="2" t="s">
        <v>75</v>
      </c>
      <c r="C3748" s="4" t="s">
        <v>3416</v>
      </c>
    </row>
    <row r="3749" spans="2:3" x14ac:dyDescent="0.25">
      <c r="B3749" s="7" t="s">
        <v>76</v>
      </c>
      <c r="C3749" s="9" t="s">
        <v>3417</v>
      </c>
    </row>
    <row r="3750" spans="2:3" x14ac:dyDescent="0.25">
      <c r="B3750" s="2" t="s">
        <v>78</v>
      </c>
      <c r="C3750" s="4" t="s">
        <v>2053</v>
      </c>
    </row>
    <row r="3751" spans="2:3" x14ac:dyDescent="0.25">
      <c r="B3751" s="2" t="s">
        <v>79</v>
      </c>
      <c r="C3751" s="4" t="s">
        <v>1273</v>
      </c>
    </row>
    <row r="3752" spans="2:3" x14ac:dyDescent="0.25">
      <c r="B3752" s="2" t="s">
        <v>80</v>
      </c>
      <c r="C3752" s="4" t="s">
        <v>1516</v>
      </c>
    </row>
    <row r="3753" spans="2:3" x14ac:dyDescent="0.25">
      <c r="B3753" s="2" t="s">
        <v>82</v>
      </c>
      <c r="C3753" s="4" t="s">
        <v>3418</v>
      </c>
    </row>
    <row r="3754" spans="2:3" x14ac:dyDescent="0.25">
      <c r="B3754" s="2" t="s">
        <v>83</v>
      </c>
      <c r="C3754" s="4" t="s">
        <v>963</v>
      </c>
    </row>
    <row r="3755" spans="2:3" x14ac:dyDescent="0.25">
      <c r="B3755" s="2" t="s">
        <v>86</v>
      </c>
      <c r="C3755" s="4" t="s">
        <v>1805</v>
      </c>
    </row>
    <row r="3756" spans="2:3" x14ac:dyDescent="0.25">
      <c r="B3756" s="2" t="s">
        <v>91</v>
      </c>
      <c r="C3756" s="4" t="s">
        <v>1963</v>
      </c>
    </row>
    <row r="3757" spans="2:3" x14ac:dyDescent="0.25">
      <c r="B3757" s="2" t="s">
        <v>92</v>
      </c>
      <c r="C3757" s="4" t="s">
        <v>394</v>
      </c>
    </row>
    <row r="3758" spans="2:3" x14ac:dyDescent="0.25">
      <c r="B3758" s="2" t="s">
        <v>93</v>
      </c>
      <c r="C3758" s="4" t="s">
        <v>847</v>
      </c>
    </row>
    <row r="3759" spans="2:3" x14ac:dyDescent="0.25">
      <c r="B3759" s="2" t="s">
        <v>95</v>
      </c>
      <c r="C3759" s="4" t="s">
        <v>3419</v>
      </c>
    </row>
    <row r="3760" spans="2:3" x14ac:dyDescent="0.25">
      <c r="B3760" s="2" t="s">
        <v>96</v>
      </c>
      <c r="C3760" s="4" t="s">
        <v>3420</v>
      </c>
    </row>
    <row r="3761" spans="2:3" x14ac:dyDescent="0.25">
      <c r="B3761" s="2" t="s">
        <v>97</v>
      </c>
      <c r="C3761" s="4" t="s">
        <v>1045</v>
      </c>
    </row>
    <row r="3762" spans="2:3" x14ac:dyDescent="0.25">
      <c r="B3762" s="2" t="s">
        <v>98</v>
      </c>
      <c r="C3762" s="4" t="s">
        <v>1045</v>
      </c>
    </row>
    <row r="3763" spans="2:3" x14ac:dyDescent="0.25">
      <c r="B3763" s="2" t="s">
        <v>108</v>
      </c>
      <c r="C3763" s="4" t="s">
        <v>3421</v>
      </c>
    </row>
    <row r="3764" spans="2:3" x14ac:dyDescent="0.25">
      <c r="B3764" s="2" t="s">
        <v>120</v>
      </c>
      <c r="C3764" s="4" t="s">
        <v>413</v>
      </c>
    </row>
    <row r="3765" spans="2:3" x14ac:dyDescent="0.25">
      <c r="B3765" s="2" t="s">
        <v>121</v>
      </c>
      <c r="C3765" s="4" t="s">
        <v>413</v>
      </c>
    </row>
    <row r="3766" spans="2:3" x14ac:dyDescent="0.25">
      <c r="B3766" s="2" t="s">
        <v>125</v>
      </c>
      <c r="C3766" s="4" t="s">
        <v>943</v>
      </c>
    </row>
    <row r="3767" spans="2:3" x14ac:dyDescent="0.25">
      <c r="B3767" s="2" t="s">
        <v>128</v>
      </c>
      <c r="C3767" s="4" t="s">
        <v>3422</v>
      </c>
    </row>
    <row r="3768" spans="2:3" x14ac:dyDescent="0.25">
      <c r="B3768" s="7" t="s">
        <v>129</v>
      </c>
      <c r="C3768" s="9" t="s">
        <v>3423</v>
      </c>
    </row>
    <row r="3769" spans="2:3" x14ac:dyDescent="0.25">
      <c r="B3769" s="2" t="s">
        <v>131</v>
      </c>
      <c r="C3769" s="4" t="s">
        <v>3424</v>
      </c>
    </row>
    <row r="3770" spans="2:3" x14ac:dyDescent="0.25">
      <c r="B3770" s="2" t="s">
        <v>133</v>
      </c>
      <c r="C3770" s="4" t="s">
        <v>1594</v>
      </c>
    </row>
    <row r="3771" spans="2:3" x14ac:dyDescent="0.25">
      <c r="B3771" s="2" t="s">
        <v>134</v>
      </c>
      <c r="C3771" s="4" t="s">
        <v>3425</v>
      </c>
    </row>
    <row r="3772" spans="2:3" x14ac:dyDescent="0.25">
      <c r="B3772" s="2" t="s">
        <v>135</v>
      </c>
      <c r="C3772" s="4" t="s">
        <v>3426</v>
      </c>
    </row>
    <row r="3773" spans="2:3" x14ac:dyDescent="0.25">
      <c r="B3773" s="2" t="s">
        <v>137</v>
      </c>
      <c r="C3773" s="4" t="s">
        <v>893</v>
      </c>
    </row>
    <row r="3774" spans="2:3" x14ac:dyDescent="0.25">
      <c r="B3774" s="2" t="s">
        <v>138</v>
      </c>
      <c r="C3774" s="4" t="s">
        <v>1019</v>
      </c>
    </row>
    <row r="3775" spans="2:3" x14ac:dyDescent="0.25">
      <c r="B3775" s="2" t="s">
        <v>140</v>
      </c>
      <c r="C3775" s="4" t="s">
        <v>3427</v>
      </c>
    </row>
    <row r="3776" spans="2:3" x14ac:dyDescent="0.25">
      <c r="B3776" s="2" t="s">
        <v>141</v>
      </c>
      <c r="C3776" s="4" t="s">
        <v>1018</v>
      </c>
    </row>
    <row r="3777" spans="2:3" x14ac:dyDescent="0.25">
      <c r="B3777" s="2" t="s">
        <v>143</v>
      </c>
      <c r="C3777" s="4" t="s">
        <v>3428</v>
      </c>
    </row>
    <row r="3778" spans="2:3" x14ac:dyDescent="0.25">
      <c r="B3778" s="2" t="s">
        <v>145</v>
      </c>
      <c r="C3778" s="4" t="s">
        <v>893</v>
      </c>
    </row>
    <row r="3779" spans="2:3" x14ac:dyDescent="0.25">
      <c r="B3779" s="2" t="s">
        <v>146</v>
      </c>
      <c r="C3779" s="4" t="s">
        <v>3429</v>
      </c>
    </row>
    <row r="3780" spans="2:3" x14ac:dyDescent="0.25">
      <c r="B3780" s="2" t="s">
        <v>151</v>
      </c>
      <c r="C3780" s="4" t="s">
        <v>1595</v>
      </c>
    </row>
    <row r="3781" spans="2:3" x14ac:dyDescent="0.25">
      <c r="B3781" s="2" t="s">
        <v>153</v>
      </c>
      <c r="C3781" s="4" t="s">
        <v>3430</v>
      </c>
    </row>
    <row r="3782" spans="2:3" x14ac:dyDescent="0.25">
      <c r="B3782" s="2" t="s">
        <v>154</v>
      </c>
      <c r="C3782" s="4" t="s">
        <v>3431</v>
      </c>
    </row>
    <row r="3783" spans="2:3" x14ac:dyDescent="0.25">
      <c r="B3783" s="2" t="s">
        <v>157</v>
      </c>
      <c r="C3783" s="4" t="s">
        <v>893</v>
      </c>
    </row>
    <row r="3784" spans="2:3" x14ac:dyDescent="0.25">
      <c r="B3784" s="2" t="s">
        <v>160</v>
      </c>
      <c r="C3784" s="4" t="s">
        <v>3432</v>
      </c>
    </row>
    <row r="3785" spans="2:3" x14ac:dyDescent="0.25">
      <c r="B3785" s="2" t="s">
        <v>165</v>
      </c>
      <c r="C3785" s="4" t="s">
        <v>3433</v>
      </c>
    </row>
    <row r="3786" spans="2:3" x14ac:dyDescent="0.25">
      <c r="B3786" s="2" t="s">
        <v>169</v>
      </c>
      <c r="C3786" s="4" t="s">
        <v>3434</v>
      </c>
    </row>
    <row r="3787" spans="2:3" x14ac:dyDescent="0.25">
      <c r="B3787" s="2" t="s">
        <v>172</v>
      </c>
      <c r="C3787" s="4" t="s">
        <v>3435</v>
      </c>
    </row>
    <row r="3788" spans="2:3" ht="25.5" x14ac:dyDescent="0.25">
      <c r="B3788" s="2" t="s">
        <v>175</v>
      </c>
      <c r="C3788" s="4" t="s">
        <v>3436</v>
      </c>
    </row>
    <row r="3789" spans="2:3" x14ac:dyDescent="0.25">
      <c r="B3789" s="2" t="s">
        <v>180</v>
      </c>
      <c r="C3789" s="4" t="s">
        <v>945</v>
      </c>
    </row>
    <row r="3790" spans="2:3" x14ac:dyDescent="0.25">
      <c r="B3790" s="2" t="s">
        <v>186</v>
      </c>
      <c r="C3790" s="4" t="s">
        <v>3437</v>
      </c>
    </row>
    <row r="3791" spans="2:3" x14ac:dyDescent="0.25">
      <c r="B3791" s="2" t="s">
        <v>198</v>
      </c>
      <c r="C3791" s="4" t="s">
        <v>3438</v>
      </c>
    </row>
    <row r="3792" spans="2:3" x14ac:dyDescent="0.25">
      <c r="B3792" s="11" t="s">
        <v>622</v>
      </c>
      <c r="C3792" s="13" t="s">
        <v>3439</v>
      </c>
    </row>
    <row r="3793" spans="2:3" x14ac:dyDescent="0.25">
      <c r="B3793" s="7" t="s">
        <v>49</v>
      </c>
      <c r="C3793" s="9" t="s">
        <v>3440</v>
      </c>
    </row>
    <row r="3794" spans="2:3" x14ac:dyDescent="0.25">
      <c r="B3794" s="2" t="s">
        <v>51</v>
      </c>
      <c r="C3794" s="4" t="s">
        <v>3441</v>
      </c>
    </row>
    <row r="3795" spans="2:3" x14ac:dyDescent="0.25">
      <c r="B3795" s="2" t="s">
        <v>56</v>
      </c>
      <c r="C3795" s="4" t="s">
        <v>3442</v>
      </c>
    </row>
    <row r="3796" spans="2:3" x14ac:dyDescent="0.25">
      <c r="B3796" s="2" t="s">
        <v>57</v>
      </c>
      <c r="C3796" s="4" t="s">
        <v>3443</v>
      </c>
    </row>
    <row r="3797" spans="2:3" x14ac:dyDescent="0.25">
      <c r="B3797" s="2" t="s">
        <v>63</v>
      </c>
      <c r="C3797" s="4" t="s">
        <v>3444</v>
      </c>
    </row>
    <row r="3798" spans="2:3" x14ac:dyDescent="0.25">
      <c r="B3798" s="2" t="s">
        <v>65</v>
      </c>
      <c r="C3798" s="4" t="s">
        <v>3445</v>
      </c>
    </row>
    <row r="3799" spans="2:3" x14ac:dyDescent="0.25">
      <c r="B3799" s="2" t="s">
        <v>69</v>
      </c>
      <c r="C3799" s="4" t="s">
        <v>994</v>
      </c>
    </row>
    <row r="3800" spans="2:3" x14ac:dyDescent="0.25">
      <c r="B3800" s="2" t="s">
        <v>70</v>
      </c>
      <c r="C3800" s="4" t="s">
        <v>408</v>
      </c>
    </row>
    <row r="3801" spans="2:3" x14ac:dyDescent="0.25">
      <c r="B3801" s="2" t="s">
        <v>73</v>
      </c>
      <c r="C3801" s="4" t="s">
        <v>3446</v>
      </c>
    </row>
    <row r="3802" spans="2:3" x14ac:dyDescent="0.25">
      <c r="B3802" s="2" t="s">
        <v>75</v>
      </c>
      <c r="C3802" s="4" t="s">
        <v>3447</v>
      </c>
    </row>
    <row r="3803" spans="2:3" x14ac:dyDescent="0.25">
      <c r="B3803" s="7" t="s">
        <v>76</v>
      </c>
      <c r="C3803" s="9" t="s">
        <v>3448</v>
      </c>
    </row>
    <row r="3804" spans="2:3" x14ac:dyDescent="0.25">
      <c r="B3804" s="2" t="s">
        <v>86</v>
      </c>
      <c r="C3804" s="4" t="s">
        <v>977</v>
      </c>
    </row>
    <row r="3805" spans="2:3" x14ac:dyDescent="0.25">
      <c r="B3805" s="2" t="s">
        <v>93</v>
      </c>
      <c r="C3805" s="4" t="s">
        <v>943</v>
      </c>
    </row>
    <row r="3806" spans="2:3" x14ac:dyDescent="0.25">
      <c r="B3806" s="7" t="s">
        <v>129</v>
      </c>
      <c r="C3806" s="9" t="s">
        <v>3449</v>
      </c>
    </row>
    <row r="3807" spans="2:3" x14ac:dyDescent="0.25">
      <c r="B3807" s="2" t="s">
        <v>141</v>
      </c>
      <c r="C3807" s="4" t="s">
        <v>3450</v>
      </c>
    </row>
    <row r="3808" spans="2:3" x14ac:dyDescent="0.25">
      <c r="B3808" s="2" t="s">
        <v>153</v>
      </c>
      <c r="C3808" s="4" t="s">
        <v>943</v>
      </c>
    </row>
    <row r="3809" spans="2:3" x14ac:dyDescent="0.25">
      <c r="B3809" s="2" t="s">
        <v>198</v>
      </c>
      <c r="C3809" s="4" t="s">
        <v>3451</v>
      </c>
    </row>
    <row r="3810" spans="2:3" x14ac:dyDescent="0.25">
      <c r="B3810" s="7" t="s">
        <v>200</v>
      </c>
      <c r="C3810" s="9" t="s">
        <v>3452</v>
      </c>
    </row>
    <row r="3811" spans="2:3" x14ac:dyDescent="0.25">
      <c r="B3811" s="2" t="s">
        <v>213</v>
      </c>
      <c r="C3811" s="4" t="s">
        <v>3452</v>
      </c>
    </row>
    <row r="3812" spans="2:3" x14ac:dyDescent="0.25">
      <c r="B3812" s="11" t="s">
        <v>623</v>
      </c>
      <c r="C3812" s="13" t="s">
        <v>3453</v>
      </c>
    </row>
    <row r="3813" spans="2:3" x14ac:dyDescent="0.25">
      <c r="B3813" s="7" t="s">
        <v>49</v>
      </c>
      <c r="C3813" s="9" t="s">
        <v>3454</v>
      </c>
    </row>
    <row r="3814" spans="2:3" x14ac:dyDescent="0.25">
      <c r="B3814" s="2" t="s">
        <v>51</v>
      </c>
      <c r="C3814" s="4" t="s">
        <v>3455</v>
      </c>
    </row>
    <row r="3815" spans="2:3" x14ac:dyDescent="0.25">
      <c r="B3815" s="2" t="s">
        <v>56</v>
      </c>
      <c r="C3815" s="4" t="s">
        <v>3456</v>
      </c>
    </row>
    <row r="3816" spans="2:3" x14ac:dyDescent="0.25">
      <c r="B3816" s="2" t="s">
        <v>57</v>
      </c>
      <c r="C3816" s="4" t="s">
        <v>3457</v>
      </c>
    </row>
    <row r="3817" spans="2:3" x14ac:dyDescent="0.25">
      <c r="B3817" s="2" t="s">
        <v>59</v>
      </c>
      <c r="C3817" s="4" t="s">
        <v>1555</v>
      </c>
    </row>
    <row r="3818" spans="2:3" x14ac:dyDescent="0.25">
      <c r="B3818" s="2" t="s">
        <v>63</v>
      </c>
      <c r="C3818" s="4" t="s">
        <v>3458</v>
      </c>
    </row>
    <row r="3819" spans="2:3" x14ac:dyDescent="0.25">
      <c r="B3819" s="2" t="s">
        <v>65</v>
      </c>
      <c r="C3819" s="4" t="s">
        <v>3459</v>
      </c>
    </row>
    <row r="3820" spans="2:3" x14ac:dyDescent="0.25">
      <c r="B3820" s="2" t="s">
        <v>70</v>
      </c>
      <c r="C3820" s="4" t="s">
        <v>1569</v>
      </c>
    </row>
    <row r="3821" spans="2:3" x14ac:dyDescent="0.25">
      <c r="B3821" s="2" t="s">
        <v>73</v>
      </c>
      <c r="C3821" s="4" t="s">
        <v>3460</v>
      </c>
    </row>
    <row r="3822" spans="2:3" x14ac:dyDescent="0.25">
      <c r="B3822" s="2" t="s">
        <v>75</v>
      </c>
      <c r="C3822" s="4" t="s">
        <v>3461</v>
      </c>
    </row>
    <row r="3823" spans="2:3" x14ac:dyDescent="0.25">
      <c r="B3823" s="7" t="s">
        <v>76</v>
      </c>
      <c r="C3823" s="9" t="s">
        <v>1449</v>
      </c>
    </row>
    <row r="3824" spans="2:3" x14ac:dyDescent="0.25">
      <c r="B3824" s="2" t="s">
        <v>80</v>
      </c>
      <c r="C3824" s="4" t="s">
        <v>1516</v>
      </c>
    </row>
    <row r="3825" spans="2:3" x14ac:dyDescent="0.25">
      <c r="B3825" s="2" t="s">
        <v>95</v>
      </c>
      <c r="C3825" s="4" t="s">
        <v>1019</v>
      </c>
    </row>
    <row r="3826" spans="2:3" x14ac:dyDescent="0.25">
      <c r="B3826" s="2" t="s">
        <v>123</v>
      </c>
      <c r="C3826" s="4" t="s">
        <v>2888</v>
      </c>
    </row>
    <row r="3827" spans="2:3" x14ac:dyDescent="0.25">
      <c r="B3827" s="7" t="s">
        <v>129</v>
      </c>
      <c r="C3827" s="9" t="s">
        <v>3462</v>
      </c>
    </row>
    <row r="3828" spans="2:3" x14ac:dyDescent="0.25">
      <c r="B3828" s="2" t="s">
        <v>198</v>
      </c>
      <c r="C3828" s="4" t="s">
        <v>3462</v>
      </c>
    </row>
    <row r="3829" spans="2:3" x14ac:dyDescent="0.25">
      <c r="B3829" s="7" t="s">
        <v>227</v>
      </c>
      <c r="C3829" s="9" t="s">
        <v>961</v>
      </c>
    </row>
    <row r="3830" spans="2:3" x14ac:dyDescent="0.25">
      <c r="B3830" s="2" t="s">
        <v>231</v>
      </c>
      <c r="C3830" s="4" t="s">
        <v>470</v>
      </c>
    </row>
    <row r="3831" spans="2:3" x14ac:dyDescent="0.25">
      <c r="B3831" s="2" t="s">
        <v>234</v>
      </c>
      <c r="C3831" s="4" t="s">
        <v>470</v>
      </c>
    </row>
    <row r="3832" spans="2:3" x14ac:dyDescent="0.25">
      <c r="B3832" s="11" t="s">
        <v>624</v>
      </c>
      <c r="C3832" s="13" t="s">
        <v>3463</v>
      </c>
    </row>
    <row r="3833" spans="2:3" x14ac:dyDescent="0.25">
      <c r="B3833" s="7" t="s">
        <v>49</v>
      </c>
      <c r="C3833" s="9" t="s">
        <v>3464</v>
      </c>
    </row>
    <row r="3834" spans="2:3" x14ac:dyDescent="0.25">
      <c r="B3834" s="2" t="s">
        <v>51</v>
      </c>
      <c r="C3834" s="4" t="s">
        <v>3465</v>
      </c>
    </row>
    <row r="3835" spans="2:3" x14ac:dyDescent="0.25">
      <c r="B3835" s="2" t="s">
        <v>56</v>
      </c>
      <c r="C3835" s="4" t="s">
        <v>3466</v>
      </c>
    </row>
    <row r="3836" spans="2:3" x14ac:dyDescent="0.25">
      <c r="B3836" s="2" t="s">
        <v>57</v>
      </c>
      <c r="C3836" s="4" t="s">
        <v>3467</v>
      </c>
    </row>
    <row r="3837" spans="2:3" x14ac:dyDescent="0.25">
      <c r="B3837" s="2" t="s">
        <v>63</v>
      </c>
      <c r="C3837" s="4" t="s">
        <v>3468</v>
      </c>
    </row>
    <row r="3838" spans="2:3" x14ac:dyDescent="0.25">
      <c r="B3838" s="2" t="s">
        <v>65</v>
      </c>
      <c r="C3838" s="4" t="s">
        <v>3469</v>
      </c>
    </row>
    <row r="3839" spans="2:3" x14ac:dyDescent="0.25">
      <c r="B3839" s="2" t="s">
        <v>70</v>
      </c>
      <c r="C3839" s="4" t="s">
        <v>1587</v>
      </c>
    </row>
    <row r="3840" spans="2:3" x14ac:dyDescent="0.25">
      <c r="B3840" s="2" t="s">
        <v>73</v>
      </c>
      <c r="C3840" s="4" t="s">
        <v>3470</v>
      </c>
    </row>
    <row r="3841" spans="2:3" x14ac:dyDescent="0.25">
      <c r="B3841" s="2" t="s">
        <v>75</v>
      </c>
      <c r="C3841" s="4" t="s">
        <v>3471</v>
      </c>
    </row>
    <row r="3842" spans="2:3" x14ac:dyDescent="0.25">
      <c r="B3842" s="7" t="s">
        <v>129</v>
      </c>
      <c r="C3842" s="9" t="s">
        <v>3472</v>
      </c>
    </row>
    <row r="3843" spans="2:3" x14ac:dyDescent="0.25">
      <c r="B3843" s="2" t="s">
        <v>183</v>
      </c>
      <c r="C3843" s="4" t="s">
        <v>1278</v>
      </c>
    </row>
    <row r="3844" spans="2:3" x14ac:dyDescent="0.25">
      <c r="B3844" s="2" t="s">
        <v>198</v>
      </c>
      <c r="C3844" s="4" t="s">
        <v>3473</v>
      </c>
    </row>
    <row r="3845" spans="2:3" x14ac:dyDescent="0.25">
      <c r="B3845" s="7" t="s">
        <v>200</v>
      </c>
      <c r="C3845" s="9" t="s">
        <v>3474</v>
      </c>
    </row>
    <row r="3846" spans="2:3" x14ac:dyDescent="0.25">
      <c r="B3846" s="2" t="s">
        <v>213</v>
      </c>
      <c r="C3846" s="4" t="s">
        <v>3475</v>
      </c>
    </row>
    <row r="3847" spans="2:3" x14ac:dyDescent="0.25">
      <c r="B3847" s="2" t="s">
        <v>226</v>
      </c>
      <c r="C3847" s="4" t="s">
        <v>3476</v>
      </c>
    </row>
    <row r="3848" spans="2:3" x14ac:dyDescent="0.25">
      <c r="B3848" s="11" t="s">
        <v>625</v>
      </c>
      <c r="C3848" s="13" t="s">
        <v>3477</v>
      </c>
    </row>
    <row r="3849" spans="2:3" x14ac:dyDescent="0.25">
      <c r="B3849" s="7" t="s">
        <v>49</v>
      </c>
      <c r="C3849" s="9" t="s">
        <v>3478</v>
      </c>
    </row>
    <row r="3850" spans="2:3" x14ac:dyDescent="0.25">
      <c r="B3850" s="2" t="s">
        <v>51</v>
      </c>
      <c r="C3850" s="4" t="s">
        <v>3479</v>
      </c>
    </row>
    <row r="3851" spans="2:3" x14ac:dyDescent="0.25">
      <c r="B3851" s="2" t="s">
        <v>56</v>
      </c>
      <c r="C3851" s="4" t="s">
        <v>3480</v>
      </c>
    </row>
    <row r="3852" spans="2:3" x14ac:dyDescent="0.25">
      <c r="B3852" s="2" t="s">
        <v>57</v>
      </c>
      <c r="C3852" s="4" t="s">
        <v>3481</v>
      </c>
    </row>
    <row r="3853" spans="2:3" x14ac:dyDescent="0.25">
      <c r="B3853" s="2" t="s">
        <v>59</v>
      </c>
      <c r="C3853" s="4" t="s">
        <v>3482</v>
      </c>
    </row>
    <row r="3854" spans="2:3" x14ac:dyDescent="0.25">
      <c r="B3854" s="2" t="s">
        <v>63</v>
      </c>
      <c r="C3854" s="4" t="s">
        <v>3483</v>
      </c>
    </row>
    <row r="3855" spans="2:3" x14ac:dyDescent="0.25">
      <c r="B3855" s="2" t="s">
        <v>65</v>
      </c>
      <c r="C3855" s="4" t="s">
        <v>3484</v>
      </c>
    </row>
    <row r="3856" spans="2:3" x14ac:dyDescent="0.25">
      <c r="B3856" s="2" t="s">
        <v>70</v>
      </c>
      <c r="C3856" s="4" t="s">
        <v>3485</v>
      </c>
    </row>
    <row r="3857" spans="2:3" x14ac:dyDescent="0.25">
      <c r="B3857" s="2" t="s">
        <v>73</v>
      </c>
      <c r="C3857" s="4" t="s">
        <v>3486</v>
      </c>
    </row>
    <row r="3858" spans="2:3" x14ac:dyDescent="0.25">
      <c r="B3858" s="2" t="s">
        <v>75</v>
      </c>
      <c r="C3858" s="4" t="s">
        <v>3487</v>
      </c>
    </row>
    <row r="3859" spans="2:3" x14ac:dyDescent="0.25">
      <c r="B3859" s="7" t="s">
        <v>129</v>
      </c>
      <c r="C3859" s="9" t="s">
        <v>3488</v>
      </c>
    </row>
    <row r="3860" spans="2:3" x14ac:dyDescent="0.25">
      <c r="B3860" s="2" t="s">
        <v>183</v>
      </c>
      <c r="C3860" s="4" t="s">
        <v>3489</v>
      </c>
    </row>
    <row r="3861" spans="2:3" x14ac:dyDescent="0.25">
      <c r="B3861" s="2" t="s">
        <v>198</v>
      </c>
      <c r="C3861" s="4" t="s">
        <v>3490</v>
      </c>
    </row>
    <row r="3862" spans="2:3" x14ac:dyDescent="0.25">
      <c r="B3862" s="7" t="s">
        <v>200</v>
      </c>
      <c r="C3862" s="9" t="s">
        <v>498</v>
      </c>
    </row>
    <row r="3863" spans="2:3" x14ac:dyDescent="0.25">
      <c r="B3863" s="2" t="s">
        <v>213</v>
      </c>
      <c r="C3863" s="4" t="s">
        <v>498</v>
      </c>
    </row>
    <row r="3864" spans="2:3" x14ac:dyDescent="0.25">
      <c r="B3864" s="11" t="s">
        <v>626</v>
      </c>
      <c r="C3864" s="13" t="s">
        <v>3491</v>
      </c>
    </row>
    <row r="3865" spans="2:3" x14ac:dyDescent="0.25">
      <c r="B3865" s="7" t="s">
        <v>49</v>
      </c>
      <c r="C3865" s="9" t="s">
        <v>3492</v>
      </c>
    </row>
    <row r="3866" spans="2:3" x14ac:dyDescent="0.25">
      <c r="B3866" s="2" t="s">
        <v>51</v>
      </c>
      <c r="C3866" s="4" t="s">
        <v>3493</v>
      </c>
    </row>
    <row r="3867" spans="2:3" x14ac:dyDescent="0.25">
      <c r="B3867" s="2" t="s">
        <v>56</v>
      </c>
      <c r="C3867" s="4" t="s">
        <v>3494</v>
      </c>
    </row>
    <row r="3868" spans="2:3" x14ac:dyDescent="0.25">
      <c r="B3868" s="2" t="s">
        <v>57</v>
      </c>
      <c r="C3868" s="4" t="s">
        <v>3495</v>
      </c>
    </row>
    <row r="3869" spans="2:3" x14ac:dyDescent="0.25">
      <c r="B3869" s="2" t="s">
        <v>63</v>
      </c>
      <c r="C3869" s="4" t="s">
        <v>3496</v>
      </c>
    </row>
    <row r="3870" spans="2:3" x14ac:dyDescent="0.25">
      <c r="B3870" s="2" t="s">
        <v>65</v>
      </c>
      <c r="C3870" s="4" t="s">
        <v>3497</v>
      </c>
    </row>
    <row r="3871" spans="2:3" x14ac:dyDescent="0.25">
      <c r="B3871" s="2" t="s">
        <v>70</v>
      </c>
      <c r="C3871" s="4" t="s">
        <v>2486</v>
      </c>
    </row>
    <row r="3872" spans="2:3" x14ac:dyDescent="0.25">
      <c r="B3872" s="2" t="s">
        <v>73</v>
      </c>
      <c r="C3872" s="4" t="s">
        <v>3498</v>
      </c>
    </row>
    <row r="3873" spans="2:3" x14ac:dyDescent="0.25">
      <c r="B3873" s="2" t="s">
        <v>75</v>
      </c>
      <c r="C3873" s="4" t="s">
        <v>3499</v>
      </c>
    </row>
    <row r="3874" spans="2:3" x14ac:dyDescent="0.25">
      <c r="B3874" s="7" t="s">
        <v>76</v>
      </c>
      <c r="C3874" s="9" t="s">
        <v>867</v>
      </c>
    </row>
    <row r="3875" spans="2:3" x14ac:dyDescent="0.25">
      <c r="B3875" s="2" t="s">
        <v>110</v>
      </c>
      <c r="C3875" s="4" t="s">
        <v>867</v>
      </c>
    </row>
    <row r="3876" spans="2:3" x14ac:dyDescent="0.25">
      <c r="B3876" s="7" t="s">
        <v>129</v>
      </c>
      <c r="C3876" s="9" t="s">
        <v>3500</v>
      </c>
    </row>
    <row r="3877" spans="2:3" x14ac:dyDescent="0.25">
      <c r="B3877" s="2" t="s">
        <v>183</v>
      </c>
      <c r="C3877" s="4" t="s">
        <v>1944</v>
      </c>
    </row>
    <row r="3878" spans="2:3" x14ac:dyDescent="0.25">
      <c r="B3878" s="2" t="s">
        <v>198</v>
      </c>
      <c r="C3878" s="4" t="s">
        <v>3501</v>
      </c>
    </row>
    <row r="3879" spans="2:3" x14ac:dyDescent="0.25">
      <c r="B3879" s="11" t="s">
        <v>627</v>
      </c>
      <c r="C3879" s="13" t="s">
        <v>3502</v>
      </c>
    </row>
    <row r="3880" spans="2:3" x14ac:dyDescent="0.25">
      <c r="B3880" s="7" t="s">
        <v>49</v>
      </c>
      <c r="C3880" s="9" t="s">
        <v>3503</v>
      </c>
    </row>
    <row r="3881" spans="2:3" x14ac:dyDescent="0.25">
      <c r="B3881" s="2" t="s">
        <v>51</v>
      </c>
      <c r="C3881" s="4" t="s">
        <v>3504</v>
      </c>
    </row>
    <row r="3882" spans="2:3" x14ac:dyDescent="0.25">
      <c r="B3882" s="2" t="s">
        <v>56</v>
      </c>
      <c r="C3882" s="4" t="s">
        <v>3505</v>
      </c>
    </row>
    <row r="3883" spans="2:3" x14ac:dyDescent="0.25">
      <c r="B3883" s="2" t="s">
        <v>57</v>
      </c>
      <c r="C3883" s="4" t="s">
        <v>3506</v>
      </c>
    </row>
    <row r="3884" spans="2:3" x14ac:dyDescent="0.25">
      <c r="B3884" s="2" t="s">
        <v>63</v>
      </c>
      <c r="C3884" s="4" t="s">
        <v>3507</v>
      </c>
    </row>
    <row r="3885" spans="2:3" x14ac:dyDescent="0.25">
      <c r="B3885" s="2" t="s">
        <v>65</v>
      </c>
      <c r="C3885" s="4" t="s">
        <v>3508</v>
      </c>
    </row>
    <row r="3886" spans="2:3" x14ac:dyDescent="0.25">
      <c r="B3886" s="2" t="s">
        <v>70</v>
      </c>
      <c r="C3886" s="4" t="s">
        <v>3509</v>
      </c>
    </row>
    <row r="3887" spans="2:3" x14ac:dyDescent="0.25">
      <c r="B3887" s="2" t="s">
        <v>73</v>
      </c>
      <c r="C3887" s="4" t="s">
        <v>3510</v>
      </c>
    </row>
    <row r="3888" spans="2:3" x14ac:dyDescent="0.25">
      <c r="B3888" s="2" t="s">
        <v>75</v>
      </c>
      <c r="C3888" s="4" t="s">
        <v>3511</v>
      </c>
    </row>
    <row r="3889" spans="2:3" x14ac:dyDescent="0.25">
      <c r="B3889" s="7" t="s">
        <v>129</v>
      </c>
      <c r="C3889" s="9" t="s">
        <v>3512</v>
      </c>
    </row>
    <row r="3890" spans="2:3" x14ac:dyDescent="0.25">
      <c r="B3890" s="2" t="s">
        <v>141</v>
      </c>
      <c r="C3890" s="4" t="s">
        <v>1516</v>
      </c>
    </row>
    <row r="3891" spans="2:3" x14ac:dyDescent="0.25">
      <c r="B3891" s="2" t="s">
        <v>146</v>
      </c>
      <c r="C3891" s="4" t="s">
        <v>1019</v>
      </c>
    </row>
    <row r="3892" spans="2:3" x14ac:dyDescent="0.25">
      <c r="B3892" s="2" t="s">
        <v>153</v>
      </c>
      <c r="C3892" s="4" t="s">
        <v>2888</v>
      </c>
    </row>
    <row r="3893" spans="2:3" x14ac:dyDescent="0.25">
      <c r="B3893" s="2" t="s">
        <v>162</v>
      </c>
      <c r="C3893" s="4" t="s">
        <v>1019</v>
      </c>
    </row>
    <row r="3894" spans="2:3" x14ac:dyDescent="0.25">
      <c r="B3894" s="2" t="s">
        <v>183</v>
      </c>
      <c r="C3894" s="4" t="s">
        <v>394</v>
      </c>
    </row>
    <row r="3895" spans="2:3" x14ac:dyDescent="0.25">
      <c r="B3895" s="2" t="s">
        <v>198</v>
      </c>
      <c r="C3895" s="4" t="s">
        <v>3513</v>
      </c>
    </row>
    <row r="3896" spans="2:3" x14ac:dyDescent="0.25">
      <c r="B3896" s="7" t="s">
        <v>200</v>
      </c>
      <c r="C3896" s="9" t="s">
        <v>3514</v>
      </c>
    </row>
    <row r="3897" spans="2:3" x14ac:dyDescent="0.25">
      <c r="B3897" s="2" t="s">
        <v>213</v>
      </c>
      <c r="C3897" s="4" t="s">
        <v>3514</v>
      </c>
    </row>
    <row r="3898" spans="2:3" x14ac:dyDescent="0.25">
      <c r="B3898" s="11" t="s">
        <v>628</v>
      </c>
      <c r="C3898" s="13" t="s">
        <v>3515</v>
      </c>
    </row>
    <row r="3899" spans="2:3" x14ac:dyDescent="0.25">
      <c r="B3899" s="7" t="s">
        <v>49</v>
      </c>
      <c r="C3899" s="9" t="s">
        <v>3516</v>
      </c>
    </row>
    <row r="3900" spans="2:3" x14ac:dyDescent="0.25">
      <c r="B3900" s="2" t="s">
        <v>51</v>
      </c>
      <c r="C3900" s="4" t="s">
        <v>3517</v>
      </c>
    </row>
    <row r="3901" spans="2:3" x14ac:dyDescent="0.25">
      <c r="B3901" s="2" t="s">
        <v>56</v>
      </c>
      <c r="C3901" s="4" t="s">
        <v>3518</v>
      </c>
    </row>
    <row r="3902" spans="2:3" x14ac:dyDescent="0.25">
      <c r="B3902" s="2" t="s">
        <v>57</v>
      </c>
      <c r="C3902" s="4" t="s">
        <v>3519</v>
      </c>
    </row>
    <row r="3903" spans="2:3" x14ac:dyDescent="0.25">
      <c r="B3903" s="2" t="s">
        <v>59</v>
      </c>
      <c r="C3903" s="4" t="s">
        <v>3520</v>
      </c>
    </row>
    <row r="3904" spans="2:3" x14ac:dyDescent="0.25">
      <c r="B3904" s="2" t="s">
        <v>63</v>
      </c>
      <c r="C3904" s="4" t="s">
        <v>3521</v>
      </c>
    </row>
    <row r="3905" spans="2:3" x14ac:dyDescent="0.25">
      <c r="B3905" s="2" t="s">
        <v>65</v>
      </c>
      <c r="C3905" s="4" t="s">
        <v>3522</v>
      </c>
    </row>
    <row r="3906" spans="2:3" x14ac:dyDescent="0.25">
      <c r="B3906" s="2" t="s">
        <v>69</v>
      </c>
      <c r="C3906" s="4" t="s">
        <v>885</v>
      </c>
    </row>
    <row r="3907" spans="2:3" x14ac:dyDescent="0.25">
      <c r="B3907" s="2" t="s">
        <v>70</v>
      </c>
      <c r="C3907" s="4" t="s">
        <v>1569</v>
      </c>
    </row>
    <row r="3908" spans="2:3" x14ac:dyDescent="0.25">
      <c r="B3908" s="2" t="s">
        <v>73</v>
      </c>
      <c r="C3908" s="4" t="s">
        <v>3523</v>
      </c>
    </row>
    <row r="3909" spans="2:3" x14ac:dyDescent="0.25">
      <c r="B3909" s="2" t="s">
        <v>75</v>
      </c>
      <c r="C3909" s="4" t="s">
        <v>3524</v>
      </c>
    </row>
    <row r="3910" spans="2:3" x14ac:dyDescent="0.25">
      <c r="B3910" s="7" t="s">
        <v>76</v>
      </c>
      <c r="C3910" s="9" t="s">
        <v>3450</v>
      </c>
    </row>
    <row r="3911" spans="2:3" x14ac:dyDescent="0.25">
      <c r="B3911" s="2" t="s">
        <v>86</v>
      </c>
      <c r="C3911" s="4" t="s">
        <v>3450</v>
      </c>
    </row>
    <row r="3912" spans="2:3" x14ac:dyDescent="0.25">
      <c r="B3912" s="7" t="s">
        <v>129</v>
      </c>
      <c r="C3912" s="9" t="s">
        <v>3525</v>
      </c>
    </row>
    <row r="3913" spans="2:3" x14ac:dyDescent="0.25">
      <c r="B3913" s="2" t="s">
        <v>132</v>
      </c>
      <c r="C3913" s="4" t="s">
        <v>1023</v>
      </c>
    </row>
    <row r="3914" spans="2:3" x14ac:dyDescent="0.25">
      <c r="B3914" s="2" t="s">
        <v>173</v>
      </c>
      <c r="C3914" s="4" t="s">
        <v>867</v>
      </c>
    </row>
    <row r="3915" spans="2:3" x14ac:dyDescent="0.25">
      <c r="B3915" s="2" t="s">
        <v>183</v>
      </c>
      <c r="C3915" s="4" t="s">
        <v>436</v>
      </c>
    </row>
    <row r="3916" spans="2:3" x14ac:dyDescent="0.25">
      <c r="B3916" s="2" t="s">
        <v>198</v>
      </c>
      <c r="C3916" s="4" t="s">
        <v>3526</v>
      </c>
    </row>
    <row r="3917" spans="2:3" x14ac:dyDescent="0.25">
      <c r="B3917" s="11" t="s">
        <v>535</v>
      </c>
      <c r="C3917" s="13" t="s">
        <v>3527</v>
      </c>
    </row>
    <row r="3918" spans="2:3" x14ac:dyDescent="0.25">
      <c r="B3918" s="7" t="s">
        <v>49</v>
      </c>
      <c r="C3918" s="9" t="s">
        <v>3528</v>
      </c>
    </row>
    <row r="3919" spans="2:3" x14ac:dyDescent="0.25">
      <c r="B3919" s="2" t="s">
        <v>51</v>
      </c>
      <c r="C3919" s="4" t="s">
        <v>3529</v>
      </c>
    </row>
    <row r="3920" spans="2:3" x14ac:dyDescent="0.25">
      <c r="B3920" s="2" t="s">
        <v>57</v>
      </c>
      <c r="C3920" s="4" t="s">
        <v>3530</v>
      </c>
    </row>
    <row r="3921" spans="2:3" x14ac:dyDescent="0.25">
      <c r="B3921" s="2" t="s">
        <v>63</v>
      </c>
      <c r="C3921" s="4" t="s">
        <v>3531</v>
      </c>
    </row>
    <row r="3922" spans="2:3" x14ac:dyDescent="0.25">
      <c r="B3922" s="2" t="s">
        <v>65</v>
      </c>
      <c r="C3922" s="4" t="s">
        <v>3532</v>
      </c>
    </row>
    <row r="3923" spans="2:3" x14ac:dyDescent="0.25">
      <c r="B3923" s="2" t="s">
        <v>70</v>
      </c>
      <c r="C3923" s="4" t="s">
        <v>1551</v>
      </c>
    </row>
    <row r="3924" spans="2:3" x14ac:dyDescent="0.25">
      <c r="B3924" s="2" t="s">
        <v>73</v>
      </c>
      <c r="C3924" s="4" t="s">
        <v>3533</v>
      </c>
    </row>
    <row r="3925" spans="2:3" x14ac:dyDescent="0.25">
      <c r="B3925" s="2" t="s">
        <v>75</v>
      </c>
      <c r="C3925" s="4" t="s">
        <v>3534</v>
      </c>
    </row>
    <row r="3926" spans="2:3" x14ac:dyDescent="0.25">
      <c r="B3926" s="7" t="s">
        <v>76</v>
      </c>
      <c r="C3926" s="9" t="s">
        <v>893</v>
      </c>
    </row>
    <row r="3927" spans="2:3" x14ac:dyDescent="0.25">
      <c r="B3927" s="2" t="s">
        <v>86</v>
      </c>
      <c r="C3927" s="4" t="s">
        <v>893</v>
      </c>
    </row>
    <row r="3928" spans="2:3" x14ac:dyDescent="0.25">
      <c r="B3928" s="7" t="s">
        <v>129</v>
      </c>
      <c r="C3928" s="9" t="s">
        <v>3535</v>
      </c>
    </row>
    <row r="3929" spans="2:3" x14ac:dyDescent="0.25">
      <c r="B3929" s="2" t="s">
        <v>198</v>
      </c>
      <c r="C3929" s="4" t="s">
        <v>3535</v>
      </c>
    </row>
    <row r="3930" spans="2:3" x14ac:dyDescent="0.25">
      <c r="B3930" s="11" t="s">
        <v>629</v>
      </c>
      <c r="C3930" s="13" t="s">
        <v>3536</v>
      </c>
    </row>
    <row r="3931" spans="2:3" x14ac:dyDescent="0.25">
      <c r="B3931" s="7" t="s">
        <v>49</v>
      </c>
      <c r="C3931" s="9" t="s">
        <v>3537</v>
      </c>
    </row>
    <row r="3932" spans="2:3" x14ac:dyDescent="0.25">
      <c r="B3932" s="2" t="s">
        <v>51</v>
      </c>
      <c r="C3932" s="4" t="s">
        <v>3538</v>
      </c>
    </row>
    <row r="3933" spans="2:3" x14ac:dyDescent="0.25">
      <c r="B3933" s="2" t="s">
        <v>57</v>
      </c>
      <c r="C3933" s="4" t="s">
        <v>3539</v>
      </c>
    </row>
    <row r="3934" spans="2:3" x14ac:dyDescent="0.25">
      <c r="B3934" s="2" t="s">
        <v>63</v>
      </c>
      <c r="C3934" s="4" t="s">
        <v>3540</v>
      </c>
    </row>
    <row r="3935" spans="2:3" x14ac:dyDescent="0.25">
      <c r="B3935" s="2" t="s">
        <v>65</v>
      </c>
      <c r="C3935" s="4" t="s">
        <v>3541</v>
      </c>
    </row>
    <row r="3936" spans="2:3" x14ac:dyDescent="0.25">
      <c r="B3936" s="2" t="s">
        <v>73</v>
      </c>
      <c r="C3936" s="4" t="s">
        <v>3542</v>
      </c>
    </row>
    <row r="3937" spans="2:3" x14ac:dyDescent="0.25">
      <c r="B3937" s="7" t="s">
        <v>129</v>
      </c>
      <c r="C3937" s="9" t="s">
        <v>3543</v>
      </c>
    </row>
    <row r="3938" spans="2:3" x14ac:dyDescent="0.25">
      <c r="B3938" s="2" t="s">
        <v>198</v>
      </c>
      <c r="C3938" s="4" t="s">
        <v>3543</v>
      </c>
    </row>
    <row r="3939" spans="2:3" x14ac:dyDescent="0.25">
      <c r="B3939" s="11" t="s">
        <v>630</v>
      </c>
      <c r="C3939" s="13" t="s">
        <v>3544</v>
      </c>
    </row>
    <row r="3940" spans="2:3" x14ac:dyDescent="0.25">
      <c r="B3940" s="7" t="s">
        <v>49</v>
      </c>
      <c r="C3940" s="9" t="s">
        <v>3545</v>
      </c>
    </row>
    <row r="3941" spans="2:3" x14ac:dyDescent="0.25">
      <c r="B3941" s="2" t="s">
        <v>51</v>
      </c>
      <c r="C3941" s="4" t="s">
        <v>3546</v>
      </c>
    </row>
    <row r="3942" spans="2:3" x14ac:dyDescent="0.25">
      <c r="B3942" s="2" t="s">
        <v>57</v>
      </c>
      <c r="C3942" s="4" t="s">
        <v>3547</v>
      </c>
    </row>
    <row r="3943" spans="2:3" x14ac:dyDescent="0.25">
      <c r="B3943" s="2" t="s">
        <v>63</v>
      </c>
      <c r="C3943" s="4" t="s">
        <v>3548</v>
      </c>
    </row>
    <row r="3944" spans="2:3" x14ac:dyDescent="0.25">
      <c r="B3944" s="2" t="s">
        <v>65</v>
      </c>
      <c r="C3944" s="4" t="s">
        <v>3549</v>
      </c>
    </row>
    <row r="3945" spans="2:3" x14ac:dyDescent="0.25">
      <c r="B3945" s="2" t="s">
        <v>70</v>
      </c>
      <c r="C3945" s="4" t="s">
        <v>3509</v>
      </c>
    </row>
    <row r="3946" spans="2:3" x14ac:dyDescent="0.25">
      <c r="B3946" s="2" t="s">
        <v>73</v>
      </c>
      <c r="C3946" s="4" t="s">
        <v>3550</v>
      </c>
    </row>
    <row r="3947" spans="2:3" x14ac:dyDescent="0.25">
      <c r="B3947" s="2" t="s">
        <v>75</v>
      </c>
      <c r="C3947" s="4" t="s">
        <v>3551</v>
      </c>
    </row>
    <row r="3948" spans="2:3" x14ac:dyDescent="0.25">
      <c r="B3948" s="7" t="s">
        <v>129</v>
      </c>
      <c r="C3948" s="9" t="s">
        <v>3552</v>
      </c>
    </row>
    <row r="3949" spans="2:3" x14ac:dyDescent="0.25">
      <c r="B3949" s="2" t="s">
        <v>183</v>
      </c>
      <c r="C3949" s="4" t="s">
        <v>3553</v>
      </c>
    </row>
    <row r="3950" spans="2:3" x14ac:dyDescent="0.25">
      <c r="B3950" s="2" t="s">
        <v>198</v>
      </c>
      <c r="C3950" s="4" t="s">
        <v>3554</v>
      </c>
    </row>
    <row r="3951" spans="2:3" x14ac:dyDescent="0.25">
      <c r="B3951" s="11" t="s">
        <v>631</v>
      </c>
      <c r="C3951" s="13" t="s">
        <v>3555</v>
      </c>
    </row>
    <row r="3952" spans="2:3" x14ac:dyDescent="0.25">
      <c r="B3952" s="7" t="s">
        <v>49</v>
      </c>
      <c r="C3952" s="9" t="s">
        <v>3556</v>
      </c>
    </row>
    <row r="3953" spans="2:3" x14ac:dyDescent="0.25">
      <c r="B3953" s="2" t="s">
        <v>51</v>
      </c>
      <c r="C3953" s="4" t="s">
        <v>3557</v>
      </c>
    </row>
    <row r="3954" spans="2:3" x14ac:dyDescent="0.25">
      <c r="B3954" s="2" t="s">
        <v>57</v>
      </c>
      <c r="C3954" s="4" t="s">
        <v>3558</v>
      </c>
    </row>
    <row r="3955" spans="2:3" x14ac:dyDescent="0.25">
      <c r="B3955" s="2" t="s">
        <v>63</v>
      </c>
      <c r="C3955" s="4" t="s">
        <v>3559</v>
      </c>
    </row>
    <row r="3956" spans="2:3" x14ac:dyDescent="0.25">
      <c r="B3956" s="2" t="s">
        <v>65</v>
      </c>
      <c r="C3956" s="4" t="s">
        <v>3560</v>
      </c>
    </row>
    <row r="3957" spans="2:3" x14ac:dyDescent="0.25">
      <c r="B3957" s="2" t="s">
        <v>70</v>
      </c>
      <c r="C3957" s="4" t="s">
        <v>3086</v>
      </c>
    </row>
    <row r="3958" spans="2:3" x14ac:dyDescent="0.25">
      <c r="B3958" s="2" t="s">
        <v>73</v>
      </c>
      <c r="C3958" s="4" t="s">
        <v>3561</v>
      </c>
    </row>
    <row r="3959" spans="2:3" x14ac:dyDescent="0.25">
      <c r="B3959" s="2" t="s">
        <v>75</v>
      </c>
      <c r="C3959" s="4" t="s">
        <v>3562</v>
      </c>
    </row>
    <row r="3960" spans="2:3" x14ac:dyDescent="0.25">
      <c r="B3960" s="7" t="s">
        <v>129</v>
      </c>
      <c r="C3960" s="9" t="s">
        <v>3563</v>
      </c>
    </row>
    <row r="3961" spans="2:3" x14ac:dyDescent="0.25">
      <c r="B3961" s="2" t="s">
        <v>183</v>
      </c>
      <c r="C3961" s="4" t="s">
        <v>3553</v>
      </c>
    </row>
    <row r="3962" spans="2:3" x14ac:dyDescent="0.25">
      <c r="B3962" s="2" t="s">
        <v>198</v>
      </c>
      <c r="C3962" s="4" t="s">
        <v>3564</v>
      </c>
    </row>
    <row r="3963" spans="2:3" x14ac:dyDescent="0.25">
      <c r="B3963" s="11" t="s">
        <v>632</v>
      </c>
      <c r="C3963" s="13" t="s">
        <v>3565</v>
      </c>
    </row>
    <row r="3964" spans="2:3" x14ac:dyDescent="0.25">
      <c r="B3964" s="7" t="s">
        <v>49</v>
      </c>
      <c r="C3964" s="9" t="s">
        <v>3566</v>
      </c>
    </row>
    <row r="3965" spans="2:3" x14ac:dyDescent="0.25">
      <c r="B3965" s="2" t="s">
        <v>51</v>
      </c>
      <c r="C3965" s="4" t="s">
        <v>3567</v>
      </c>
    </row>
    <row r="3966" spans="2:3" x14ac:dyDescent="0.25">
      <c r="B3966" s="2" t="s">
        <v>57</v>
      </c>
      <c r="C3966" s="4" t="s">
        <v>3568</v>
      </c>
    </row>
    <row r="3967" spans="2:3" x14ac:dyDescent="0.25">
      <c r="B3967" s="2" t="s">
        <v>63</v>
      </c>
      <c r="C3967" s="4" t="s">
        <v>3569</v>
      </c>
    </row>
    <row r="3968" spans="2:3" x14ac:dyDescent="0.25">
      <c r="B3968" s="2" t="s">
        <v>65</v>
      </c>
      <c r="C3968" s="4" t="s">
        <v>3570</v>
      </c>
    </row>
    <row r="3969" spans="2:3" x14ac:dyDescent="0.25">
      <c r="B3969" s="2" t="s">
        <v>70</v>
      </c>
      <c r="C3969" s="4" t="s">
        <v>2981</v>
      </c>
    </row>
    <row r="3970" spans="2:3" x14ac:dyDescent="0.25">
      <c r="B3970" s="2" t="s">
        <v>73</v>
      </c>
      <c r="C3970" s="4" t="s">
        <v>3571</v>
      </c>
    </row>
    <row r="3971" spans="2:3" x14ac:dyDescent="0.25">
      <c r="B3971" s="2" t="s">
        <v>75</v>
      </c>
      <c r="C3971" s="4" t="s">
        <v>3572</v>
      </c>
    </row>
    <row r="3972" spans="2:3" x14ac:dyDescent="0.25">
      <c r="B3972" s="7" t="s">
        <v>129</v>
      </c>
      <c r="C3972" s="9" t="s">
        <v>3573</v>
      </c>
    </row>
    <row r="3973" spans="2:3" x14ac:dyDescent="0.25">
      <c r="B3973" s="2" t="s">
        <v>183</v>
      </c>
      <c r="C3973" s="4" t="s">
        <v>3553</v>
      </c>
    </row>
    <row r="3974" spans="2:3" x14ac:dyDescent="0.25">
      <c r="B3974" s="2" t="s">
        <v>198</v>
      </c>
      <c r="C3974" s="4" t="s">
        <v>3574</v>
      </c>
    </row>
    <row r="3975" spans="2:3" x14ac:dyDescent="0.25">
      <c r="B3975" s="11" t="s">
        <v>633</v>
      </c>
      <c r="C3975" s="13" t="s">
        <v>3575</v>
      </c>
    </row>
    <row r="3976" spans="2:3" x14ac:dyDescent="0.25">
      <c r="B3976" s="7" t="s">
        <v>49</v>
      </c>
      <c r="C3976" s="9" t="s">
        <v>3576</v>
      </c>
    </row>
    <row r="3977" spans="2:3" x14ac:dyDescent="0.25">
      <c r="B3977" s="2" t="s">
        <v>51</v>
      </c>
      <c r="C3977" s="4" t="s">
        <v>3577</v>
      </c>
    </row>
    <row r="3978" spans="2:3" x14ac:dyDescent="0.25">
      <c r="B3978" s="2" t="s">
        <v>57</v>
      </c>
      <c r="C3978" s="4" t="s">
        <v>3578</v>
      </c>
    </row>
    <row r="3979" spans="2:3" x14ac:dyDescent="0.25">
      <c r="B3979" s="2" t="s">
        <v>63</v>
      </c>
      <c r="C3979" s="4" t="s">
        <v>3579</v>
      </c>
    </row>
    <row r="3980" spans="2:3" x14ac:dyDescent="0.25">
      <c r="B3980" s="2" t="s">
        <v>65</v>
      </c>
      <c r="C3980" s="4" t="s">
        <v>3580</v>
      </c>
    </row>
    <row r="3981" spans="2:3" x14ac:dyDescent="0.25">
      <c r="B3981" s="2" t="s">
        <v>70</v>
      </c>
      <c r="C3981" s="4" t="s">
        <v>1569</v>
      </c>
    </row>
    <row r="3982" spans="2:3" x14ac:dyDescent="0.25">
      <c r="B3982" s="2" t="s">
        <v>73</v>
      </c>
      <c r="C3982" s="4" t="s">
        <v>3581</v>
      </c>
    </row>
    <row r="3983" spans="2:3" x14ac:dyDescent="0.25">
      <c r="B3983" s="2" t="s">
        <v>75</v>
      </c>
      <c r="C3983" s="4" t="s">
        <v>3582</v>
      </c>
    </row>
    <row r="3984" spans="2:3" x14ac:dyDescent="0.25">
      <c r="B3984" s="7" t="s">
        <v>129</v>
      </c>
      <c r="C3984" s="9" t="s">
        <v>3583</v>
      </c>
    </row>
    <row r="3985" spans="2:3" x14ac:dyDescent="0.25">
      <c r="B3985" s="2" t="s">
        <v>183</v>
      </c>
      <c r="C3985" s="4" t="s">
        <v>3553</v>
      </c>
    </row>
    <row r="3986" spans="2:3" x14ac:dyDescent="0.25">
      <c r="B3986" s="2" t="s">
        <v>198</v>
      </c>
      <c r="C3986" s="4" t="s">
        <v>3584</v>
      </c>
    </row>
    <row r="3987" spans="2:3" x14ac:dyDescent="0.25">
      <c r="B3987" s="11" t="s">
        <v>634</v>
      </c>
      <c r="C3987" s="13" t="s">
        <v>3585</v>
      </c>
    </row>
    <row r="3988" spans="2:3" x14ac:dyDescent="0.25">
      <c r="B3988" s="7" t="s">
        <v>49</v>
      </c>
      <c r="C3988" s="9" t="s">
        <v>3586</v>
      </c>
    </row>
    <row r="3989" spans="2:3" x14ac:dyDescent="0.25">
      <c r="B3989" s="2" t="s">
        <v>51</v>
      </c>
      <c r="C3989" s="4" t="s">
        <v>3587</v>
      </c>
    </row>
    <row r="3990" spans="2:3" x14ac:dyDescent="0.25">
      <c r="B3990" s="2" t="s">
        <v>57</v>
      </c>
      <c r="C3990" s="4" t="s">
        <v>3588</v>
      </c>
    </row>
    <row r="3991" spans="2:3" x14ac:dyDescent="0.25">
      <c r="B3991" s="2" t="s">
        <v>63</v>
      </c>
      <c r="C3991" s="4" t="s">
        <v>3589</v>
      </c>
    </row>
    <row r="3992" spans="2:3" x14ac:dyDescent="0.25">
      <c r="B3992" s="2" t="s">
        <v>65</v>
      </c>
      <c r="C3992" s="4" t="s">
        <v>3590</v>
      </c>
    </row>
    <row r="3993" spans="2:3" x14ac:dyDescent="0.25">
      <c r="B3993" s="2" t="s">
        <v>70</v>
      </c>
      <c r="C3993" s="4" t="s">
        <v>3238</v>
      </c>
    </row>
    <row r="3994" spans="2:3" x14ac:dyDescent="0.25">
      <c r="B3994" s="2" t="s">
        <v>73</v>
      </c>
      <c r="C3994" s="4" t="s">
        <v>3591</v>
      </c>
    </row>
    <row r="3995" spans="2:3" x14ac:dyDescent="0.25">
      <c r="B3995" s="2" t="s">
        <v>75</v>
      </c>
      <c r="C3995" s="4" t="s">
        <v>3592</v>
      </c>
    </row>
    <row r="3996" spans="2:3" x14ac:dyDescent="0.25">
      <c r="B3996" s="7" t="s">
        <v>129</v>
      </c>
      <c r="C3996" s="9" t="s">
        <v>3593</v>
      </c>
    </row>
    <row r="3997" spans="2:3" x14ac:dyDescent="0.25">
      <c r="B3997" s="2" t="s">
        <v>183</v>
      </c>
      <c r="C3997" s="4" t="s">
        <v>3553</v>
      </c>
    </row>
    <row r="3998" spans="2:3" x14ac:dyDescent="0.25">
      <c r="B3998" s="2" t="s">
        <v>198</v>
      </c>
      <c r="C3998" s="4" t="s">
        <v>3594</v>
      </c>
    </row>
    <row r="3999" spans="2:3" x14ac:dyDescent="0.25">
      <c r="B3999" s="11" t="s">
        <v>635</v>
      </c>
      <c r="C3999" s="13" t="s">
        <v>3595</v>
      </c>
    </row>
    <row r="4000" spans="2:3" x14ac:dyDescent="0.25">
      <c r="B4000" s="7" t="s">
        <v>49</v>
      </c>
      <c r="C4000" s="9" t="s">
        <v>3596</v>
      </c>
    </row>
    <row r="4001" spans="2:3" x14ac:dyDescent="0.25">
      <c r="B4001" s="2" t="s">
        <v>51</v>
      </c>
      <c r="C4001" s="4" t="s">
        <v>3597</v>
      </c>
    </row>
    <row r="4002" spans="2:3" x14ac:dyDescent="0.25">
      <c r="B4002" s="2" t="s">
        <v>57</v>
      </c>
      <c r="C4002" s="4" t="s">
        <v>3598</v>
      </c>
    </row>
    <row r="4003" spans="2:3" x14ac:dyDescent="0.25">
      <c r="B4003" s="2" t="s">
        <v>63</v>
      </c>
      <c r="C4003" s="4" t="s">
        <v>3599</v>
      </c>
    </row>
    <row r="4004" spans="2:3" x14ac:dyDescent="0.25">
      <c r="B4004" s="2" t="s">
        <v>65</v>
      </c>
      <c r="C4004" s="4" t="s">
        <v>3600</v>
      </c>
    </row>
    <row r="4005" spans="2:3" x14ac:dyDescent="0.25">
      <c r="B4005" s="2" t="s">
        <v>70</v>
      </c>
      <c r="C4005" s="4" t="s">
        <v>2545</v>
      </c>
    </row>
    <row r="4006" spans="2:3" x14ac:dyDescent="0.25">
      <c r="B4006" s="2" t="s">
        <v>73</v>
      </c>
      <c r="C4006" s="4" t="s">
        <v>3601</v>
      </c>
    </row>
    <row r="4007" spans="2:3" x14ac:dyDescent="0.25">
      <c r="B4007" s="2" t="s">
        <v>75</v>
      </c>
      <c r="C4007" s="4" t="s">
        <v>3602</v>
      </c>
    </row>
    <row r="4008" spans="2:3" x14ac:dyDescent="0.25">
      <c r="B4008" s="7" t="s">
        <v>129</v>
      </c>
      <c r="C4008" s="9" t="s">
        <v>3603</v>
      </c>
    </row>
    <row r="4009" spans="2:3" x14ac:dyDescent="0.25">
      <c r="B4009" s="2" t="s">
        <v>183</v>
      </c>
      <c r="C4009" s="4" t="s">
        <v>3553</v>
      </c>
    </row>
    <row r="4010" spans="2:3" x14ac:dyDescent="0.25">
      <c r="B4010" s="2" t="s">
        <v>198</v>
      </c>
      <c r="C4010" s="4" t="s">
        <v>3604</v>
      </c>
    </row>
    <row r="4011" spans="2:3" x14ac:dyDescent="0.25">
      <c r="B4011" s="11" t="s">
        <v>11</v>
      </c>
      <c r="C4011" s="13" t="s">
        <v>3605</v>
      </c>
    </row>
    <row r="4012" spans="2:3" x14ac:dyDescent="0.25">
      <c r="B4012" s="7" t="s">
        <v>49</v>
      </c>
      <c r="C4012" s="9" t="s">
        <v>3606</v>
      </c>
    </row>
    <row r="4013" spans="2:3" x14ac:dyDescent="0.25">
      <c r="B4013" s="2" t="s">
        <v>51</v>
      </c>
      <c r="C4013" s="4" t="s">
        <v>3607</v>
      </c>
    </row>
    <row r="4014" spans="2:3" x14ac:dyDescent="0.25">
      <c r="B4014" s="2" t="s">
        <v>53</v>
      </c>
      <c r="C4014" s="4" t="s">
        <v>3608</v>
      </c>
    </row>
    <row r="4015" spans="2:3" x14ac:dyDescent="0.25">
      <c r="B4015" s="2" t="s">
        <v>57</v>
      </c>
      <c r="C4015" s="4" t="s">
        <v>3609</v>
      </c>
    </row>
    <row r="4016" spans="2:3" x14ac:dyDescent="0.25">
      <c r="B4016" s="2" t="s">
        <v>63</v>
      </c>
      <c r="C4016" s="4" t="s">
        <v>3610</v>
      </c>
    </row>
    <row r="4017" spans="2:3" x14ac:dyDescent="0.25">
      <c r="B4017" s="2" t="s">
        <v>65</v>
      </c>
      <c r="C4017" s="4" t="s">
        <v>3611</v>
      </c>
    </row>
    <row r="4018" spans="2:3" x14ac:dyDescent="0.25">
      <c r="B4018" s="2" t="s">
        <v>70</v>
      </c>
      <c r="C4018" s="4" t="s">
        <v>1077</v>
      </c>
    </row>
    <row r="4019" spans="2:3" x14ac:dyDescent="0.25">
      <c r="B4019" s="2" t="s">
        <v>73</v>
      </c>
      <c r="C4019" s="4" t="s">
        <v>3612</v>
      </c>
    </row>
    <row r="4020" spans="2:3" x14ac:dyDescent="0.25">
      <c r="B4020" s="2" t="s">
        <v>75</v>
      </c>
      <c r="C4020" s="4" t="s">
        <v>3613</v>
      </c>
    </row>
    <row r="4021" spans="2:3" x14ac:dyDescent="0.25">
      <c r="B4021" s="7" t="s">
        <v>76</v>
      </c>
      <c r="C4021" s="9" t="s">
        <v>2199</v>
      </c>
    </row>
    <row r="4022" spans="2:3" x14ac:dyDescent="0.25">
      <c r="B4022" s="2" t="s">
        <v>86</v>
      </c>
      <c r="C4022" s="4" t="s">
        <v>1594</v>
      </c>
    </row>
    <row r="4023" spans="2:3" x14ac:dyDescent="0.25">
      <c r="B4023" s="2" t="s">
        <v>110</v>
      </c>
      <c r="C4023" s="4" t="s">
        <v>1516</v>
      </c>
    </row>
    <row r="4024" spans="2:3" x14ac:dyDescent="0.25">
      <c r="B4024" s="7" t="s">
        <v>129</v>
      </c>
      <c r="C4024" s="9" t="s">
        <v>3614</v>
      </c>
    </row>
    <row r="4025" spans="2:3" x14ac:dyDescent="0.25">
      <c r="B4025" s="2" t="s">
        <v>183</v>
      </c>
      <c r="C4025" s="4" t="s">
        <v>1305</v>
      </c>
    </row>
    <row r="4026" spans="2:3" x14ac:dyDescent="0.25">
      <c r="B4026" s="2" t="s">
        <v>195</v>
      </c>
      <c r="C4026" s="4" t="s">
        <v>863</v>
      </c>
    </row>
    <row r="4027" spans="2:3" x14ac:dyDescent="0.25">
      <c r="B4027" s="2" t="s">
        <v>198</v>
      </c>
      <c r="C4027" s="4" t="s">
        <v>3615</v>
      </c>
    </row>
    <row r="4028" spans="2:3" x14ac:dyDescent="0.25">
      <c r="B4028" s="11" t="s">
        <v>636</v>
      </c>
      <c r="C4028" s="13" t="s">
        <v>3616</v>
      </c>
    </row>
    <row r="4029" spans="2:3" x14ac:dyDescent="0.25">
      <c r="B4029" s="7" t="s">
        <v>49</v>
      </c>
      <c r="C4029" s="9" t="s">
        <v>3617</v>
      </c>
    </row>
    <row r="4030" spans="2:3" x14ac:dyDescent="0.25">
      <c r="B4030" s="2" t="s">
        <v>51</v>
      </c>
      <c r="C4030" s="4" t="s">
        <v>3618</v>
      </c>
    </row>
    <row r="4031" spans="2:3" x14ac:dyDescent="0.25">
      <c r="B4031" s="2" t="s">
        <v>56</v>
      </c>
      <c r="C4031" s="4" t="s">
        <v>3619</v>
      </c>
    </row>
    <row r="4032" spans="2:3" x14ac:dyDescent="0.25">
      <c r="B4032" s="2" t="s">
        <v>57</v>
      </c>
      <c r="C4032" s="4" t="s">
        <v>3620</v>
      </c>
    </row>
    <row r="4033" spans="2:3" x14ac:dyDescent="0.25">
      <c r="B4033" s="2" t="s">
        <v>59</v>
      </c>
      <c r="C4033" s="4" t="s">
        <v>1018</v>
      </c>
    </row>
    <row r="4034" spans="2:3" x14ac:dyDescent="0.25">
      <c r="B4034" s="2" t="s">
        <v>63</v>
      </c>
      <c r="C4034" s="4" t="s">
        <v>3621</v>
      </c>
    </row>
    <row r="4035" spans="2:3" x14ac:dyDescent="0.25">
      <c r="B4035" s="2" t="s">
        <v>65</v>
      </c>
      <c r="C4035" s="4" t="s">
        <v>3622</v>
      </c>
    </row>
    <row r="4036" spans="2:3" x14ac:dyDescent="0.25">
      <c r="B4036" s="2" t="s">
        <v>70</v>
      </c>
      <c r="C4036" s="4" t="s">
        <v>2856</v>
      </c>
    </row>
    <row r="4037" spans="2:3" x14ac:dyDescent="0.25">
      <c r="B4037" s="2" t="s">
        <v>73</v>
      </c>
      <c r="C4037" s="4" t="s">
        <v>3623</v>
      </c>
    </row>
    <row r="4038" spans="2:3" x14ac:dyDescent="0.25">
      <c r="B4038" s="2" t="s">
        <v>75</v>
      </c>
      <c r="C4038" s="4" t="s">
        <v>3624</v>
      </c>
    </row>
    <row r="4039" spans="2:3" x14ac:dyDescent="0.25">
      <c r="B4039" s="7" t="s">
        <v>76</v>
      </c>
      <c r="C4039" s="9" t="s">
        <v>1516</v>
      </c>
    </row>
    <row r="4040" spans="2:3" x14ac:dyDescent="0.25">
      <c r="B4040" s="2" t="s">
        <v>86</v>
      </c>
      <c r="C4040" s="4" t="s">
        <v>1516</v>
      </c>
    </row>
    <row r="4041" spans="2:3" x14ac:dyDescent="0.25">
      <c r="B4041" s="7" t="s">
        <v>129</v>
      </c>
      <c r="C4041" s="9" t="s">
        <v>3625</v>
      </c>
    </row>
    <row r="4042" spans="2:3" x14ac:dyDescent="0.25">
      <c r="B4042" s="2" t="s">
        <v>183</v>
      </c>
      <c r="C4042" s="4" t="s">
        <v>2820</v>
      </c>
    </row>
    <row r="4043" spans="2:3" x14ac:dyDescent="0.25">
      <c r="B4043" s="2" t="s">
        <v>198</v>
      </c>
      <c r="C4043" s="4" t="s">
        <v>3626</v>
      </c>
    </row>
    <row r="4044" spans="2:3" x14ac:dyDescent="0.25">
      <c r="B4044" s="7" t="s">
        <v>200</v>
      </c>
      <c r="C4044" s="9" t="s">
        <v>3627</v>
      </c>
    </row>
    <row r="4045" spans="2:3" x14ac:dyDescent="0.25">
      <c r="B4045" s="2" t="s">
        <v>213</v>
      </c>
      <c r="C4045" s="4" t="s">
        <v>3627</v>
      </c>
    </row>
    <row r="4046" spans="2:3" x14ac:dyDescent="0.25">
      <c r="B4046" s="11" t="s">
        <v>637</v>
      </c>
      <c r="C4046" s="13" t="s">
        <v>3628</v>
      </c>
    </row>
    <row r="4047" spans="2:3" x14ac:dyDescent="0.25">
      <c r="B4047" s="7" t="s">
        <v>49</v>
      </c>
      <c r="C4047" s="9" t="s">
        <v>3629</v>
      </c>
    </row>
    <row r="4048" spans="2:3" x14ac:dyDescent="0.25">
      <c r="B4048" s="2" t="s">
        <v>51</v>
      </c>
      <c r="C4048" s="4" t="s">
        <v>3630</v>
      </c>
    </row>
    <row r="4049" spans="2:3" x14ac:dyDescent="0.25">
      <c r="B4049" s="2" t="s">
        <v>56</v>
      </c>
      <c r="C4049" s="4" t="s">
        <v>2123</v>
      </c>
    </row>
    <row r="4050" spans="2:3" x14ac:dyDescent="0.25">
      <c r="B4050" s="2" t="s">
        <v>57</v>
      </c>
      <c r="C4050" s="4" t="s">
        <v>3631</v>
      </c>
    </row>
    <row r="4051" spans="2:3" x14ac:dyDescent="0.25">
      <c r="B4051" s="2" t="s">
        <v>63</v>
      </c>
      <c r="C4051" s="4" t="s">
        <v>3632</v>
      </c>
    </row>
    <row r="4052" spans="2:3" x14ac:dyDescent="0.25">
      <c r="B4052" s="2" t="s">
        <v>65</v>
      </c>
      <c r="C4052" s="4" t="s">
        <v>3633</v>
      </c>
    </row>
    <row r="4053" spans="2:3" x14ac:dyDescent="0.25">
      <c r="B4053" s="2" t="s">
        <v>70</v>
      </c>
      <c r="C4053" s="4" t="s">
        <v>1109</v>
      </c>
    </row>
    <row r="4054" spans="2:3" x14ac:dyDescent="0.25">
      <c r="B4054" s="2" t="s">
        <v>73</v>
      </c>
      <c r="C4054" s="4" t="s">
        <v>3634</v>
      </c>
    </row>
    <row r="4055" spans="2:3" x14ac:dyDescent="0.25">
      <c r="B4055" s="2" t="s">
        <v>75</v>
      </c>
      <c r="C4055" s="4" t="s">
        <v>3635</v>
      </c>
    </row>
    <row r="4056" spans="2:3" x14ac:dyDescent="0.25">
      <c r="B4056" s="7" t="s">
        <v>129</v>
      </c>
      <c r="C4056" s="9" t="s">
        <v>3636</v>
      </c>
    </row>
    <row r="4057" spans="2:3" x14ac:dyDescent="0.25">
      <c r="B4057" s="2" t="s">
        <v>183</v>
      </c>
      <c r="C4057" s="4" t="s">
        <v>1278</v>
      </c>
    </row>
    <row r="4058" spans="2:3" x14ac:dyDescent="0.25">
      <c r="B4058" s="2" t="s">
        <v>198</v>
      </c>
      <c r="C4058" s="4" t="s">
        <v>3637</v>
      </c>
    </row>
    <row r="4059" spans="2:3" x14ac:dyDescent="0.25">
      <c r="B4059" s="11" t="s">
        <v>638</v>
      </c>
      <c r="C4059" s="13" t="s">
        <v>3638</v>
      </c>
    </row>
    <row r="4060" spans="2:3" x14ac:dyDescent="0.25">
      <c r="B4060" s="7" t="s">
        <v>49</v>
      </c>
      <c r="C4060" s="9" t="s">
        <v>3639</v>
      </c>
    </row>
    <row r="4061" spans="2:3" x14ac:dyDescent="0.25">
      <c r="B4061" s="2" t="s">
        <v>51</v>
      </c>
      <c r="C4061" s="4" t="s">
        <v>3640</v>
      </c>
    </row>
    <row r="4062" spans="2:3" x14ac:dyDescent="0.25">
      <c r="B4062" s="2" t="s">
        <v>57</v>
      </c>
      <c r="C4062" s="4" t="s">
        <v>3641</v>
      </c>
    </row>
    <row r="4063" spans="2:3" x14ac:dyDescent="0.25">
      <c r="B4063" s="2" t="s">
        <v>63</v>
      </c>
      <c r="C4063" s="4" t="s">
        <v>3642</v>
      </c>
    </row>
    <row r="4064" spans="2:3" x14ac:dyDescent="0.25">
      <c r="B4064" s="2" t="s">
        <v>65</v>
      </c>
      <c r="C4064" s="4" t="s">
        <v>3643</v>
      </c>
    </row>
    <row r="4065" spans="2:3" x14ac:dyDescent="0.25">
      <c r="B4065" s="2" t="s">
        <v>70</v>
      </c>
      <c r="C4065" s="4" t="s">
        <v>1038</v>
      </c>
    </row>
    <row r="4066" spans="2:3" x14ac:dyDescent="0.25">
      <c r="B4066" s="2" t="s">
        <v>73</v>
      </c>
      <c r="C4066" s="4" t="s">
        <v>3644</v>
      </c>
    </row>
    <row r="4067" spans="2:3" x14ac:dyDescent="0.25">
      <c r="B4067" s="2" t="s">
        <v>75</v>
      </c>
      <c r="C4067" s="4" t="s">
        <v>3645</v>
      </c>
    </row>
    <row r="4068" spans="2:3" x14ac:dyDescent="0.25">
      <c r="B4068" s="7" t="s">
        <v>76</v>
      </c>
      <c r="C4068" s="9" t="s">
        <v>2222</v>
      </c>
    </row>
    <row r="4069" spans="2:3" x14ac:dyDescent="0.25">
      <c r="B4069" s="2" t="s">
        <v>83</v>
      </c>
      <c r="C4069" s="4" t="s">
        <v>1019</v>
      </c>
    </row>
    <row r="4070" spans="2:3" x14ac:dyDescent="0.25">
      <c r="B4070" s="2" t="s">
        <v>86</v>
      </c>
      <c r="C4070" s="4" t="s">
        <v>960</v>
      </c>
    </row>
    <row r="4071" spans="2:3" x14ac:dyDescent="0.25">
      <c r="B4071" s="2" t="s">
        <v>97</v>
      </c>
      <c r="C4071" s="4" t="s">
        <v>977</v>
      </c>
    </row>
    <row r="4072" spans="2:3" x14ac:dyDescent="0.25">
      <c r="B4072" s="2" t="s">
        <v>113</v>
      </c>
      <c r="C4072" s="4" t="s">
        <v>977</v>
      </c>
    </row>
    <row r="4073" spans="2:3" x14ac:dyDescent="0.25">
      <c r="B4073" s="7" t="s">
        <v>129</v>
      </c>
      <c r="C4073" s="9" t="s">
        <v>3646</v>
      </c>
    </row>
    <row r="4074" spans="2:3" x14ac:dyDescent="0.25">
      <c r="B4074" s="2" t="s">
        <v>141</v>
      </c>
      <c r="C4074" s="4" t="s">
        <v>1594</v>
      </c>
    </row>
    <row r="4075" spans="2:3" x14ac:dyDescent="0.25">
      <c r="B4075" s="2" t="s">
        <v>146</v>
      </c>
      <c r="C4075" s="4" t="s">
        <v>1019</v>
      </c>
    </row>
    <row r="4076" spans="2:3" x14ac:dyDescent="0.25">
      <c r="B4076" s="2" t="s">
        <v>153</v>
      </c>
      <c r="C4076" s="4" t="s">
        <v>1305</v>
      </c>
    </row>
    <row r="4077" spans="2:3" x14ac:dyDescent="0.25">
      <c r="B4077" s="2" t="s">
        <v>183</v>
      </c>
      <c r="C4077" s="4" t="s">
        <v>1278</v>
      </c>
    </row>
    <row r="4078" spans="2:3" x14ac:dyDescent="0.25">
      <c r="B4078" s="2" t="s">
        <v>198</v>
      </c>
      <c r="C4078" s="4" t="s">
        <v>3647</v>
      </c>
    </row>
    <row r="4079" spans="2:3" x14ac:dyDescent="0.25">
      <c r="B4079" s="10" t="s">
        <v>12</v>
      </c>
      <c r="C4079" s="12" t="s">
        <v>36</v>
      </c>
    </row>
    <row r="4080" spans="2:3" x14ac:dyDescent="0.25">
      <c r="B4080" s="11" t="s">
        <v>639</v>
      </c>
      <c r="C4080" s="13" t="s">
        <v>36</v>
      </c>
    </row>
    <row r="4081" spans="2:3" x14ac:dyDescent="0.25">
      <c r="B4081" s="7" t="s">
        <v>129</v>
      </c>
      <c r="C4081" s="9" t="s">
        <v>36</v>
      </c>
    </row>
    <row r="4082" spans="2:3" x14ac:dyDescent="0.25">
      <c r="B4082" s="2" t="s">
        <v>131</v>
      </c>
      <c r="C4082" s="4" t="s">
        <v>36</v>
      </c>
    </row>
    <row r="4083" spans="2:3" x14ac:dyDescent="0.25">
      <c r="B4083" s="10" t="s">
        <v>13</v>
      </c>
      <c r="C4083" s="12" t="s">
        <v>37</v>
      </c>
    </row>
    <row r="4084" spans="2:3" x14ac:dyDescent="0.25">
      <c r="B4084" s="11" t="s">
        <v>640</v>
      </c>
      <c r="C4084" s="13" t="s">
        <v>37</v>
      </c>
    </row>
    <row r="4085" spans="2:3" x14ac:dyDescent="0.25">
      <c r="B4085" s="7" t="s">
        <v>129</v>
      </c>
      <c r="C4085" s="9" t="s">
        <v>3648</v>
      </c>
    </row>
    <row r="4086" spans="2:3" x14ac:dyDescent="0.25">
      <c r="B4086" s="2" t="s">
        <v>194</v>
      </c>
      <c r="C4086" s="4" t="s">
        <v>3648</v>
      </c>
    </row>
    <row r="4087" spans="2:3" x14ac:dyDescent="0.25">
      <c r="B4087" s="7" t="s">
        <v>200</v>
      </c>
      <c r="C4087" s="9" t="s">
        <v>447</v>
      </c>
    </row>
    <row r="4088" spans="2:3" x14ac:dyDescent="0.25">
      <c r="B4088" s="2" t="s">
        <v>219</v>
      </c>
      <c r="C4088" s="4" t="s">
        <v>448</v>
      </c>
    </row>
    <row r="4089" spans="2:3" x14ac:dyDescent="0.25">
      <c r="B4089" s="2" t="s">
        <v>220</v>
      </c>
      <c r="C4089" s="4" t="s">
        <v>449</v>
      </c>
    </row>
    <row r="4090" spans="2:3" x14ac:dyDescent="0.25">
      <c r="B4090" s="2" t="s">
        <v>221</v>
      </c>
      <c r="C4090" s="4" t="s">
        <v>450</v>
      </c>
    </row>
    <row r="4091" spans="2:3" x14ac:dyDescent="0.25">
      <c r="B4091" s="10" t="s">
        <v>14</v>
      </c>
      <c r="C4091" s="12" t="s">
        <v>38</v>
      </c>
    </row>
    <row r="4092" spans="2:3" x14ac:dyDescent="0.25">
      <c r="B4092" s="11" t="s">
        <v>18</v>
      </c>
      <c r="C4092" s="13" t="s">
        <v>38</v>
      </c>
    </row>
    <row r="4093" spans="2:3" x14ac:dyDescent="0.25">
      <c r="B4093" s="7" t="s">
        <v>200</v>
      </c>
      <c r="C4093" s="9" t="s">
        <v>453</v>
      </c>
    </row>
    <row r="4094" spans="2:3" x14ac:dyDescent="0.25">
      <c r="B4094" s="2" t="s">
        <v>224</v>
      </c>
      <c r="C4094" s="4" t="s">
        <v>453</v>
      </c>
    </row>
    <row r="4095" spans="2:3" x14ac:dyDescent="0.25">
      <c r="B4095" s="7" t="s">
        <v>265</v>
      </c>
      <c r="C4095" s="9" t="s">
        <v>487</v>
      </c>
    </row>
    <row r="4096" spans="2:3" x14ac:dyDescent="0.25">
      <c r="B4096" s="2" t="s">
        <v>267</v>
      </c>
      <c r="C4096" s="4" t="s">
        <v>489</v>
      </c>
    </row>
    <row r="4097" spans="2:3" x14ac:dyDescent="0.25">
      <c r="B4097" s="2" t="s">
        <v>268</v>
      </c>
      <c r="C4097" s="4" t="s">
        <v>490</v>
      </c>
    </row>
    <row r="4098" spans="2:3" x14ac:dyDescent="0.25">
      <c r="B4098" s="2" t="s">
        <v>269</v>
      </c>
      <c r="C4098" s="4" t="s">
        <v>491</v>
      </c>
    </row>
    <row r="4099" spans="2:3" x14ac:dyDescent="0.25">
      <c r="B4099" s="2" t="s">
        <v>271</v>
      </c>
      <c r="C4099" s="4" t="s">
        <v>492</v>
      </c>
    </row>
    <row r="4100" spans="2:3" x14ac:dyDescent="0.25">
      <c r="B4100" s="10" t="s">
        <v>15</v>
      </c>
      <c r="C4100" s="12" t="s">
        <v>39</v>
      </c>
    </row>
    <row r="4101" spans="2:3" x14ac:dyDescent="0.25">
      <c r="B4101" s="11" t="s">
        <v>18</v>
      </c>
      <c r="C4101" s="13" t="s">
        <v>39</v>
      </c>
    </row>
    <row r="4102" spans="2:3" x14ac:dyDescent="0.25">
      <c r="B4102" s="7" t="s">
        <v>129</v>
      </c>
      <c r="C4102" s="9" t="s">
        <v>3649</v>
      </c>
    </row>
    <row r="4103" spans="2:3" x14ac:dyDescent="0.25">
      <c r="B4103" s="2" t="s">
        <v>157</v>
      </c>
      <c r="C4103" s="4" t="s">
        <v>3649</v>
      </c>
    </row>
    <row r="4104" spans="2:3" x14ac:dyDescent="0.25">
      <c r="B4104" s="7" t="s">
        <v>272</v>
      </c>
      <c r="C4104" s="9" t="s">
        <v>493</v>
      </c>
    </row>
    <row r="4105" spans="2:3" x14ac:dyDescent="0.25">
      <c r="B4105" s="2" t="s">
        <v>274</v>
      </c>
      <c r="C4105" s="4" t="s">
        <v>494</v>
      </c>
    </row>
    <row r="4106" spans="2:3" x14ac:dyDescent="0.25">
      <c r="B4106" s="2" t="s">
        <v>276</v>
      </c>
      <c r="C4106" s="4" t="s">
        <v>495</v>
      </c>
    </row>
    <row r="4107" spans="2:3" x14ac:dyDescent="0.25">
      <c r="B4107" s="2" t="s">
        <v>278</v>
      </c>
      <c r="C4107" s="4" t="s">
        <v>496</v>
      </c>
    </row>
    <row r="4108" spans="2:3" x14ac:dyDescent="0.25">
      <c r="B4108" s="2" t="s">
        <v>280</v>
      </c>
      <c r="C4108" s="4" t="s">
        <v>497</v>
      </c>
    </row>
    <row r="4109" spans="2:3" x14ac:dyDescent="0.25">
      <c r="B4109" s="2" t="s">
        <v>282</v>
      </c>
      <c r="C4109" s="4" t="s">
        <v>498</v>
      </c>
    </row>
    <row r="4110" spans="2:3" x14ac:dyDescent="0.25">
      <c r="B4110" s="10" t="s">
        <v>16</v>
      </c>
      <c r="C4110" s="12" t="s">
        <v>40</v>
      </c>
    </row>
    <row r="4111" spans="2:3" x14ac:dyDescent="0.25">
      <c r="B4111" s="11" t="s">
        <v>641</v>
      </c>
      <c r="C4111" s="13" t="s">
        <v>3650</v>
      </c>
    </row>
    <row r="4112" spans="2:3" x14ac:dyDescent="0.25">
      <c r="B4112" s="7" t="s">
        <v>49</v>
      </c>
      <c r="C4112" s="9" t="s">
        <v>3651</v>
      </c>
    </row>
    <row r="4113" spans="2:3" x14ac:dyDescent="0.25">
      <c r="B4113" s="2" t="s">
        <v>51</v>
      </c>
      <c r="C4113" s="4" t="s">
        <v>3652</v>
      </c>
    </row>
    <row r="4114" spans="2:3" x14ac:dyDescent="0.25">
      <c r="B4114" s="2" t="s">
        <v>53</v>
      </c>
      <c r="C4114" s="4" t="s">
        <v>1305</v>
      </c>
    </row>
    <row r="4115" spans="2:3" x14ac:dyDescent="0.25">
      <c r="B4115" s="2" t="s">
        <v>56</v>
      </c>
      <c r="C4115" s="4" t="s">
        <v>773</v>
      </c>
    </row>
    <row r="4116" spans="2:3" x14ac:dyDescent="0.25">
      <c r="B4116" s="2" t="s">
        <v>57</v>
      </c>
      <c r="C4116" s="4" t="s">
        <v>3653</v>
      </c>
    </row>
    <row r="4117" spans="2:3" x14ac:dyDescent="0.25">
      <c r="B4117" s="2" t="s">
        <v>59</v>
      </c>
      <c r="C4117" s="4" t="s">
        <v>3654</v>
      </c>
    </row>
    <row r="4118" spans="2:3" x14ac:dyDescent="0.25">
      <c r="B4118" s="2" t="s">
        <v>63</v>
      </c>
      <c r="C4118" s="4" t="s">
        <v>3655</v>
      </c>
    </row>
    <row r="4119" spans="2:3" x14ac:dyDescent="0.25">
      <c r="B4119" s="2" t="s">
        <v>70</v>
      </c>
      <c r="C4119" s="4" t="s">
        <v>1527</v>
      </c>
    </row>
    <row r="4120" spans="2:3" x14ac:dyDescent="0.25">
      <c r="B4120" s="2" t="s">
        <v>73</v>
      </c>
      <c r="C4120" s="4" t="s">
        <v>3656</v>
      </c>
    </row>
    <row r="4121" spans="2:3" x14ac:dyDescent="0.25">
      <c r="B4121" s="2" t="s">
        <v>75</v>
      </c>
      <c r="C4121" s="4" t="s">
        <v>3657</v>
      </c>
    </row>
    <row r="4122" spans="2:3" x14ac:dyDescent="0.25">
      <c r="B4122" s="7" t="s">
        <v>76</v>
      </c>
      <c r="C4122" s="9" t="s">
        <v>3658</v>
      </c>
    </row>
    <row r="4123" spans="2:3" x14ac:dyDescent="0.25">
      <c r="B4123" s="2" t="s">
        <v>78</v>
      </c>
      <c r="C4123" s="4" t="s">
        <v>3659</v>
      </c>
    </row>
    <row r="4124" spans="2:3" x14ac:dyDescent="0.25">
      <c r="B4124" s="2" t="s">
        <v>108</v>
      </c>
      <c r="C4124" s="4" t="s">
        <v>3660</v>
      </c>
    </row>
    <row r="4125" spans="2:3" x14ac:dyDescent="0.25">
      <c r="B4125" s="7" t="s">
        <v>129</v>
      </c>
      <c r="C4125" s="9" t="s">
        <v>3661</v>
      </c>
    </row>
    <row r="4126" spans="2:3" x14ac:dyDescent="0.25">
      <c r="B4126" s="2" t="s">
        <v>148</v>
      </c>
      <c r="C4126" s="4" t="s">
        <v>1762</v>
      </c>
    </row>
    <row r="4127" spans="2:3" x14ac:dyDescent="0.25">
      <c r="B4127" s="2" t="s">
        <v>153</v>
      </c>
      <c r="C4127" s="4" t="s">
        <v>3662</v>
      </c>
    </row>
    <row r="4128" spans="2:3" x14ac:dyDescent="0.25">
      <c r="B4128" s="2" t="s">
        <v>198</v>
      </c>
      <c r="C4128" s="4" t="s">
        <v>3663</v>
      </c>
    </row>
    <row r="4129" spans="2:3" x14ac:dyDescent="0.25">
      <c r="B4129" s="11" t="s">
        <v>558</v>
      </c>
      <c r="C4129" s="13" t="s">
        <v>3664</v>
      </c>
    </row>
    <row r="4130" spans="2:3" x14ac:dyDescent="0.25">
      <c r="B4130" s="7" t="s">
        <v>49</v>
      </c>
      <c r="C4130" s="9" t="s">
        <v>3665</v>
      </c>
    </row>
    <row r="4131" spans="2:3" x14ac:dyDescent="0.25">
      <c r="B4131" s="2" t="s">
        <v>51</v>
      </c>
      <c r="C4131" s="4" t="s">
        <v>3666</v>
      </c>
    </row>
    <row r="4132" spans="2:3" x14ac:dyDescent="0.25">
      <c r="B4132" s="2" t="s">
        <v>53</v>
      </c>
      <c r="C4132" s="4" t="s">
        <v>3667</v>
      </c>
    </row>
    <row r="4133" spans="2:3" x14ac:dyDescent="0.25">
      <c r="B4133" s="2" t="s">
        <v>56</v>
      </c>
      <c r="C4133" s="4" t="s">
        <v>3668</v>
      </c>
    </row>
    <row r="4134" spans="2:3" x14ac:dyDescent="0.25">
      <c r="B4134" s="2" t="s">
        <v>57</v>
      </c>
      <c r="C4134" s="4" t="s">
        <v>3669</v>
      </c>
    </row>
    <row r="4135" spans="2:3" x14ac:dyDescent="0.25">
      <c r="B4135" s="2" t="s">
        <v>59</v>
      </c>
      <c r="C4135" s="4" t="s">
        <v>3670</v>
      </c>
    </row>
    <row r="4136" spans="2:3" x14ac:dyDescent="0.25">
      <c r="B4136" s="2" t="s">
        <v>63</v>
      </c>
      <c r="C4136" s="4" t="s">
        <v>3671</v>
      </c>
    </row>
    <row r="4137" spans="2:3" x14ac:dyDescent="0.25">
      <c r="B4137" s="2" t="s">
        <v>65</v>
      </c>
      <c r="C4137" s="4" t="s">
        <v>3672</v>
      </c>
    </row>
    <row r="4138" spans="2:3" x14ac:dyDescent="0.25">
      <c r="B4138" s="2" t="s">
        <v>69</v>
      </c>
      <c r="C4138" s="4" t="s">
        <v>2465</v>
      </c>
    </row>
    <row r="4139" spans="2:3" x14ac:dyDescent="0.25">
      <c r="B4139" s="2" t="s">
        <v>70</v>
      </c>
      <c r="C4139" s="4" t="s">
        <v>2820</v>
      </c>
    </row>
    <row r="4140" spans="2:3" x14ac:dyDescent="0.25">
      <c r="B4140" s="2" t="s">
        <v>73</v>
      </c>
      <c r="C4140" s="4" t="s">
        <v>3673</v>
      </c>
    </row>
    <row r="4141" spans="2:3" x14ac:dyDescent="0.25">
      <c r="B4141" s="2" t="s">
        <v>75</v>
      </c>
      <c r="C4141" s="4" t="s">
        <v>3674</v>
      </c>
    </row>
    <row r="4142" spans="2:3" x14ac:dyDescent="0.25">
      <c r="B4142" s="7" t="s">
        <v>76</v>
      </c>
      <c r="C4142" s="9" t="s">
        <v>3675</v>
      </c>
    </row>
    <row r="4143" spans="2:3" x14ac:dyDescent="0.25">
      <c r="B4143" s="2" t="s">
        <v>78</v>
      </c>
      <c r="C4143" s="4" t="s">
        <v>3676</v>
      </c>
    </row>
    <row r="4144" spans="2:3" x14ac:dyDescent="0.25">
      <c r="B4144" s="2" t="s">
        <v>80</v>
      </c>
      <c r="C4144" s="4" t="s">
        <v>3677</v>
      </c>
    </row>
    <row r="4145" spans="2:3" x14ac:dyDescent="0.25">
      <c r="B4145" s="2" t="s">
        <v>82</v>
      </c>
      <c r="C4145" s="4" t="s">
        <v>3678</v>
      </c>
    </row>
    <row r="4146" spans="2:3" x14ac:dyDescent="0.25">
      <c r="B4146" s="2" t="s">
        <v>86</v>
      </c>
      <c r="C4146" s="4" t="s">
        <v>3679</v>
      </c>
    </row>
    <row r="4147" spans="2:3" x14ac:dyDescent="0.25">
      <c r="B4147" s="2" t="s">
        <v>108</v>
      </c>
      <c r="C4147" s="4" t="s">
        <v>3680</v>
      </c>
    </row>
    <row r="4148" spans="2:3" x14ac:dyDescent="0.25">
      <c r="B4148" s="2" t="s">
        <v>120</v>
      </c>
      <c r="C4148" s="4" t="s">
        <v>873</v>
      </c>
    </row>
    <row r="4149" spans="2:3" x14ac:dyDescent="0.25">
      <c r="B4149" s="2" t="s">
        <v>125</v>
      </c>
      <c r="C4149" s="4" t="s">
        <v>849</v>
      </c>
    </row>
    <row r="4150" spans="2:3" x14ac:dyDescent="0.25">
      <c r="B4150" s="7" t="s">
        <v>129</v>
      </c>
      <c r="C4150" s="9" t="s">
        <v>3681</v>
      </c>
    </row>
    <row r="4151" spans="2:3" x14ac:dyDescent="0.25">
      <c r="B4151" s="2" t="s">
        <v>131</v>
      </c>
      <c r="C4151" s="4" t="s">
        <v>3682</v>
      </c>
    </row>
    <row r="4152" spans="2:3" x14ac:dyDescent="0.25">
      <c r="B4152" s="2" t="s">
        <v>133</v>
      </c>
      <c r="C4152" s="4" t="s">
        <v>871</v>
      </c>
    </row>
    <row r="4153" spans="2:3" x14ac:dyDescent="0.25">
      <c r="B4153" s="2" t="s">
        <v>134</v>
      </c>
      <c r="C4153" s="4" t="s">
        <v>1304</v>
      </c>
    </row>
    <row r="4154" spans="2:3" x14ac:dyDescent="0.25">
      <c r="B4154" s="2" t="s">
        <v>138</v>
      </c>
      <c r="C4154" s="4" t="s">
        <v>390</v>
      </c>
    </row>
    <row r="4155" spans="2:3" x14ac:dyDescent="0.25">
      <c r="B4155" s="2" t="s">
        <v>143</v>
      </c>
      <c r="C4155" s="4" t="s">
        <v>3683</v>
      </c>
    </row>
    <row r="4156" spans="2:3" x14ac:dyDescent="0.25">
      <c r="B4156" s="2" t="s">
        <v>151</v>
      </c>
      <c r="C4156" s="4" t="s">
        <v>3684</v>
      </c>
    </row>
    <row r="4157" spans="2:3" x14ac:dyDescent="0.25">
      <c r="B4157" s="2" t="s">
        <v>153</v>
      </c>
      <c r="C4157" s="4" t="s">
        <v>3685</v>
      </c>
    </row>
    <row r="4158" spans="2:3" x14ac:dyDescent="0.25">
      <c r="B4158" s="2" t="s">
        <v>160</v>
      </c>
      <c r="C4158" s="4" t="s">
        <v>3686</v>
      </c>
    </row>
    <row r="4159" spans="2:3" x14ac:dyDescent="0.25">
      <c r="B4159" s="2" t="s">
        <v>169</v>
      </c>
      <c r="C4159" s="4" t="s">
        <v>464</v>
      </c>
    </row>
    <row r="4160" spans="2:3" x14ac:dyDescent="0.25">
      <c r="B4160" s="2" t="s">
        <v>171</v>
      </c>
      <c r="C4160" s="4" t="s">
        <v>3687</v>
      </c>
    </row>
    <row r="4161" spans="2:3" x14ac:dyDescent="0.25">
      <c r="B4161" s="2" t="s">
        <v>172</v>
      </c>
      <c r="C4161" s="4" t="s">
        <v>1762</v>
      </c>
    </row>
    <row r="4162" spans="2:3" x14ac:dyDescent="0.25">
      <c r="B4162" s="2" t="s">
        <v>173</v>
      </c>
      <c r="C4162" s="4" t="s">
        <v>3688</v>
      </c>
    </row>
    <row r="4163" spans="2:3" x14ac:dyDescent="0.25">
      <c r="B4163" s="2" t="s">
        <v>180</v>
      </c>
      <c r="C4163" s="4" t="s">
        <v>3689</v>
      </c>
    </row>
    <row r="4164" spans="2:3" x14ac:dyDescent="0.25">
      <c r="B4164" s="2" t="s">
        <v>183</v>
      </c>
      <c r="C4164" s="4" t="s">
        <v>3690</v>
      </c>
    </row>
    <row r="4165" spans="2:3" x14ac:dyDescent="0.25">
      <c r="B4165" s="2" t="s">
        <v>198</v>
      </c>
      <c r="C4165" s="4" t="s">
        <v>3691</v>
      </c>
    </row>
    <row r="4166" spans="2:3" x14ac:dyDescent="0.25">
      <c r="B4166" s="7" t="s">
        <v>227</v>
      </c>
      <c r="C4166" s="9" t="s">
        <v>3692</v>
      </c>
    </row>
    <row r="4167" spans="2:3" x14ac:dyDescent="0.25">
      <c r="B4167" s="2" t="s">
        <v>231</v>
      </c>
      <c r="C4167" s="4" t="s">
        <v>390</v>
      </c>
    </row>
    <row r="4168" spans="2:3" x14ac:dyDescent="0.25">
      <c r="B4168" s="2" t="s">
        <v>232</v>
      </c>
      <c r="C4168" s="4" t="s">
        <v>1004</v>
      </c>
    </row>
    <row r="4169" spans="2:3" x14ac:dyDescent="0.25">
      <c r="B4169" s="2" t="s">
        <v>234</v>
      </c>
      <c r="C4169" s="4" t="s">
        <v>867</v>
      </c>
    </row>
    <row r="4170" spans="2:3" x14ac:dyDescent="0.25">
      <c r="B4170" s="2" t="s">
        <v>235</v>
      </c>
      <c r="C4170" s="4" t="s">
        <v>1003</v>
      </c>
    </row>
    <row r="4171" spans="2:3" x14ac:dyDescent="0.25">
      <c r="B4171" s="11" t="s">
        <v>642</v>
      </c>
      <c r="C4171" s="13" t="s">
        <v>3693</v>
      </c>
    </row>
    <row r="4172" spans="2:3" x14ac:dyDescent="0.25">
      <c r="B4172" s="7" t="s">
        <v>49</v>
      </c>
      <c r="C4172" s="9" t="s">
        <v>3694</v>
      </c>
    </row>
    <row r="4173" spans="2:3" x14ac:dyDescent="0.25">
      <c r="B4173" s="2" t="s">
        <v>51</v>
      </c>
      <c r="C4173" s="4" t="s">
        <v>3695</v>
      </c>
    </row>
    <row r="4174" spans="2:3" x14ac:dyDescent="0.25">
      <c r="B4174" s="2" t="s">
        <v>56</v>
      </c>
      <c r="C4174" s="4" t="s">
        <v>2961</v>
      </c>
    </row>
    <row r="4175" spans="2:3" x14ac:dyDescent="0.25">
      <c r="B4175" s="2" t="s">
        <v>57</v>
      </c>
      <c r="C4175" s="4" t="s">
        <v>3696</v>
      </c>
    </row>
    <row r="4176" spans="2:3" x14ac:dyDescent="0.25">
      <c r="B4176" s="2" t="s">
        <v>59</v>
      </c>
      <c r="C4176" s="4" t="s">
        <v>3697</v>
      </c>
    </row>
    <row r="4177" spans="2:3" x14ac:dyDescent="0.25">
      <c r="B4177" s="2" t="s">
        <v>63</v>
      </c>
      <c r="C4177" s="4" t="s">
        <v>3698</v>
      </c>
    </row>
    <row r="4178" spans="2:3" x14ac:dyDescent="0.25">
      <c r="B4178" s="2" t="s">
        <v>70</v>
      </c>
      <c r="C4178" s="4" t="s">
        <v>1473</v>
      </c>
    </row>
    <row r="4179" spans="2:3" x14ac:dyDescent="0.25">
      <c r="B4179" s="2" t="s">
        <v>73</v>
      </c>
      <c r="C4179" s="4" t="s">
        <v>3699</v>
      </c>
    </row>
    <row r="4180" spans="2:3" x14ac:dyDescent="0.25">
      <c r="B4180" s="2" t="s">
        <v>75</v>
      </c>
      <c r="C4180" s="4" t="s">
        <v>3700</v>
      </c>
    </row>
    <row r="4181" spans="2:3" x14ac:dyDescent="0.25">
      <c r="B4181" s="7" t="s">
        <v>76</v>
      </c>
      <c r="C4181" s="9" t="s">
        <v>3701</v>
      </c>
    </row>
    <row r="4182" spans="2:3" x14ac:dyDescent="0.25">
      <c r="B4182" s="2" t="s">
        <v>78</v>
      </c>
      <c r="C4182" s="4" t="s">
        <v>1109</v>
      </c>
    </row>
    <row r="4183" spans="2:3" x14ac:dyDescent="0.25">
      <c r="B4183" s="2" t="s">
        <v>108</v>
      </c>
      <c r="C4183" s="4" t="s">
        <v>1637</v>
      </c>
    </row>
    <row r="4184" spans="2:3" x14ac:dyDescent="0.25">
      <c r="B4184" s="7" t="s">
        <v>129</v>
      </c>
      <c r="C4184" s="9" t="s">
        <v>3702</v>
      </c>
    </row>
    <row r="4185" spans="2:3" x14ac:dyDescent="0.25">
      <c r="B4185" s="2" t="s">
        <v>198</v>
      </c>
      <c r="C4185" s="4" t="s">
        <v>3702</v>
      </c>
    </row>
    <row r="4186" spans="2:3" x14ac:dyDescent="0.25">
      <c r="B4186" s="11" t="s">
        <v>643</v>
      </c>
      <c r="C4186" s="13" t="s">
        <v>3703</v>
      </c>
    </row>
    <row r="4187" spans="2:3" x14ac:dyDescent="0.25">
      <c r="B4187" s="7" t="s">
        <v>49</v>
      </c>
      <c r="C4187" s="9" t="s">
        <v>3704</v>
      </c>
    </row>
    <row r="4188" spans="2:3" x14ac:dyDescent="0.25">
      <c r="B4188" s="2" t="s">
        <v>51</v>
      </c>
      <c r="C4188" s="4" t="s">
        <v>3705</v>
      </c>
    </row>
    <row r="4189" spans="2:3" x14ac:dyDescent="0.25">
      <c r="B4189" s="2" t="s">
        <v>56</v>
      </c>
      <c r="C4189" s="4" t="s">
        <v>3706</v>
      </c>
    </row>
    <row r="4190" spans="2:3" x14ac:dyDescent="0.25">
      <c r="B4190" s="2" t="s">
        <v>57</v>
      </c>
      <c r="C4190" s="4" t="s">
        <v>3707</v>
      </c>
    </row>
    <row r="4191" spans="2:3" x14ac:dyDescent="0.25">
      <c r="B4191" s="2" t="s">
        <v>59</v>
      </c>
      <c r="C4191" s="4" t="s">
        <v>3708</v>
      </c>
    </row>
    <row r="4192" spans="2:3" x14ac:dyDescent="0.25">
      <c r="B4192" s="2" t="s">
        <v>63</v>
      </c>
      <c r="C4192" s="4" t="s">
        <v>3709</v>
      </c>
    </row>
    <row r="4193" spans="2:3" x14ac:dyDescent="0.25">
      <c r="B4193" s="2" t="s">
        <v>70</v>
      </c>
      <c r="C4193" s="4" t="s">
        <v>1318</v>
      </c>
    </row>
    <row r="4194" spans="2:3" x14ac:dyDescent="0.25">
      <c r="B4194" s="2" t="s">
        <v>73</v>
      </c>
      <c r="C4194" s="4" t="s">
        <v>3710</v>
      </c>
    </row>
    <row r="4195" spans="2:3" x14ac:dyDescent="0.25">
      <c r="B4195" s="2" t="s">
        <v>75</v>
      </c>
      <c r="C4195" s="4" t="s">
        <v>3711</v>
      </c>
    </row>
    <row r="4196" spans="2:3" x14ac:dyDescent="0.25">
      <c r="B4196" s="7" t="s">
        <v>129</v>
      </c>
      <c r="C4196" s="9" t="s">
        <v>3712</v>
      </c>
    </row>
    <row r="4197" spans="2:3" x14ac:dyDescent="0.25">
      <c r="B4197" s="2" t="s">
        <v>198</v>
      </c>
      <c r="C4197" s="4" t="s">
        <v>3712</v>
      </c>
    </row>
    <row r="4198" spans="2:3" x14ac:dyDescent="0.25">
      <c r="B4198" s="11" t="s">
        <v>644</v>
      </c>
      <c r="C4198" s="13" t="s">
        <v>3713</v>
      </c>
    </row>
    <row r="4199" spans="2:3" x14ac:dyDescent="0.25">
      <c r="B4199" s="7" t="s">
        <v>49</v>
      </c>
      <c r="C4199" s="9" t="s">
        <v>3714</v>
      </c>
    </row>
    <row r="4200" spans="2:3" x14ac:dyDescent="0.25">
      <c r="B4200" s="2" t="s">
        <v>51</v>
      </c>
      <c r="C4200" s="4" t="s">
        <v>3715</v>
      </c>
    </row>
    <row r="4201" spans="2:3" x14ac:dyDescent="0.25">
      <c r="B4201" s="2" t="s">
        <v>53</v>
      </c>
      <c r="C4201" s="4" t="s">
        <v>3716</v>
      </c>
    </row>
    <row r="4202" spans="2:3" x14ac:dyDescent="0.25">
      <c r="B4202" s="2" t="s">
        <v>56</v>
      </c>
      <c r="C4202" s="4" t="s">
        <v>3717</v>
      </c>
    </row>
    <row r="4203" spans="2:3" x14ac:dyDescent="0.25">
      <c r="B4203" s="2" t="s">
        <v>57</v>
      </c>
      <c r="C4203" s="4" t="s">
        <v>3718</v>
      </c>
    </row>
    <row r="4204" spans="2:3" x14ac:dyDescent="0.25">
      <c r="B4204" s="2" t="s">
        <v>59</v>
      </c>
      <c r="C4204" s="4" t="s">
        <v>3719</v>
      </c>
    </row>
    <row r="4205" spans="2:3" x14ac:dyDescent="0.25">
      <c r="B4205" s="2" t="s">
        <v>63</v>
      </c>
      <c r="C4205" s="4" t="s">
        <v>3720</v>
      </c>
    </row>
    <row r="4206" spans="2:3" x14ac:dyDescent="0.25">
      <c r="B4206" s="2" t="s">
        <v>70</v>
      </c>
      <c r="C4206" s="4" t="s">
        <v>2736</v>
      </c>
    </row>
    <row r="4207" spans="2:3" x14ac:dyDescent="0.25">
      <c r="B4207" s="2" t="s">
        <v>73</v>
      </c>
      <c r="C4207" s="4" t="s">
        <v>3721</v>
      </c>
    </row>
    <row r="4208" spans="2:3" x14ac:dyDescent="0.25">
      <c r="B4208" s="2" t="s">
        <v>75</v>
      </c>
      <c r="C4208" s="4" t="s">
        <v>3722</v>
      </c>
    </row>
    <row r="4209" spans="2:3" x14ac:dyDescent="0.25">
      <c r="B4209" s="7" t="s">
        <v>76</v>
      </c>
      <c r="C4209" s="9" t="s">
        <v>3723</v>
      </c>
    </row>
    <row r="4210" spans="2:3" x14ac:dyDescent="0.25">
      <c r="B4210" s="2" t="s">
        <v>78</v>
      </c>
      <c r="C4210" s="4" t="s">
        <v>1109</v>
      </c>
    </row>
    <row r="4211" spans="2:3" x14ac:dyDescent="0.25">
      <c r="B4211" s="2" t="s">
        <v>108</v>
      </c>
      <c r="C4211" s="4" t="s">
        <v>3724</v>
      </c>
    </row>
    <row r="4212" spans="2:3" x14ac:dyDescent="0.25">
      <c r="B4212" s="7" t="s">
        <v>129</v>
      </c>
      <c r="C4212" s="9" t="s">
        <v>3725</v>
      </c>
    </row>
    <row r="4213" spans="2:3" x14ac:dyDescent="0.25">
      <c r="B4213" s="2" t="s">
        <v>141</v>
      </c>
      <c r="C4213" s="4" t="s">
        <v>3726</v>
      </c>
    </row>
    <row r="4214" spans="2:3" x14ac:dyDescent="0.25">
      <c r="B4214" s="2" t="s">
        <v>146</v>
      </c>
      <c r="C4214" s="4" t="s">
        <v>3727</v>
      </c>
    </row>
    <row r="4215" spans="2:3" x14ac:dyDescent="0.25">
      <c r="B4215" s="2" t="s">
        <v>153</v>
      </c>
      <c r="C4215" s="4" t="s">
        <v>3728</v>
      </c>
    </row>
    <row r="4216" spans="2:3" x14ac:dyDescent="0.25">
      <c r="B4216" s="2" t="s">
        <v>154</v>
      </c>
      <c r="C4216" s="4" t="s">
        <v>3729</v>
      </c>
    </row>
    <row r="4217" spans="2:3" x14ac:dyDescent="0.25">
      <c r="B4217" s="2" t="s">
        <v>189</v>
      </c>
      <c r="C4217" s="4" t="s">
        <v>3730</v>
      </c>
    </row>
    <row r="4218" spans="2:3" x14ac:dyDescent="0.25">
      <c r="B4218" s="2" t="s">
        <v>198</v>
      </c>
      <c r="C4218" s="4" t="s">
        <v>3731</v>
      </c>
    </row>
    <row r="4219" spans="2:3" x14ac:dyDescent="0.25">
      <c r="B4219" s="11" t="s">
        <v>645</v>
      </c>
      <c r="C4219" s="13" t="s">
        <v>3732</v>
      </c>
    </row>
    <row r="4220" spans="2:3" x14ac:dyDescent="0.25">
      <c r="B4220" s="7" t="s">
        <v>49</v>
      </c>
      <c r="C4220" s="9" t="s">
        <v>3733</v>
      </c>
    </row>
    <row r="4221" spans="2:3" x14ac:dyDescent="0.25">
      <c r="B4221" s="2" t="s">
        <v>51</v>
      </c>
      <c r="C4221" s="4" t="s">
        <v>3734</v>
      </c>
    </row>
    <row r="4222" spans="2:3" x14ac:dyDescent="0.25">
      <c r="B4222" s="2" t="s">
        <v>57</v>
      </c>
      <c r="C4222" s="4" t="s">
        <v>3735</v>
      </c>
    </row>
    <row r="4223" spans="2:3" x14ac:dyDescent="0.25">
      <c r="B4223" s="2" t="s">
        <v>59</v>
      </c>
      <c r="C4223" s="4" t="s">
        <v>3736</v>
      </c>
    </row>
    <row r="4224" spans="2:3" x14ac:dyDescent="0.25">
      <c r="B4224" s="2" t="s">
        <v>63</v>
      </c>
      <c r="C4224" s="4" t="s">
        <v>3737</v>
      </c>
    </row>
    <row r="4225" spans="2:3" x14ac:dyDescent="0.25">
      <c r="B4225" s="2" t="s">
        <v>70</v>
      </c>
      <c r="C4225" s="4" t="s">
        <v>858</v>
      </c>
    </row>
    <row r="4226" spans="2:3" x14ac:dyDescent="0.25">
      <c r="B4226" s="2" t="s">
        <v>73</v>
      </c>
      <c r="C4226" s="4" t="s">
        <v>3738</v>
      </c>
    </row>
    <row r="4227" spans="2:3" x14ac:dyDescent="0.25">
      <c r="B4227" s="2" t="s">
        <v>75</v>
      </c>
      <c r="C4227" s="4" t="s">
        <v>3739</v>
      </c>
    </row>
    <row r="4228" spans="2:3" x14ac:dyDescent="0.25">
      <c r="B4228" s="7" t="s">
        <v>76</v>
      </c>
      <c r="C4228" s="9" t="s">
        <v>3740</v>
      </c>
    </row>
    <row r="4229" spans="2:3" x14ac:dyDescent="0.25">
      <c r="B4229" s="2" t="s">
        <v>78</v>
      </c>
      <c r="C4229" s="4" t="s">
        <v>1023</v>
      </c>
    </row>
    <row r="4230" spans="2:3" x14ac:dyDescent="0.25">
      <c r="B4230" s="2" t="s">
        <v>108</v>
      </c>
      <c r="C4230" s="4" t="s">
        <v>3741</v>
      </c>
    </row>
    <row r="4231" spans="2:3" x14ac:dyDescent="0.25">
      <c r="B4231" s="7" t="s">
        <v>129</v>
      </c>
      <c r="C4231" s="9" t="s">
        <v>3742</v>
      </c>
    </row>
    <row r="4232" spans="2:3" x14ac:dyDescent="0.25">
      <c r="B4232" s="2" t="s">
        <v>198</v>
      </c>
      <c r="C4232" s="4" t="s">
        <v>3742</v>
      </c>
    </row>
    <row r="4233" spans="2:3" x14ac:dyDescent="0.25">
      <c r="B4233" s="11" t="s">
        <v>646</v>
      </c>
      <c r="C4233" s="13" t="s">
        <v>3743</v>
      </c>
    </row>
    <row r="4234" spans="2:3" x14ac:dyDescent="0.25">
      <c r="B4234" s="7" t="s">
        <v>49</v>
      </c>
      <c r="C4234" s="9" t="s">
        <v>3744</v>
      </c>
    </row>
    <row r="4235" spans="2:3" x14ac:dyDescent="0.25">
      <c r="B4235" s="2" t="s">
        <v>51</v>
      </c>
      <c r="C4235" s="4" t="s">
        <v>3745</v>
      </c>
    </row>
    <row r="4236" spans="2:3" x14ac:dyDescent="0.25">
      <c r="B4236" s="2" t="s">
        <v>56</v>
      </c>
      <c r="C4236" s="4" t="s">
        <v>1091</v>
      </c>
    </row>
    <row r="4237" spans="2:3" x14ac:dyDescent="0.25">
      <c r="B4237" s="2" t="s">
        <v>57</v>
      </c>
      <c r="C4237" s="4" t="s">
        <v>3746</v>
      </c>
    </row>
    <row r="4238" spans="2:3" x14ac:dyDescent="0.25">
      <c r="B4238" s="2" t="s">
        <v>59</v>
      </c>
      <c r="C4238" s="4" t="s">
        <v>3747</v>
      </c>
    </row>
    <row r="4239" spans="2:3" x14ac:dyDescent="0.25">
      <c r="B4239" s="2" t="s">
        <v>63</v>
      </c>
      <c r="C4239" s="4" t="s">
        <v>3748</v>
      </c>
    </row>
    <row r="4240" spans="2:3" x14ac:dyDescent="0.25">
      <c r="B4240" s="2" t="s">
        <v>70</v>
      </c>
      <c r="C4240" s="4" t="s">
        <v>2497</v>
      </c>
    </row>
    <row r="4241" spans="2:3" x14ac:dyDescent="0.25">
      <c r="B4241" s="2" t="s">
        <v>73</v>
      </c>
      <c r="C4241" s="4" t="s">
        <v>3749</v>
      </c>
    </row>
    <row r="4242" spans="2:3" x14ac:dyDescent="0.25">
      <c r="B4242" s="2" t="s">
        <v>75</v>
      </c>
      <c r="C4242" s="4" t="s">
        <v>3750</v>
      </c>
    </row>
    <row r="4243" spans="2:3" x14ac:dyDescent="0.25">
      <c r="B4243" s="7" t="s">
        <v>76</v>
      </c>
      <c r="C4243" s="9" t="s">
        <v>3751</v>
      </c>
    </row>
    <row r="4244" spans="2:3" x14ac:dyDescent="0.25">
      <c r="B4244" s="2" t="s">
        <v>78</v>
      </c>
      <c r="C4244" s="4" t="s">
        <v>1109</v>
      </c>
    </row>
    <row r="4245" spans="2:3" x14ac:dyDescent="0.25">
      <c r="B4245" s="2" t="s">
        <v>108</v>
      </c>
      <c r="C4245" s="4" t="s">
        <v>3752</v>
      </c>
    </row>
    <row r="4246" spans="2:3" x14ac:dyDescent="0.25">
      <c r="B4246" s="7" t="s">
        <v>129</v>
      </c>
      <c r="C4246" s="9" t="s">
        <v>3753</v>
      </c>
    </row>
    <row r="4247" spans="2:3" x14ac:dyDescent="0.25">
      <c r="B4247" s="2" t="s">
        <v>198</v>
      </c>
      <c r="C4247" s="4" t="s">
        <v>3753</v>
      </c>
    </row>
    <row r="4248" spans="2:3" x14ac:dyDescent="0.25">
      <c r="B4248" s="11" t="s">
        <v>647</v>
      </c>
      <c r="C4248" s="13" t="s">
        <v>3754</v>
      </c>
    </row>
    <row r="4249" spans="2:3" x14ac:dyDescent="0.25">
      <c r="B4249" s="7" t="s">
        <v>49</v>
      </c>
      <c r="C4249" s="9" t="s">
        <v>3755</v>
      </c>
    </row>
    <row r="4250" spans="2:3" x14ac:dyDescent="0.25">
      <c r="B4250" s="2" t="s">
        <v>51</v>
      </c>
      <c r="C4250" s="4" t="s">
        <v>3756</v>
      </c>
    </row>
    <row r="4251" spans="2:3" x14ac:dyDescent="0.25">
      <c r="B4251" s="2" t="s">
        <v>56</v>
      </c>
      <c r="C4251" s="4" t="s">
        <v>3757</v>
      </c>
    </row>
    <row r="4252" spans="2:3" x14ac:dyDescent="0.25">
      <c r="B4252" s="2" t="s">
        <v>57</v>
      </c>
      <c r="C4252" s="4" t="s">
        <v>3758</v>
      </c>
    </row>
    <row r="4253" spans="2:3" x14ac:dyDescent="0.25">
      <c r="B4253" s="2" t="s">
        <v>59</v>
      </c>
      <c r="C4253" s="4" t="s">
        <v>3759</v>
      </c>
    </row>
    <row r="4254" spans="2:3" x14ac:dyDescent="0.25">
      <c r="B4254" s="2" t="s">
        <v>63</v>
      </c>
      <c r="C4254" s="4" t="s">
        <v>3760</v>
      </c>
    </row>
    <row r="4255" spans="2:3" x14ac:dyDescent="0.25">
      <c r="B4255" s="2" t="s">
        <v>70</v>
      </c>
      <c r="C4255" s="4" t="s">
        <v>1587</v>
      </c>
    </row>
    <row r="4256" spans="2:3" x14ac:dyDescent="0.25">
      <c r="B4256" s="2" t="s">
        <v>73</v>
      </c>
      <c r="C4256" s="4" t="s">
        <v>3761</v>
      </c>
    </row>
    <row r="4257" spans="2:3" x14ac:dyDescent="0.25">
      <c r="B4257" s="2" t="s">
        <v>75</v>
      </c>
      <c r="C4257" s="4" t="s">
        <v>3762</v>
      </c>
    </row>
    <row r="4258" spans="2:3" x14ac:dyDescent="0.25">
      <c r="B4258" s="7" t="s">
        <v>76</v>
      </c>
      <c r="C4258" s="9" t="s">
        <v>3763</v>
      </c>
    </row>
    <row r="4259" spans="2:3" x14ac:dyDescent="0.25">
      <c r="B4259" s="2" t="s">
        <v>78</v>
      </c>
      <c r="C4259" s="4" t="s">
        <v>1109</v>
      </c>
    </row>
    <row r="4260" spans="2:3" x14ac:dyDescent="0.25">
      <c r="B4260" s="2" t="s">
        <v>108</v>
      </c>
      <c r="C4260" s="4" t="s">
        <v>3764</v>
      </c>
    </row>
    <row r="4261" spans="2:3" x14ac:dyDescent="0.25">
      <c r="B4261" s="7" t="s">
        <v>129</v>
      </c>
      <c r="C4261" s="9" t="s">
        <v>3765</v>
      </c>
    </row>
    <row r="4262" spans="2:3" x14ac:dyDescent="0.25">
      <c r="B4262" s="2" t="s">
        <v>198</v>
      </c>
      <c r="C4262" s="4" t="s">
        <v>3765</v>
      </c>
    </row>
    <row r="4263" spans="2:3" x14ac:dyDescent="0.25">
      <c r="B4263" s="11" t="s">
        <v>648</v>
      </c>
      <c r="C4263" s="13" t="s">
        <v>3766</v>
      </c>
    </row>
    <row r="4264" spans="2:3" x14ac:dyDescent="0.25">
      <c r="B4264" s="7" t="s">
        <v>49</v>
      </c>
      <c r="C4264" s="9" t="s">
        <v>3767</v>
      </c>
    </row>
    <row r="4265" spans="2:3" x14ac:dyDescent="0.25">
      <c r="B4265" s="2" t="s">
        <v>51</v>
      </c>
      <c r="C4265" s="4" t="s">
        <v>3768</v>
      </c>
    </row>
    <row r="4266" spans="2:3" x14ac:dyDescent="0.25">
      <c r="B4266" s="2" t="s">
        <v>56</v>
      </c>
      <c r="C4266" s="4" t="s">
        <v>3769</v>
      </c>
    </row>
    <row r="4267" spans="2:3" x14ac:dyDescent="0.25">
      <c r="B4267" s="2" t="s">
        <v>57</v>
      </c>
      <c r="C4267" s="4" t="s">
        <v>3770</v>
      </c>
    </row>
    <row r="4268" spans="2:3" x14ac:dyDescent="0.25">
      <c r="B4268" s="2" t="s">
        <v>59</v>
      </c>
      <c r="C4268" s="4" t="s">
        <v>3771</v>
      </c>
    </row>
    <row r="4269" spans="2:3" x14ac:dyDescent="0.25">
      <c r="B4269" s="2" t="s">
        <v>63</v>
      </c>
      <c r="C4269" s="4" t="s">
        <v>3772</v>
      </c>
    </row>
    <row r="4270" spans="2:3" x14ac:dyDescent="0.25">
      <c r="B4270" s="2" t="s">
        <v>70</v>
      </c>
      <c r="C4270" s="4" t="s">
        <v>3773</v>
      </c>
    </row>
    <row r="4271" spans="2:3" x14ac:dyDescent="0.25">
      <c r="B4271" s="2" t="s">
        <v>73</v>
      </c>
      <c r="C4271" s="4" t="s">
        <v>3774</v>
      </c>
    </row>
    <row r="4272" spans="2:3" x14ac:dyDescent="0.25">
      <c r="B4272" s="2" t="s">
        <v>75</v>
      </c>
      <c r="C4272" s="4" t="s">
        <v>3775</v>
      </c>
    </row>
    <row r="4273" spans="2:3" x14ac:dyDescent="0.25">
      <c r="B4273" s="7" t="s">
        <v>76</v>
      </c>
      <c r="C4273" s="9" t="s">
        <v>3776</v>
      </c>
    </row>
    <row r="4274" spans="2:3" x14ac:dyDescent="0.25">
      <c r="B4274" s="2" t="s">
        <v>78</v>
      </c>
      <c r="C4274" s="4" t="s">
        <v>1109</v>
      </c>
    </row>
    <row r="4275" spans="2:3" x14ac:dyDescent="0.25">
      <c r="B4275" s="2" t="s">
        <v>108</v>
      </c>
      <c r="C4275" s="4" t="s">
        <v>3777</v>
      </c>
    </row>
    <row r="4276" spans="2:3" x14ac:dyDescent="0.25">
      <c r="B4276" s="7" t="s">
        <v>129</v>
      </c>
      <c r="C4276" s="9" t="s">
        <v>3778</v>
      </c>
    </row>
    <row r="4277" spans="2:3" x14ac:dyDescent="0.25">
      <c r="B4277" s="2" t="s">
        <v>198</v>
      </c>
      <c r="C4277" s="4" t="s">
        <v>3778</v>
      </c>
    </row>
    <row r="4278" spans="2:3" x14ac:dyDescent="0.25">
      <c r="B4278" s="11" t="s">
        <v>649</v>
      </c>
      <c r="C4278" s="13" t="s">
        <v>3779</v>
      </c>
    </row>
    <row r="4279" spans="2:3" x14ac:dyDescent="0.25">
      <c r="B4279" s="7" t="s">
        <v>49</v>
      </c>
      <c r="C4279" s="9" t="s">
        <v>3780</v>
      </c>
    </row>
    <row r="4280" spans="2:3" x14ac:dyDescent="0.25">
      <c r="B4280" s="2" t="s">
        <v>51</v>
      </c>
      <c r="C4280" s="4" t="s">
        <v>3781</v>
      </c>
    </row>
    <row r="4281" spans="2:3" x14ac:dyDescent="0.25">
      <c r="B4281" s="2" t="s">
        <v>57</v>
      </c>
      <c r="C4281" s="4" t="s">
        <v>3782</v>
      </c>
    </row>
    <row r="4282" spans="2:3" x14ac:dyDescent="0.25">
      <c r="B4282" s="2" t="s">
        <v>63</v>
      </c>
      <c r="C4282" s="4" t="s">
        <v>3783</v>
      </c>
    </row>
    <row r="4283" spans="2:3" x14ac:dyDescent="0.25">
      <c r="B4283" s="2" t="s">
        <v>70</v>
      </c>
      <c r="C4283" s="4" t="s">
        <v>858</v>
      </c>
    </row>
    <row r="4284" spans="2:3" x14ac:dyDescent="0.25">
      <c r="B4284" s="2" t="s">
        <v>73</v>
      </c>
      <c r="C4284" s="4" t="s">
        <v>3784</v>
      </c>
    </row>
    <row r="4285" spans="2:3" x14ac:dyDescent="0.25">
      <c r="B4285" s="2" t="s">
        <v>75</v>
      </c>
      <c r="C4285" s="4" t="s">
        <v>3785</v>
      </c>
    </row>
    <row r="4286" spans="2:3" x14ac:dyDescent="0.25">
      <c r="B4286" s="7" t="s">
        <v>76</v>
      </c>
      <c r="C4286" s="9" t="s">
        <v>2708</v>
      </c>
    </row>
    <row r="4287" spans="2:3" x14ac:dyDescent="0.25">
      <c r="B4287" s="2" t="s">
        <v>78</v>
      </c>
      <c r="C4287" s="4" t="s">
        <v>1109</v>
      </c>
    </row>
    <row r="4288" spans="2:3" x14ac:dyDescent="0.25">
      <c r="B4288" s="2" t="s">
        <v>108</v>
      </c>
      <c r="C4288" s="4" t="s">
        <v>3786</v>
      </c>
    </row>
    <row r="4289" spans="2:3" x14ac:dyDescent="0.25">
      <c r="B4289" s="7" t="s">
        <v>129</v>
      </c>
      <c r="C4289" s="9" t="s">
        <v>3787</v>
      </c>
    </row>
    <row r="4290" spans="2:3" x14ac:dyDescent="0.25">
      <c r="B4290" s="2" t="s">
        <v>198</v>
      </c>
      <c r="C4290" s="4" t="s">
        <v>3787</v>
      </c>
    </row>
    <row r="4291" spans="2:3" x14ac:dyDescent="0.25">
      <c r="B4291" s="11" t="s">
        <v>650</v>
      </c>
      <c r="C4291" s="13" t="s">
        <v>3788</v>
      </c>
    </row>
    <row r="4292" spans="2:3" x14ac:dyDescent="0.25">
      <c r="B4292" s="7" t="s">
        <v>49</v>
      </c>
      <c r="C4292" s="9" t="s">
        <v>3789</v>
      </c>
    </row>
    <row r="4293" spans="2:3" x14ac:dyDescent="0.25">
      <c r="B4293" s="2" t="s">
        <v>51</v>
      </c>
      <c r="C4293" s="4" t="s">
        <v>3790</v>
      </c>
    </row>
    <row r="4294" spans="2:3" x14ac:dyDescent="0.25">
      <c r="B4294" s="2" t="s">
        <v>56</v>
      </c>
      <c r="C4294" s="4" t="s">
        <v>1441</v>
      </c>
    </row>
    <row r="4295" spans="2:3" x14ac:dyDescent="0.25">
      <c r="B4295" s="2" t="s">
        <v>57</v>
      </c>
      <c r="C4295" s="4" t="s">
        <v>3791</v>
      </c>
    </row>
    <row r="4296" spans="2:3" x14ac:dyDescent="0.25">
      <c r="B4296" s="2" t="s">
        <v>63</v>
      </c>
      <c r="C4296" s="4" t="s">
        <v>3792</v>
      </c>
    </row>
    <row r="4297" spans="2:3" x14ac:dyDescent="0.25">
      <c r="B4297" s="2" t="s">
        <v>70</v>
      </c>
      <c r="C4297" s="4" t="s">
        <v>1318</v>
      </c>
    </row>
    <row r="4298" spans="2:3" x14ac:dyDescent="0.25">
      <c r="B4298" s="2" t="s">
        <v>73</v>
      </c>
      <c r="C4298" s="4" t="s">
        <v>3793</v>
      </c>
    </row>
    <row r="4299" spans="2:3" x14ac:dyDescent="0.25">
      <c r="B4299" s="2" t="s">
        <v>75</v>
      </c>
      <c r="C4299" s="4" t="s">
        <v>3794</v>
      </c>
    </row>
    <row r="4300" spans="2:3" x14ac:dyDescent="0.25">
      <c r="B4300" s="7" t="s">
        <v>76</v>
      </c>
      <c r="C4300" s="9" t="s">
        <v>3795</v>
      </c>
    </row>
    <row r="4301" spans="2:3" x14ac:dyDescent="0.25">
      <c r="B4301" s="2" t="s">
        <v>78</v>
      </c>
      <c r="C4301" s="4" t="s">
        <v>1109</v>
      </c>
    </row>
    <row r="4302" spans="2:3" x14ac:dyDescent="0.25">
      <c r="B4302" s="2" t="s">
        <v>108</v>
      </c>
      <c r="C4302" s="4" t="s">
        <v>3796</v>
      </c>
    </row>
    <row r="4303" spans="2:3" x14ac:dyDescent="0.25">
      <c r="B4303" s="7" t="s">
        <v>129</v>
      </c>
      <c r="C4303" s="9" t="s">
        <v>3797</v>
      </c>
    </row>
    <row r="4304" spans="2:3" x14ac:dyDescent="0.25">
      <c r="B4304" s="2" t="s">
        <v>140</v>
      </c>
      <c r="C4304" s="4" t="s">
        <v>3798</v>
      </c>
    </row>
    <row r="4305" spans="2:3" x14ac:dyDescent="0.25">
      <c r="B4305" s="2" t="s">
        <v>190</v>
      </c>
      <c r="C4305" s="4" t="s">
        <v>394</v>
      </c>
    </row>
    <row r="4306" spans="2:3" x14ac:dyDescent="0.25">
      <c r="B4306" s="2" t="s">
        <v>198</v>
      </c>
      <c r="C4306" s="4" t="s">
        <v>3799</v>
      </c>
    </row>
    <row r="4307" spans="2:3" x14ac:dyDescent="0.25">
      <c r="B4307" s="11" t="s">
        <v>651</v>
      </c>
      <c r="C4307" s="13" t="s">
        <v>3800</v>
      </c>
    </row>
    <row r="4308" spans="2:3" x14ac:dyDescent="0.25">
      <c r="B4308" s="7" t="s">
        <v>49</v>
      </c>
      <c r="C4308" s="9" t="s">
        <v>3801</v>
      </c>
    </row>
    <row r="4309" spans="2:3" x14ac:dyDescent="0.25">
      <c r="B4309" s="2" t="s">
        <v>51</v>
      </c>
      <c r="C4309" s="4" t="s">
        <v>3802</v>
      </c>
    </row>
    <row r="4310" spans="2:3" x14ac:dyDescent="0.25">
      <c r="B4310" s="2" t="s">
        <v>53</v>
      </c>
      <c r="C4310" s="4" t="s">
        <v>3803</v>
      </c>
    </row>
    <row r="4311" spans="2:3" x14ac:dyDescent="0.25">
      <c r="B4311" s="2" t="s">
        <v>57</v>
      </c>
      <c r="C4311" s="4" t="s">
        <v>3804</v>
      </c>
    </row>
    <row r="4312" spans="2:3" x14ac:dyDescent="0.25">
      <c r="B4312" s="2" t="s">
        <v>59</v>
      </c>
      <c r="C4312" s="4" t="s">
        <v>3805</v>
      </c>
    </row>
    <row r="4313" spans="2:3" x14ac:dyDescent="0.25">
      <c r="B4313" s="2" t="s">
        <v>63</v>
      </c>
      <c r="C4313" s="4" t="s">
        <v>3806</v>
      </c>
    </row>
    <row r="4314" spans="2:3" x14ac:dyDescent="0.25">
      <c r="B4314" s="2" t="s">
        <v>70</v>
      </c>
      <c r="C4314" s="4" t="s">
        <v>858</v>
      </c>
    </row>
    <row r="4315" spans="2:3" x14ac:dyDescent="0.25">
      <c r="B4315" s="2" t="s">
        <v>73</v>
      </c>
      <c r="C4315" s="4" t="s">
        <v>3807</v>
      </c>
    </row>
    <row r="4316" spans="2:3" x14ac:dyDescent="0.25">
      <c r="B4316" s="2" t="s">
        <v>75</v>
      </c>
      <c r="C4316" s="4" t="s">
        <v>3808</v>
      </c>
    </row>
    <row r="4317" spans="2:3" x14ac:dyDescent="0.25">
      <c r="B4317" s="7" t="s">
        <v>76</v>
      </c>
      <c r="C4317" s="9" t="s">
        <v>3809</v>
      </c>
    </row>
    <row r="4318" spans="2:3" x14ac:dyDescent="0.25">
      <c r="B4318" s="2" t="s">
        <v>78</v>
      </c>
      <c r="C4318" s="4" t="s">
        <v>1109</v>
      </c>
    </row>
    <row r="4319" spans="2:3" x14ac:dyDescent="0.25">
      <c r="B4319" s="2" t="s">
        <v>108</v>
      </c>
      <c r="C4319" s="4" t="s">
        <v>3810</v>
      </c>
    </row>
    <row r="4320" spans="2:3" x14ac:dyDescent="0.25">
      <c r="B4320" s="7" t="s">
        <v>129</v>
      </c>
      <c r="C4320" s="9" t="s">
        <v>3811</v>
      </c>
    </row>
    <row r="4321" spans="2:3" x14ac:dyDescent="0.25">
      <c r="B4321" s="2" t="s">
        <v>198</v>
      </c>
      <c r="C4321" s="4" t="s">
        <v>3811</v>
      </c>
    </row>
    <row r="4322" spans="2:3" x14ac:dyDescent="0.25">
      <c r="B4322" s="11" t="s">
        <v>652</v>
      </c>
      <c r="C4322" s="13" t="s">
        <v>3812</v>
      </c>
    </row>
    <row r="4323" spans="2:3" x14ac:dyDescent="0.25">
      <c r="B4323" s="7" t="s">
        <v>49</v>
      </c>
      <c r="C4323" s="9" t="s">
        <v>3813</v>
      </c>
    </row>
    <row r="4324" spans="2:3" x14ac:dyDescent="0.25">
      <c r="B4324" s="2" t="s">
        <v>51</v>
      </c>
      <c r="C4324" s="4" t="s">
        <v>3814</v>
      </c>
    </row>
    <row r="4325" spans="2:3" x14ac:dyDescent="0.25">
      <c r="B4325" s="2" t="s">
        <v>56</v>
      </c>
      <c r="C4325" s="4" t="s">
        <v>3815</v>
      </c>
    </row>
    <row r="4326" spans="2:3" x14ac:dyDescent="0.25">
      <c r="B4326" s="2" t="s">
        <v>57</v>
      </c>
      <c r="C4326" s="4" t="s">
        <v>3816</v>
      </c>
    </row>
    <row r="4327" spans="2:3" x14ac:dyDescent="0.25">
      <c r="B4327" s="2" t="s">
        <v>59</v>
      </c>
      <c r="C4327" s="4" t="s">
        <v>3817</v>
      </c>
    </row>
    <row r="4328" spans="2:3" x14ac:dyDescent="0.25">
      <c r="B4328" s="2" t="s">
        <v>63</v>
      </c>
      <c r="C4328" s="4" t="s">
        <v>3818</v>
      </c>
    </row>
    <row r="4329" spans="2:3" x14ac:dyDescent="0.25">
      <c r="B4329" s="2" t="s">
        <v>70</v>
      </c>
      <c r="C4329" s="4" t="s">
        <v>1473</v>
      </c>
    </row>
    <row r="4330" spans="2:3" x14ac:dyDescent="0.25">
      <c r="B4330" s="2" t="s">
        <v>73</v>
      </c>
      <c r="C4330" s="4" t="s">
        <v>3819</v>
      </c>
    </row>
    <row r="4331" spans="2:3" x14ac:dyDescent="0.25">
      <c r="B4331" s="2" t="s">
        <v>75</v>
      </c>
      <c r="C4331" s="4" t="s">
        <v>3820</v>
      </c>
    </row>
    <row r="4332" spans="2:3" x14ac:dyDescent="0.25">
      <c r="B4332" s="7" t="s">
        <v>76</v>
      </c>
      <c r="C4332" s="9" t="s">
        <v>3821</v>
      </c>
    </row>
    <row r="4333" spans="2:3" x14ac:dyDescent="0.25">
      <c r="B4333" s="2" t="s">
        <v>78</v>
      </c>
      <c r="C4333" s="4" t="s">
        <v>1376</v>
      </c>
    </row>
    <row r="4334" spans="2:3" x14ac:dyDescent="0.25">
      <c r="B4334" s="2" t="s">
        <v>108</v>
      </c>
      <c r="C4334" s="4" t="s">
        <v>3822</v>
      </c>
    </row>
    <row r="4335" spans="2:3" x14ac:dyDescent="0.25">
      <c r="B4335" s="7" t="s">
        <v>129</v>
      </c>
      <c r="C4335" s="9" t="s">
        <v>3823</v>
      </c>
    </row>
    <row r="4336" spans="2:3" x14ac:dyDescent="0.25">
      <c r="B4336" s="2" t="s">
        <v>153</v>
      </c>
      <c r="C4336" s="4" t="s">
        <v>1267</v>
      </c>
    </row>
    <row r="4337" spans="2:3" x14ac:dyDescent="0.25">
      <c r="B4337" s="2" t="s">
        <v>198</v>
      </c>
      <c r="C4337" s="4" t="s">
        <v>3824</v>
      </c>
    </row>
    <row r="4338" spans="2:3" x14ac:dyDescent="0.25">
      <c r="B4338" s="10" t="s">
        <v>17</v>
      </c>
      <c r="C4338" s="12" t="s">
        <v>41</v>
      </c>
    </row>
    <row r="4339" spans="2:3" x14ac:dyDescent="0.25">
      <c r="B4339" s="11" t="s">
        <v>653</v>
      </c>
      <c r="C4339" s="13" t="s">
        <v>3825</v>
      </c>
    </row>
    <row r="4340" spans="2:3" x14ac:dyDescent="0.25">
      <c r="B4340" s="7" t="s">
        <v>49</v>
      </c>
      <c r="C4340" s="9" t="s">
        <v>3826</v>
      </c>
    </row>
    <row r="4341" spans="2:3" x14ac:dyDescent="0.25">
      <c r="B4341" s="2" t="s">
        <v>51</v>
      </c>
      <c r="C4341" s="4" t="s">
        <v>3827</v>
      </c>
    </row>
    <row r="4342" spans="2:3" x14ac:dyDescent="0.25">
      <c r="B4342" s="2" t="s">
        <v>53</v>
      </c>
      <c r="C4342" s="4" t="s">
        <v>3828</v>
      </c>
    </row>
    <row r="4343" spans="2:3" x14ac:dyDescent="0.25">
      <c r="B4343" s="2" t="s">
        <v>56</v>
      </c>
      <c r="C4343" s="4" t="s">
        <v>3829</v>
      </c>
    </row>
    <row r="4344" spans="2:3" x14ac:dyDescent="0.25">
      <c r="B4344" s="2" t="s">
        <v>57</v>
      </c>
      <c r="C4344" s="4" t="s">
        <v>3830</v>
      </c>
    </row>
    <row r="4345" spans="2:3" x14ac:dyDescent="0.25">
      <c r="B4345" s="2" t="s">
        <v>59</v>
      </c>
      <c r="C4345" s="4" t="s">
        <v>3831</v>
      </c>
    </row>
    <row r="4346" spans="2:3" x14ac:dyDescent="0.25">
      <c r="B4346" s="2" t="s">
        <v>63</v>
      </c>
      <c r="C4346" s="4" t="s">
        <v>3832</v>
      </c>
    </row>
    <row r="4347" spans="2:3" x14ac:dyDescent="0.25">
      <c r="B4347" s="2" t="s">
        <v>65</v>
      </c>
      <c r="C4347" s="4" t="s">
        <v>3833</v>
      </c>
    </row>
    <row r="4348" spans="2:3" x14ac:dyDescent="0.25">
      <c r="B4348" s="2" t="s">
        <v>69</v>
      </c>
      <c r="C4348" s="4" t="s">
        <v>3834</v>
      </c>
    </row>
    <row r="4349" spans="2:3" x14ac:dyDescent="0.25">
      <c r="B4349" s="2" t="s">
        <v>70</v>
      </c>
      <c r="C4349" s="4" t="s">
        <v>3835</v>
      </c>
    </row>
    <row r="4350" spans="2:3" x14ac:dyDescent="0.25">
      <c r="B4350" s="2" t="s">
        <v>73</v>
      </c>
      <c r="C4350" s="4" t="s">
        <v>3836</v>
      </c>
    </row>
    <row r="4351" spans="2:3" x14ac:dyDescent="0.25">
      <c r="B4351" s="2" t="s">
        <v>75</v>
      </c>
      <c r="C4351" s="4" t="s">
        <v>3837</v>
      </c>
    </row>
    <row r="4352" spans="2:3" x14ac:dyDescent="0.25">
      <c r="B4352" s="7" t="s">
        <v>76</v>
      </c>
      <c r="C4352" s="9" t="s">
        <v>3838</v>
      </c>
    </row>
    <row r="4353" spans="2:3" x14ac:dyDescent="0.25">
      <c r="B4353" s="2" t="s">
        <v>108</v>
      </c>
      <c r="C4353" s="4" t="s">
        <v>3838</v>
      </c>
    </row>
    <row r="4354" spans="2:3" x14ac:dyDescent="0.25">
      <c r="B4354" s="7" t="s">
        <v>129</v>
      </c>
      <c r="C4354" s="9" t="s">
        <v>3839</v>
      </c>
    </row>
    <row r="4355" spans="2:3" x14ac:dyDescent="0.25">
      <c r="B4355" s="2" t="s">
        <v>141</v>
      </c>
      <c r="C4355" s="4" t="s">
        <v>3840</v>
      </c>
    </row>
    <row r="4356" spans="2:3" x14ac:dyDescent="0.25">
      <c r="B4356" s="2" t="s">
        <v>143</v>
      </c>
      <c r="C4356" s="4" t="s">
        <v>3841</v>
      </c>
    </row>
    <row r="4357" spans="2:3" x14ac:dyDescent="0.25">
      <c r="B4357" s="2" t="s">
        <v>146</v>
      </c>
      <c r="C4357" s="4" t="s">
        <v>3842</v>
      </c>
    </row>
    <row r="4358" spans="2:3" x14ac:dyDescent="0.25">
      <c r="B4358" s="2" t="s">
        <v>153</v>
      </c>
      <c r="C4358" s="4" t="s">
        <v>3843</v>
      </c>
    </row>
    <row r="4359" spans="2:3" x14ac:dyDescent="0.25">
      <c r="B4359" s="2" t="s">
        <v>155</v>
      </c>
      <c r="C4359" s="4" t="s">
        <v>3844</v>
      </c>
    </row>
    <row r="4360" spans="2:3" x14ac:dyDescent="0.25">
      <c r="B4360" s="2" t="s">
        <v>180</v>
      </c>
      <c r="C4360" s="4" t="s">
        <v>3845</v>
      </c>
    </row>
    <row r="4361" spans="2:3" x14ac:dyDescent="0.25">
      <c r="B4361" s="2" t="s">
        <v>183</v>
      </c>
      <c r="C4361" s="4" t="s">
        <v>1516</v>
      </c>
    </row>
    <row r="4362" spans="2:3" x14ac:dyDescent="0.25">
      <c r="B4362" s="2" t="s">
        <v>188</v>
      </c>
      <c r="C4362" s="4" t="s">
        <v>2700</v>
      </c>
    </row>
    <row r="4363" spans="2:3" x14ac:dyDescent="0.25">
      <c r="B4363" s="2" t="s">
        <v>189</v>
      </c>
      <c r="C4363" s="4" t="s">
        <v>3846</v>
      </c>
    </row>
    <row r="4364" spans="2:3" x14ac:dyDescent="0.25">
      <c r="B4364" s="2" t="s">
        <v>198</v>
      </c>
      <c r="C4364" s="4" t="s">
        <v>3847</v>
      </c>
    </row>
    <row r="4365" spans="2:3" x14ac:dyDescent="0.25">
      <c r="B4365" s="7" t="s">
        <v>200</v>
      </c>
      <c r="C4365" s="9" t="s">
        <v>3016</v>
      </c>
    </row>
    <row r="4366" spans="2:3" x14ac:dyDescent="0.25">
      <c r="B4366" s="2" t="s">
        <v>213</v>
      </c>
      <c r="C4366" s="4" t="s">
        <v>3016</v>
      </c>
    </row>
    <row r="4367" spans="2:3" x14ac:dyDescent="0.25">
      <c r="B4367" s="11" t="s">
        <v>558</v>
      </c>
      <c r="C4367" s="13" t="s">
        <v>3848</v>
      </c>
    </row>
    <row r="4368" spans="2:3" x14ac:dyDescent="0.25">
      <c r="B4368" s="7" t="s">
        <v>49</v>
      </c>
      <c r="C4368" s="9" t="s">
        <v>3849</v>
      </c>
    </row>
    <row r="4369" spans="2:3" x14ac:dyDescent="0.25">
      <c r="B4369" s="2" t="s">
        <v>51</v>
      </c>
      <c r="C4369" s="4" t="s">
        <v>3850</v>
      </c>
    </row>
    <row r="4370" spans="2:3" x14ac:dyDescent="0.25">
      <c r="B4370" s="2" t="s">
        <v>53</v>
      </c>
      <c r="C4370" s="4" t="s">
        <v>3851</v>
      </c>
    </row>
    <row r="4371" spans="2:3" x14ac:dyDescent="0.25">
      <c r="B4371" s="2" t="s">
        <v>56</v>
      </c>
      <c r="C4371" s="4" t="s">
        <v>3852</v>
      </c>
    </row>
    <row r="4372" spans="2:3" x14ac:dyDescent="0.25">
      <c r="B4372" s="2" t="s">
        <v>57</v>
      </c>
      <c r="C4372" s="4" t="s">
        <v>3853</v>
      </c>
    </row>
    <row r="4373" spans="2:3" x14ac:dyDescent="0.25">
      <c r="B4373" s="2" t="s">
        <v>59</v>
      </c>
      <c r="C4373" s="4" t="s">
        <v>3854</v>
      </c>
    </row>
    <row r="4374" spans="2:3" x14ac:dyDescent="0.25">
      <c r="B4374" s="2" t="s">
        <v>63</v>
      </c>
      <c r="C4374" s="4" t="s">
        <v>3855</v>
      </c>
    </row>
    <row r="4375" spans="2:3" x14ac:dyDescent="0.25">
      <c r="B4375" s="2" t="s">
        <v>65</v>
      </c>
      <c r="C4375" s="4" t="s">
        <v>3856</v>
      </c>
    </row>
    <row r="4376" spans="2:3" x14ac:dyDescent="0.25">
      <c r="B4376" s="2" t="s">
        <v>68</v>
      </c>
      <c r="C4376" s="4" t="s">
        <v>3857</v>
      </c>
    </row>
    <row r="4377" spans="2:3" x14ac:dyDescent="0.25">
      <c r="B4377" s="2" t="s">
        <v>69</v>
      </c>
      <c r="C4377" s="4" t="s">
        <v>994</v>
      </c>
    </row>
    <row r="4378" spans="2:3" x14ac:dyDescent="0.25">
      <c r="B4378" s="2" t="s">
        <v>70</v>
      </c>
      <c r="C4378" s="4" t="s">
        <v>3858</v>
      </c>
    </row>
    <row r="4379" spans="2:3" x14ac:dyDescent="0.25">
      <c r="B4379" s="2" t="s">
        <v>73</v>
      </c>
      <c r="C4379" s="4" t="s">
        <v>3859</v>
      </c>
    </row>
    <row r="4380" spans="2:3" x14ac:dyDescent="0.25">
      <c r="B4380" s="2" t="s">
        <v>75</v>
      </c>
      <c r="C4380" s="4" t="s">
        <v>3860</v>
      </c>
    </row>
    <row r="4381" spans="2:3" x14ac:dyDescent="0.25">
      <c r="B4381" s="7" t="s">
        <v>76</v>
      </c>
      <c r="C4381" s="9" t="s">
        <v>3861</v>
      </c>
    </row>
    <row r="4382" spans="2:3" x14ac:dyDescent="0.25">
      <c r="B4382" s="2" t="s">
        <v>78</v>
      </c>
      <c r="C4382" s="4" t="s">
        <v>3862</v>
      </c>
    </row>
    <row r="4383" spans="2:3" x14ac:dyDescent="0.25">
      <c r="B4383" s="2" t="s">
        <v>79</v>
      </c>
      <c r="C4383" s="4" t="s">
        <v>943</v>
      </c>
    </row>
    <row r="4384" spans="2:3" x14ac:dyDescent="0.25">
      <c r="B4384" s="2" t="s">
        <v>80</v>
      </c>
      <c r="C4384" s="4" t="s">
        <v>1267</v>
      </c>
    </row>
    <row r="4385" spans="2:3" x14ac:dyDescent="0.25">
      <c r="B4385" s="2" t="s">
        <v>82</v>
      </c>
      <c r="C4385" s="4" t="s">
        <v>3863</v>
      </c>
    </row>
    <row r="4386" spans="2:3" x14ac:dyDescent="0.25">
      <c r="B4386" s="2" t="s">
        <v>86</v>
      </c>
      <c r="C4386" s="4" t="s">
        <v>1011</v>
      </c>
    </row>
    <row r="4387" spans="2:3" x14ac:dyDescent="0.25">
      <c r="B4387" s="2" t="s">
        <v>88</v>
      </c>
      <c r="C4387" s="4" t="s">
        <v>470</v>
      </c>
    </row>
    <row r="4388" spans="2:3" x14ac:dyDescent="0.25">
      <c r="B4388" s="2" t="s">
        <v>95</v>
      </c>
      <c r="C4388" s="4" t="s">
        <v>1459</v>
      </c>
    </row>
    <row r="4389" spans="2:3" x14ac:dyDescent="0.25">
      <c r="B4389" s="2" t="s">
        <v>98</v>
      </c>
      <c r="C4389" s="4" t="s">
        <v>943</v>
      </c>
    </row>
    <row r="4390" spans="2:3" x14ac:dyDescent="0.25">
      <c r="B4390" s="2" t="s">
        <v>108</v>
      </c>
      <c r="C4390" s="4" t="s">
        <v>3864</v>
      </c>
    </row>
    <row r="4391" spans="2:3" x14ac:dyDescent="0.25">
      <c r="B4391" s="2" t="s">
        <v>123</v>
      </c>
      <c r="C4391" s="4" t="s">
        <v>1459</v>
      </c>
    </row>
    <row r="4392" spans="2:3" x14ac:dyDescent="0.25">
      <c r="B4392" s="7" t="s">
        <v>129</v>
      </c>
      <c r="C4392" s="9" t="s">
        <v>3865</v>
      </c>
    </row>
    <row r="4393" spans="2:3" x14ac:dyDescent="0.25">
      <c r="B4393" s="2" t="s">
        <v>131</v>
      </c>
      <c r="C4393" s="4" t="s">
        <v>3866</v>
      </c>
    </row>
    <row r="4394" spans="2:3" x14ac:dyDescent="0.25">
      <c r="B4394" s="2" t="s">
        <v>133</v>
      </c>
      <c r="C4394" s="4" t="s">
        <v>893</v>
      </c>
    </row>
    <row r="4395" spans="2:3" x14ac:dyDescent="0.25">
      <c r="B4395" s="2" t="s">
        <v>134</v>
      </c>
      <c r="C4395" s="4" t="s">
        <v>3867</v>
      </c>
    </row>
    <row r="4396" spans="2:3" x14ac:dyDescent="0.25">
      <c r="B4396" s="2" t="s">
        <v>138</v>
      </c>
      <c r="C4396" s="4" t="s">
        <v>470</v>
      </c>
    </row>
    <row r="4397" spans="2:3" x14ac:dyDescent="0.25">
      <c r="B4397" s="2" t="s">
        <v>140</v>
      </c>
      <c r="C4397" s="4" t="s">
        <v>3868</v>
      </c>
    </row>
    <row r="4398" spans="2:3" x14ac:dyDescent="0.25">
      <c r="B4398" s="2" t="s">
        <v>143</v>
      </c>
      <c r="C4398" s="4" t="s">
        <v>3869</v>
      </c>
    </row>
    <row r="4399" spans="2:3" x14ac:dyDescent="0.25">
      <c r="B4399" s="2" t="s">
        <v>150</v>
      </c>
      <c r="C4399" s="4" t="s">
        <v>1023</v>
      </c>
    </row>
    <row r="4400" spans="2:3" x14ac:dyDescent="0.25">
      <c r="B4400" s="2" t="s">
        <v>151</v>
      </c>
      <c r="C4400" s="4" t="s">
        <v>1595</v>
      </c>
    </row>
    <row r="4401" spans="2:3" x14ac:dyDescent="0.25">
      <c r="B4401" s="2" t="s">
        <v>153</v>
      </c>
      <c r="C4401" s="4" t="s">
        <v>3870</v>
      </c>
    </row>
    <row r="4402" spans="2:3" x14ac:dyDescent="0.25">
      <c r="B4402" s="2" t="s">
        <v>154</v>
      </c>
      <c r="C4402" s="4" t="s">
        <v>3871</v>
      </c>
    </row>
    <row r="4403" spans="2:3" x14ac:dyDescent="0.25">
      <c r="B4403" s="2" t="s">
        <v>160</v>
      </c>
      <c r="C4403" s="4" t="s">
        <v>3872</v>
      </c>
    </row>
    <row r="4404" spans="2:3" x14ac:dyDescent="0.25">
      <c r="B4404" s="2" t="s">
        <v>165</v>
      </c>
      <c r="C4404" s="4" t="s">
        <v>3873</v>
      </c>
    </row>
    <row r="4405" spans="2:3" x14ac:dyDescent="0.25">
      <c r="B4405" s="2" t="s">
        <v>169</v>
      </c>
      <c r="C4405" s="4" t="s">
        <v>3066</v>
      </c>
    </row>
    <row r="4406" spans="2:3" x14ac:dyDescent="0.25">
      <c r="B4406" s="2" t="s">
        <v>171</v>
      </c>
      <c r="C4406" s="4" t="s">
        <v>3874</v>
      </c>
    </row>
    <row r="4407" spans="2:3" x14ac:dyDescent="0.25">
      <c r="B4407" s="2" t="s">
        <v>172</v>
      </c>
      <c r="C4407" s="4" t="s">
        <v>3875</v>
      </c>
    </row>
    <row r="4408" spans="2:3" x14ac:dyDescent="0.25">
      <c r="B4408" s="2" t="s">
        <v>173</v>
      </c>
      <c r="C4408" s="4" t="s">
        <v>3876</v>
      </c>
    </row>
    <row r="4409" spans="2:3" x14ac:dyDescent="0.25">
      <c r="B4409" s="2" t="s">
        <v>198</v>
      </c>
      <c r="C4409" s="4" t="s">
        <v>3877</v>
      </c>
    </row>
    <row r="4410" spans="2:3" x14ac:dyDescent="0.25">
      <c r="B4410" s="11" t="s">
        <v>654</v>
      </c>
      <c r="C4410" s="13" t="s">
        <v>3878</v>
      </c>
    </row>
    <row r="4411" spans="2:3" x14ac:dyDescent="0.25">
      <c r="B4411" s="7" t="s">
        <v>49</v>
      </c>
      <c r="C4411" s="9" t="s">
        <v>3879</v>
      </c>
    </row>
    <row r="4412" spans="2:3" x14ac:dyDescent="0.25">
      <c r="B4412" s="2" t="s">
        <v>51</v>
      </c>
      <c r="C4412" s="4" t="s">
        <v>3880</v>
      </c>
    </row>
    <row r="4413" spans="2:3" x14ac:dyDescent="0.25">
      <c r="B4413" s="2" t="s">
        <v>56</v>
      </c>
      <c r="C4413" s="4" t="s">
        <v>3881</v>
      </c>
    </row>
    <row r="4414" spans="2:3" x14ac:dyDescent="0.25">
      <c r="B4414" s="2" t="s">
        <v>57</v>
      </c>
      <c r="C4414" s="4" t="s">
        <v>3882</v>
      </c>
    </row>
    <row r="4415" spans="2:3" x14ac:dyDescent="0.25">
      <c r="B4415" s="2" t="s">
        <v>63</v>
      </c>
      <c r="C4415" s="4" t="s">
        <v>3883</v>
      </c>
    </row>
    <row r="4416" spans="2:3" x14ac:dyDescent="0.25">
      <c r="B4416" s="2" t="s">
        <v>65</v>
      </c>
      <c r="C4416" s="4" t="s">
        <v>3884</v>
      </c>
    </row>
    <row r="4417" spans="2:3" x14ac:dyDescent="0.25">
      <c r="B4417" s="2" t="s">
        <v>70</v>
      </c>
      <c r="C4417" s="4" t="s">
        <v>2746</v>
      </c>
    </row>
    <row r="4418" spans="2:3" x14ac:dyDescent="0.25">
      <c r="B4418" s="2" t="s">
        <v>73</v>
      </c>
      <c r="C4418" s="4" t="s">
        <v>3885</v>
      </c>
    </row>
    <row r="4419" spans="2:3" x14ac:dyDescent="0.25">
      <c r="B4419" s="2" t="s">
        <v>75</v>
      </c>
      <c r="C4419" s="4" t="s">
        <v>3886</v>
      </c>
    </row>
    <row r="4420" spans="2:3" x14ac:dyDescent="0.25">
      <c r="B4420" s="7" t="s">
        <v>129</v>
      </c>
      <c r="C4420" s="9" t="s">
        <v>3887</v>
      </c>
    </row>
    <row r="4421" spans="2:3" x14ac:dyDescent="0.25">
      <c r="B4421" s="2" t="s">
        <v>198</v>
      </c>
      <c r="C4421" s="4" t="s">
        <v>3887</v>
      </c>
    </row>
    <row r="4422" spans="2:3" x14ac:dyDescent="0.25">
      <c r="B4422" s="11" t="s">
        <v>655</v>
      </c>
      <c r="C4422" s="13" t="s">
        <v>3888</v>
      </c>
    </row>
    <row r="4423" spans="2:3" x14ac:dyDescent="0.25">
      <c r="B4423" s="7" t="s">
        <v>49</v>
      </c>
      <c r="C4423" s="9" t="s">
        <v>3889</v>
      </c>
    </row>
    <row r="4424" spans="2:3" x14ac:dyDescent="0.25">
      <c r="B4424" s="2" t="s">
        <v>51</v>
      </c>
      <c r="C4424" s="4" t="s">
        <v>3890</v>
      </c>
    </row>
    <row r="4425" spans="2:3" x14ac:dyDescent="0.25">
      <c r="B4425" s="2" t="s">
        <v>53</v>
      </c>
      <c r="C4425" s="4" t="s">
        <v>871</v>
      </c>
    </row>
    <row r="4426" spans="2:3" x14ac:dyDescent="0.25">
      <c r="B4426" s="2" t="s">
        <v>56</v>
      </c>
      <c r="C4426" s="4" t="s">
        <v>3891</v>
      </c>
    </row>
    <row r="4427" spans="2:3" x14ac:dyDescent="0.25">
      <c r="B4427" s="2" t="s">
        <v>57</v>
      </c>
      <c r="C4427" s="4" t="s">
        <v>3892</v>
      </c>
    </row>
    <row r="4428" spans="2:3" x14ac:dyDescent="0.25">
      <c r="B4428" s="2" t="s">
        <v>59</v>
      </c>
      <c r="C4428" s="4" t="s">
        <v>3893</v>
      </c>
    </row>
    <row r="4429" spans="2:3" x14ac:dyDescent="0.25">
      <c r="B4429" s="2" t="s">
        <v>63</v>
      </c>
      <c r="C4429" s="4" t="s">
        <v>3894</v>
      </c>
    </row>
    <row r="4430" spans="2:3" x14ac:dyDescent="0.25">
      <c r="B4430" s="2" t="s">
        <v>65</v>
      </c>
      <c r="C4430" s="4" t="s">
        <v>3895</v>
      </c>
    </row>
    <row r="4431" spans="2:3" x14ac:dyDescent="0.25">
      <c r="B4431" s="2" t="s">
        <v>69</v>
      </c>
      <c r="C4431" s="4" t="s">
        <v>3896</v>
      </c>
    </row>
    <row r="4432" spans="2:3" x14ac:dyDescent="0.25">
      <c r="B4432" s="2" t="s">
        <v>70</v>
      </c>
      <c r="C4432" s="4" t="s">
        <v>3897</v>
      </c>
    </row>
    <row r="4433" spans="2:3" x14ac:dyDescent="0.25">
      <c r="B4433" s="2" t="s">
        <v>73</v>
      </c>
      <c r="C4433" s="4" t="s">
        <v>3898</v>
      </c>
    </row>
    <row r="4434" spans="2:3" x14ac:dyDescent="0.25">
      <c r="B4434" s="2" t="s">
        <v>75</v>
      </c>
      <c r="C4434" s="4" t="s">
        <v>3899</v>
      </c>
    </row>
    <row r="4435" spans="2:3" x14ac:dyDescent="0.25">
      <c r="B4435" s="7" t="s">
        <v>76</v>
      </c>
      <c r="C4435" s="9" t="s">
        <v>1019</v>
      </c>
    </row>
    <row r="4436" spans="2:3" x14ac:dyDescent="0.25">
      <c r="B4436" s="2" t="s">
        <v>108</v>
      </c>
      <c r="C4436" s="4" t="s">
        <v>1019</v>
      </c>
    </row>
    <row r="4437" spans="2:3" x14ac:dyDescent="0.25">
      <c r="B4437" s="7" t="s">
        <v>129</v>
      </c>
      <c r="C4437" s="9" t="s">
        <v>3900</v>
      </c>
    </row>
    <row r="4438" spans="2:3" x14ac:dyDescent="0.25">
      <c r="B4438" s="2" t="s">
        <v>131</v>
      </c>
      <c r="C4438" s="4" t="s">
        <v>3901</v>
      </c>
    </row>
    <row r="4439" spans="2:3" x14ac:dyDescent="0.25">
      <c r="B4439" s="2" t="s">
        <v>133</v>
      </c>
      <c r="C4439" s="4" t="s">
        <v>1002</v>
      </c>
    </row>
    <row r="4440" spans="2:3" x14ac:dyDescent="0.25">
      <c r="B4440" s="2" t="s">
        <v>145</v>
      </c>
      <c r="C4440" s="4" t="s">
        <v>2222</v>
      </c>
    </row>
    <row r="4441" spans="2:3" x14ac:dyDescent="0.25">
      <c r="B4441" s="2" t="s">
        <v>155</v>
      </c>
      <c r="C4441" s="4" t="s">
        <v>3902</v>
      </c>
    </row>
    <row r="4442" spans="2:3" x14ac:dyDescent="0.25">
      <c r="B4442" s="2" t="s">
        <v>198</v>
      </c>
      <c r="C4442" s="4" t="s">
        <v>3903</v>
      </c>
    </row>
    <row r="4443" spans="2:3" x14ac:dyDescent="0.25">
      <c r="B4443" s="7" t="s">
        <v>200</v>
      </c>
      <c r="C4443" s="9" t="s">
        <v>957</v>
      </c>
    </row>
    <row r="4444" spans="2:3" x14ac:dyDescent="0.25">
      <c r="B4444" s="2" t="s">
        <v>213</v>
      </c>
      <c r="C4444" s="4" t="s">
        <v>957</v>
      </c>
    </row>
    <row r="4445" spans="2:3" x14ac:dyDescent="0.25">
      <c r="B4445" s="11" t="s">
        <v>656</v>
      </c>
      <c r="C4445" s="13" t="s">
        <v>3904</v>
      </c>
    </row>
    <row r="4446" spans="2:3" x14ac:dyDescent="0.25">
      <c r="B4446" s="7" t="s">
        <v>49</v>
      </c>
      <c r="C4446" s="9" t="s">
        <v>3905</v>
      </c>
    </row>
    <row r="4447" spans="2:3" x14ac:dyDescent="0.25">
      <c r="B4447" s="2" t="s">
        <v>51</v>
      </c>
      <c r="C4447" s="4" t="s">
        <v>3906</v>
      </c>
    </row>
    <row r="4448" spans="2:3" x14ac:dyDescent="0.25">
      <c r="B4448" s="2" t="s">
        <v>53</v>
      </c>
      <c r="C4448" s="4" t="s">
        <v>3907</v>
      </c>
    </row>
    <row r="4449" spans="2:3" x14ac:dyDescent="0.25">
      <c r="B4449" s="2" t="s">
        <v>56</v>
      </c>
      <c r="C4449" s="4" t="s">
        <v>3908</v>
      </c>
    </row>
    <row r="4450" spans="2:3" x14ac:dyDescent="0.25">
      <c r="B4450" s="2" t="s">
        <v>57</v>
      </c>
      <c r="C4450" s="4" t="s">
        <v>3909</v>
      </c>
    </row>
    <row r="4451" spans="2:3" x14ac:dyDescent="0.25">
      <c r="B4451" s="2" t="s">
        <v>59</v>
      </c>
      <c r="C4451" s="4" t="s">
        <v>3910</v>
      </c>
    </row>
    <row r="4452" spans="2:3" x14ac:dyDescent="0.25">
      <c r="B4452" s="2" t="s">
        <v>63</v>
      </c>
      <c r="C4452" s="4" t="s">
        <v>3911</v>
      </c>
    </row>
    <row r="4453" spans="2:3" x14ac:dyDescent="0.25">
      <c r="B4453" s="2" t="s">
        <v>65</v>
      </c>
      <c r="C4453" s="4" t="s">
        <v>3912</v>
      </c>
    </row>
    <row r="4454" spans="2:3" x14ac:dyDescent="0.25">
      <c r="B4454" s="2" t="s">
        <v>69</v>
      </c>
      <c r="C4454" s="4" t="s">
        <v>3913</v>
      </c>
    </row>
    <row r="4455" spans="2:3" x14ac:dyDescent="0.25">
      <c r="B4455" s="2" t="s">
        <v>70</v>
      </c>
      <c r="C4455" s="4" t="s">
        <v>3914</v>
      </c>
    </row>
    <row r="4456" spans="2:3" x14ac:dyDescent="0.25">
      <c r="B4456" s="2" t="s">
        <v>73</v>
      </c>
      <c r="C4456" s="4" t="s">
        <v>3915</v>
      </c>
    </row>
    <row r="4457" spans="2:3" x14ac:dyDescent="0.25">
      <c r="B4457" s="2" t="s">
        <v>75</v>
      </c>
      <c r="C4457" s="4" t="s">
        <v>3916</v>
      </c>
    </row>
    <row r="4458" spans="2:3" x14ac:dyDescent="0.25">
      <c r="B4458" s="7" t="s">
        <v>76</v>
      </c>
      <c r="C4458" s="9" t="s">
        <v>1267</v>
      </c>
    </row>
    <row r="4459" spans="2:3" x14ac:dyDescent="0.25">
      <c r="B4459" s="2" t="s">
        <v>108</v>
      </c>
      <c r="C4459" s="4" t="s">
        <v>1267</v>
      </c>
    </row>
    <row r="4460" spans="2:3" x14ac:dyDescent="0.25">
      <c r="B4460" s="7" t="s">
        <v>129</v>
      </c>
      <c r="C4460" s="9" t="s">
        <v>3917</v>
      </c>
    </row>
    <row r="4461" spans="2:3" x14ac:dyDescent="0.25">
      <c r="B4461" s="2" t="s">
        <v>131</v>
      </c>
      <c r="C4461" s="4" t="s">
        <v>3918</v>
      </c>
    </row>
    <row r="4462" spans="2:3" x14ac:dyDescent="0.25">
      <c r="B4462" s="2" t="s">
        <v>133</v>
      </c>
      <c r="C4462" s="4" t="s">
        <v>1109</v>
      </c>
    </row>
    <row r="4463" spans="2:3" x14ac:dyDescent="0.25">
      <c r="B4463" s="2" t="s">
        <v>155</v>
      </c>
      <c r="C4463" s="4" t="s">
        <v>3919</v>
      </c>
    </row>
    <row r="4464" spans="2:3" ht="25.5" x14ac:dyDescent="0.25">
      <c r="B4464" s="2" t="s">
        <v>175</v>
      </c>
      <c r="C4464" s="4" t="s">
        <v>3920</v>
      </c>
    </row>
    <row r="4465" spans="2:3" x14ac:dyDescent="0.25">
      <c r="B4465" s="2" t="s">
        <v>183</v>
      </c>
      <c r="C4465" s="4" t="s">
        <v>961</v>
      </c>
    </row>
    <row r="4466" spans="2:3" x14ac:dyDescent="0.25">
      <c r="B4466" s="2" t="s">
        <v>189</v>
      </c>
      <c r="C4466" s="4" t="s">
        <v>3921</v>
      </c>
    </row>
    <row r="4467" spans="2:3" x14ac:dyDescent="0.25">
      <c r="B4467" s="2" t="s">
        <v>198</v>
      </c>
      <c r="C4467" s="4" t="s">
        <v>3922</v>
      </c>
    </row>
    <row r="4468" spans="2:3" x14ac:dyDescent="0.25">
      <c r="B4468" s="7" t="s">
        <v>227</v>
      </c>
      <c r="C4468" s="9" t="s">
        <v>464</v>
      </c>
    </row>
    <row r="4469" spans="2:3" x14ac:dyDescent="0.25">
      <c r="B4469" s="2" t="s">
        <v>236</v>
      </c>
      <c r="C4469" s="4" t="s">
        <v>464</v>
      </c>
    </row>
    <row r="4470" spans="2:3" x14ac:dyDescent="0.25">
      <c r="B4470" s="11" t="s">
        <v>657</v>
      </c>
      <c r="C4470" s="13" t="s">
        <v>3923</v>
      </c>
    </row>
    <row r="4471" spans="2:3" x14ac:dyDescent="0.25">
      <c r="B4471" s="7" t="s">
        <v>49</v>
      </c>
      <c r="C4471" s="9" t="s">
        <v>3924</v>
      </c>
    </row>
    <row r="4472" spans="2:3" x14ac:dyDescent="0.25">
      <c r="B4472" s="2" t="s">
        <v>51</v>
      </c>
      <c r="C4472" s="4" t="s">
        <v>3925</v>
      </c>
    </row>
    <row r="4473" spans="2:3" x14ac:dyDescent="0.25">
      <c r="B4473" s="2" t="s">
        <v>56</v>
      </c>
      <c r="C4473" s="4" t="s">
        <v>3926</v>
      </c>
    </row>
    <row r="4474" spans="2:3" x14ac:dyDescent="0.25">
      <c r="B4474" s="2" t="s">
        <v>57</v>
      </c>
      <c r="C4474" s="4" t="s">
        <v>3927</v>
      </c>
    </row>
    <row r="4475" spans="2:3" x14ac:dyDescent="0.25">
      <c r="B4475" s="2" t="s">
        <v>63</v>
      </c>
      <c r="C4475" s="4" t="s">
        <v>3928</v>
      </c>
    </row>
    <row r="4476" spans="2:3" x14ac:dyDescent="0.25">
      <c r="B4476" s="2" t="s">
        <v>65</v>
      </c>
      <c r="C4476" s="4" t="s">
        <v>3929</v>
      </c>
    </row>
    <row r="4477" spans="2:3" x14ac:dyDescent="0.25">
      <c r="B4477" s="2" t="s">
        <v>70</v>
      </c>
      <c r="C4477" s="4" t="s">
        <v>3930</v>
      </c>
    </row>
    <row r="4478" spans="2:3" x14ac:dyDescent="0.25">
      <c r="B4478" s="2" t="s">
        <v>73</v>
      </c>
      <c r="C4478" s="4" t="s">
        <v>3931</v>
      </c>
    </row>
    <row r="4479" spans="2:3" x14ac:dyDescent="0.25">
      <c r="B4479" s="2" t="s">
        <v>75</v>
      </c>
      <c r="C4479" s="4" t="s">
        <v>3932</v>
      </c>
    </row>
    <row r="4480" spans="2:3" x14ac:dyDescent="0.25">
      <c r="B4480" s="7" t="s">
        <v>76</v>
      </c>
      <c r="C4480" s="9" t="s">
        <v>3933</v>
      </c>
    </row>
    <row r="4481" spans="2:3" x14ac:dyDescent="0.25">
      <c r="B4481" s="2" t="s">
        <v>78</v>
      </c>
      <c r="C4481" s="4" t="s">
        <v>867</v>
      </c>
    </row>
    <row r="4482" spans="2:3" x14ac:dyDescent="0.25">
      <c r="B4482" s="2" t="s">
        <v>80</v>
      </c>
      <c r="C4482" s="4" t="s">
        <v>867</v>
      </c>
    </row>
    <row r="4483" spans="2:3" x14ac:dyDescent="0.25">
      <c r="B4483" s="2" t="s">
        <v>82</v>
      </c>
      <c r="C4483" s="4" t="s">
        <v>3934</v>
      </c>
    </row>
    <row r="4484" spans="2:3" x14ac:dyDescent="0.25">
      <c r="B4484" s="2" t="s">
        <v>108</v>
      </c>
      <c r="C4484" s="4" t="s">
        <v>867</v>
      </c>
    </row>
    <row r="4485" spans="2:3" x14ac:dyDescent="0.25">
      <c r="B4485" s="7" t="s">
        <v>129</v>
      </c>
      <c r="C4485" s="9" t="s">
        <v>3935</v>
      </c>
    </row>
    <row r="4486" spans="2:3" x14ac:dyDescent="0.25">
      <c r="B4486" s="2" t="s">
        <v>198</v>
      </c>
      <c r="C4486" s="4" t="s">
        <v>3935</v>
      </c>
    </row>
    <row r="4487" spans="2:3" x14ac:dyDescent="0.25">
      <c r="B4487" s="7" t="s">
        <v>200</v>
      </c>
      <c r="C4487" s="9" t="s">
        <v>3936</v>
      </c>
    </row>
    <row r="4488" spans="2:3" x14ac:dyDescent="0.25">
      <c r="B4488" s="2" t="s">
        <v>213</v>
      </c>
      <c r="C4488" s="4" t="s">
        <v>3936</v>
      </c>
    </row>
    <row r="4489" spans="2:3" x14ac:dyDescent="0.25">
      <c r="B4489" s="11" t="s">
        <v>658</v>
      </c>
      <c r="C4489" s="13" t="s">
        <v>3937</v>
      </c>
    </row>
    <row r="4490" spans="2:3" x14ac:dyDescent="0.25">
      <c r="B4490" s="7" t="s">
        <v>49</v>
      </c>
      <c r="C4490" s="9" t="s">
        <v>3938</v>
      </c>
    </row>
    <row r="4491" spans="2:3" x14ac:dyDescent="0.25">
      <c r="B4491" s="2" t="s">
        <v>51</v>
      </c>
      <c r="C4491" s="4" t="s">
        <v>3939</v>
      </c>
    </row>
    <row r="4492" spans="2:3" x14ac:dyDescent="0.25">
      <c r="B4492" s="2" t="s">
        <v>56</v>
      </c>
      <c r="C4492" s="4" t="s">
        <v>3940</v>
      </c>
    </row>
    <row r="4493" spans="2:3" x14ac:dyDescent="0.25">
      <c r="B4493" s="2" t="s">
        <v>57</v>
      </c>
      <c r="C4493" s="4" t="s">
        <v>3941</v>
      </c>
    </row>
    <row r="4494" spans="2:3" x14ac:dyDescent="0.25">
      <c r="B4494" s="2" t="s">
        <v>59</v>
      </c>
      <c r="C4494" s="4" t="s">
        <v>3942</v>
      </c>
    </row>
    <row r="4495" spans="2:3" x14ac:dyDescent="0.25">
      <c r="B4495" s="2" t="s">
        <v>63</v>
      </c>
      <c r="C4495" s="4" t="s">
        <v>3943</v>
      </c>
    </row>
    <row r="4496" spans="2:3" x14ac:dyDescent="0.25">
      <c r="B4496" s="2" t="s">
        <v>65</v>
      </c>
      <c r="C4496" s="4" t="s">
        <v>3944</v>
      </c>
    </row>
    <row r="4497" spans="2:3" x14ac:dyDescent="0.25">
      <c r="B4497" s="2" t="s">
        <v>70</v>
      </c>
      <c r="C4497" s="4" t="s">
        <v>3945</v>
      </c>
    </row>
    <row r="4498" spans="2:3" x14ac:dyDescent="0.25">
      <c r="B4498" s="2" t="s">
        <v>73</v>
      </c>
      <c r="C4498" s="4" t="s">
        <v>3946</v>
      </c>
    </row>
    <row r="4499" spans="2:3" x14ac:dyDescent="0.25">
      <c r="B4499" s="2" t="s">
        <v>75</v>
      </c>
      <c r="C4499" s="4" t="s">
        <v>3947</v>
      </c>
    </row>
    <row r="4500" spans="2:3" x14ac:dyDescent="0.25">
      <c r="B4500" s="7" t="s">
        <v>76</v>
      </c>
      <c r="C4500" s="9" t="s">
        <v>3948</v>
      </c>
    </row>
    <row r="4501" spans="2:3" x14ac:dyDescent="0.25">
      <c r="B4501" s="2" t="s">
        <v>108</v>
      </c>
      <c r="C4501" s="4" t="s">
        <v>3948</v>
      </c>
    </row>
    <row r="4502" spans="2:3" x14ac:dyDescent="0.25">
      <c r="B4502" s="7" t="s">
        <v>129</v>
      </c>
      <c r="C4502" s="9" t="s">
        <v>3949</v>
      </c>
    </row>
    <row r="4503" spans="2:3" x14ac:dyDescent="0.25">
      <c r="B4503" s="2" t="s">
        <v>131</v>
      </c>
      <c r="C4503" s="4" t="s">
        <v>3950</v>
      </c>
    </row>
    <row r="4504" spans="2:3" x14ac:dyDescent="0.25">
      <c r="B4504" s="2" t="s">
        <v>133</v>
      </c>
      <c r="C4504" s="4" t="s">
        <v>1277</v>
      </c>
    </row>
    <row r="4505" spans="2:3" x14ac:dyDescent="0.25">
      <c r="B4505" s="2" t="s">
        <v>146</v>
      </c>
      <c r="C4505" s="4" t="s">
        <v>849</v>
      </c>
    </row>
    <row r="4506" spans="2:3" x14ac:dyDescent="0.25">
      <c r="B4506" s="2" t="s">
        <v>153</v>
      </c>
      <c r="C4506" s="4" t="s">
        <v>1019</v>
      </c>
    </row>
    <row r="4507" spans="2:3" x14ac:dyDescent="0.25">
      <c r="B4507" s="2" t="s">
        <v>155</v>
      </c>
      <c r="C4507" s="4" t="s">
        <v>3951</v>
      </c>
    </row>
    <row r="4508" spans="2:3" ht="25.5" x14ac:dyDescent="0.25">
      <c r="B4508" s="2" t="s">
        <v>175</v>
      </c>
      <c r="C4508" s="4" t="s">
        <v>957</v>
      </c>
    </row>
    <row r="4509" spans="2:3" x14ac:dyDescent="0.25">
      <c r="B4509" s="2" t="s">
        <v>183</v>
      </c>
      <c r="C4509" s="4" t="s">
        <v>892</v>
      </c>
    </row>
    <row r="4510" spans="2:3" x14ac:dyDescent="0.25">
      <c r="B4510" s="2" t="s">
        <v>198</v>
      </c>
      <c r="C4510" s="4" t="s">
        <v>3952</v>
      </c>
    </row>
    <row r="4511" spans="2:3" x14ac:dyDescent="0.25">
      <c r="B4511" s="7" t="s">
        <v>200</v>
      </c>
      <c r="C4511" s="9" t="s">
        <v>943</v>
      </c>
    </row>
    <row r="4512" spans="2:3" x14ac:dyDescent="0.25">
      <c r="B4512" s="2" t="s">
        <v>213</v>
      </c>
      <c r="C4512" s="4" t="s">
        <v>943</v>
      </c>
    </row>
    <row r="4513" spans="2:3" x14ac:dyDescent="0.25">
      <c r="B4513" s="11" t="s">
        <v>659</v>
      </c>
      <c r="C4513" s="13" t="s">
        <v>3953</v>
      </c>
    </row>
    <row r="4514" spans="2:3" x14ac:dyDescent="0.25">
      <c r="B4514" s="7" t="s">
        <v>49</v>
      </c>
      <c r="C4514" s="9" t="s">
        <v>3954</v>
      </c>
    </row>
    <row r="4515" spans="2:3" x14ac:dyDescent="0.25">
      <c r="B4515" s="2" t="s">
        <v>51</v>
      </c>
      <c r="C4515" s="4" t="s">
        <v>3955</v>
      </c>
    </row>
    <row r="4516" spans="2:3" x14ac:dyDescent="0.25">
      <c r="B4516" s="2" t="s">
        <v>56</v>
      </c>
      <c r="C4516" s="4" t="s">
        <v>1737</v>
      </c>
    </row>
    <row r="4517" spans="2:3" x14ac:dyDescent="0.25">
      <c r="B4517" s="2" t="s">
        <v>57</v>
      </c>
      <c r="C4517" s="4" t="s">
        <v>3956</v>
      </c>
    </row>
    <row r="4518" spans="2:3" x14ac:dyDescent="0.25">
      <c r="B4518" s="2" t="s">
        <v>63</v>
      </c>
      <c r="C4518" s="4" t="s">
        <v>3957</v>
      </c>
    </row>
    <row r="4519" spans="2:3" x14ac:dyDescent="0.25">
      <c r="B4519" s="2" t="s">
        <v>65</v>
      </c>
      <c r="C4519" s="4" t="s">
        <v>3958</v>
      </c>
    </row>
    <row r="4520" spans="2:3" x14ac:dyDescent="0.25">
      <c r="B4520" s="2" t="s">
        <v>70</v>
      </c>
      <c r="C4520" s="4" t="s">
        <v>1742</v>
      </c>
    </row>
    <row r="4521" spans="2:3" x14ac:dyDescent="0.25">
      <c r="B4521" s="2" t="s">
        <v>73</v>
      </c>
      <c r="C4521" s="4" t="s">
        <v>3959</v>
      </c>
    </row>
    <row r="4522" spans="2:3" x14ac:dyDescent="0.25">
      <c r="B4522" s="2" t="s">
        <v>75</v>
      </c>
      <c r="C4522" s="4" t="s">
        <v>3960</v>
      </c>
    </row>
    <row r="4523" spans="2:3" x14ac:dyDescent="0.25">
      <c r="B4523" s="7" t="s">
        <v>76</v>
      </c>
      <c r="C4523" s="9" t="s">
        <v>2146</v>
      </c>
    </row>
    <row r="4524" spans="2:3" x14ac:dyDescent="0.25">
      <c r="B4524" s="2" t="s">
        <v>78</v>
      </c>
      <c r="C4524" s="4" t="s">
        <v>943</v>
      </c>
    </row>
    <row r="4525" spans="2:3" x14ac:dyDescent="0.25">
      <c r="B4525" s="2" t="s">
        <v>83</v>
      </c>
      <c r="C4525" s="4" t="s">
        <v>3961</v>
      </c>
    </row>
    <row r="4526" spans="2:3" x14ac:dyDescent="0.25">
      <c r="B4526" s="2" t="s">
        <v>108</v>
      </c>
      <c r="C4526" s="4" t="s">
        <v>1300</v>
      </c>
    </row>
    <row r="4527" spans="2:3" x14ac:dyDescent="0.25">
      <c r="B4527" s="7" t="s">
        <v>129</v>
      </c>
      <c r="C4527" s="9" t="s">
        <v>3962</v>
      </c>
    </row>
    <row r="4528" spans="2:3" x14ac:dyDescent="0.25">
      <c r="B4528" s="2" t="s">
        <v>131</v>
      </c>
      <c r="C4528" s="4" t="s">
        <v>3963</v>
      </c>
    </row>
    <row r="4529" spans="2:3" x14ac:dyDescent="0.25">
      <c r="B4529" s="2" t="s">
        <v>133</v>
      </c>
      <c r="C4529" s="4" t="s">
        <v>1277</v>
      </c>
    </row>
    <row r="4530" spans="2:3" x14ac:dyDescent="0.25">
      <c r="B4530" s="2" t="s">
        <v>134</v>
      </c>
      <c r="C4530" s="4" t="s">
        <v>3964</v>
      </c>
    </row>
    <row r="4531" spans="2:3" x14ac:dyDescent="0.25">
      <c r="B4531" s="2" t="s">
        <v>146</v>
      </c>
      <c r="C4531" s="4" t="s">
        <v>3965</v>
      </c>
    </row>
    <row r="4532" spans="2:3" x14ac:dyDescent="0.25">
      <c r="B4532" s="2" t="s">
        <v>153</v>
      </c>
      <c r="C4532" s="4" t="s">
        <v>3227</v>
      </c>
    </row>
    <row r="4533" spans="2:3" x14ac:dyDescent="0.25">
      <c r="B4533" s="2" t="s">
        <v>154</v>
      </c>
      <c r="C4533" s="4" t="s">
        <v>3966</v>
      </c>
    </row>
    <row r="4534" spans="2:3" x14ac:dyDescent="0.25">
      <c r="B4534" s="2" t="s">
        <v>155</v>
      </c>
      <c r="C4534" s="4" t="s">
        <v>2675</v>
      </c>
    </row>
    <row r="4535" spans="2:3" x14ac:dyDescent="0.25">
      <c r="B4535" s="2" t="s">
        <v>160</v>
      </c>
      <c r="C4535" s="4" t="s">
        <v>3967</v>
      </c>
    </row>
    <row r="4536" spans="2:3" x14ac:dyDescent="0.25">
      <c r="B4536" s="2" t="s">
        <v>161</v>
      </c>
      <c r="C4536" s="4" t="s">
        <v>904</v>
      </c>
    </row>
    <row r="4537" spans="2:3" x14ac:dyDescent="0.25">
      <c r="B4537" s="2" t="s">
        <v>165</v>
      </c>
      <c r="C4537" s="4" t="s">
        <v>3968</v>
      </c>
    </row>
    <row r="4538" spans="2:3" x14ac:dyDescent="0.25">
      <c r="B4538" s="2" t="s">
        <v>167</v>
      </c>
      <c r="C4538" s="4" t="s">
        <v>943</v>
      </c>
    </row>
    <row r="4539" spans="2:3" x14ac:dyDescent="0.25">
      <c r="B4539" s="2" t="s">
        <v>169</v>
      </c>
      <c r="C4539" s="4" t="s">
        <v>2900</v>
      </c>
    </row>
    <row r="4540" spans="2:3" x14ac:dyDescent="0.25">
      <c r="B4540" s="2" t="s">
        <v>171</v>
      </c>
      <c r="C4540" s="4" t="s">
        <v>3969</v>
      </c>
    </row>
    <row r="4541" spans="2:3" x14ac:dyDescent="0.25">
      <c r="B4541" s="2" t="s">
        <v>172</v>
      </c>
      <c r="C4541" s="4" t="s">
        <v>3970</v>
      </c>
    </row>
    <row r="4542" spans="2:3" x14ac:dyDescent="0.25">
      <c r="B4542" s="2" t="s">
        <v>173</v>
      </c>
      <c r="C4542" s="4" t="s">
        <v>3968</v>
      </c>
    </row>
    <row r="4543" spans="2:3" x14ac:dyDescent="0.25">
      <c r="B4543" s="2" t="s">
        <v>189</v>
      </c>
      <c r="C4543" s="4" t="s">
        <v>849</v>
      </c>
    </row>
    <row r="4544" spans="2:3" x14ac:dyDescent="0.25">
      <c r="B4544" s="2" t="s">
        <v>190</v>
      </c>
      <c r="C4544" s="4" t="s">
        <v>904</v>
      </c>
    </row>
    <row r="4545" spans="2:3" x14ac:dyDescent="0.25">
      <c r="B4545" s="2" t="s">
        <v>191</v>
      </c>
      <c r="C4545" s="4" t="s">
        <v>2448</v>
      </c>
    </row>
    <row r="4546" spans="2:3" x14ac:dyDescent="0.25">
      <c r="B4546" s="2" t="s">
        <v>198</v>
      </c>
      <c r="C4546" s="4" t="s">
        <v>3971</v>
      </c>
    </row>
    <row r="4547" spans="2:3" x14ac:dyDescent="0.25">
      <c r="B4547" s="7" t="s">
        <v>200</v>
      </c>
      <c r="C4547" s="9" t="s">
        <v>1278</v>
      </c>
    </row>
    <row r="4548" spans="2:3" x14ac:dyDescent="0.25">
      <c r="B4548" s="2" t="s">
        <v>226</v>
      </c>
      <c r="C4548" s="4" t="s">
        <v>1278</v>
      </c>
    </row>
    <row r="4549" spans="2:3" x14ac:dyDescent="0.25">
      <c r="B4549" s="7" t="s">
        <v>227</v>
      </c>
      <c r="C4549" s="9" t="s">
        <v>1326</v>
      </c>
    </row>
    <row r="4550" spans="2:3" x14ac:dyDescent="0.25">
      <c r="B4550" s="2" t="s">
        <v>247</v>
      </c>
      <c r="C4550" s="4" t="s">
        <v>1326</v>
      </c>
    </row>
    <row r="4551" spans="2:3" x14ac:dyDescent="0.25">
      <c r="B4551" s="11" t="s">
        <v>660</v>
      </c>
      <c r="C4551" s="13" t="s">
        <v>3972</v>
      </c>
    </row>
    <row r="4552" spans="2:3" x14ac:dyDescent="0.25">
      <c r="B4552" s="7" t="s">
        <v>49</v>
      </c>
      <c r="C4552" s="9" t="s">
        <v>3973</v>
      </c>
    </row>
    <row r="4553" spans="2:3" x14ac:dyDescent="0.25">
      <c r="B4553" s="2" t="s">
        <v>51</v>
      </c>
      <c r="C4553" s="4" t="s">
        <v>3974</v>
      </c>
    </row>
    <row r="4554" spans="2:3" x14ac:dyDescent="0.25">
      <c r="B4554" s="2" t="s">
        <v>53</v>
      </c>
      <c r="C4554" s="4" t="s">
        <v>3975</v>
      </c>
    </row>
    <row r="4555" spans="2:3" x14ac:dyDescent="0.25">
      <c r="B4555" s="2" t="s">
        <v>56</v>
      </c>
      <c r="C4555" s="4" t="s">
        <v>3976</v>
      </c>
    </row>
    <row r="4556" spans="2:3" x14ac:dyDescent="0.25">
      <c r="B4556" s="2" t="s">
        <v>57</v>
      </c>
      <c r="C4556" s="4" t="s">
        <v>3977</v>
      </c>
    </row>
    <row r="4557" spans="2:3" x14ac:dyDescent="0.25">
      <c r="B4557" s="2" t="s">
        <v>63</v>
      </c>
      <c r="C4557" s="4" t="s">
        <v>3978</v>
      </c>
    </row>
    <row r="4558" spans="2:3" x14ac:dyDescent="0.25">
      <c r="B4558" s="2" t="s">
        <v>65</v>
      </c>
      <c r="C4558" s="4" t="s">
        <v>3979</v>
      </c>
    </row>
    <row r="4559" spans="2:3" x14ac:dyDescent="0.25">
      <c r="B4559" s="2" t="s">
        <v>69</v>
      </c>
      <c r="C4559" s="4" t="s">
        <v>885</v>
      </c>
    </row>
    <row r="4560" spans="2:3" x14ac:dyDescent="0.25">
      <c r="B4560" s="2" t="s">
        <v>70</v>
      </c>
      <c r="C4560" s="4" t="s">
        <v>3980</v>
      </c>
    </row>
    <row r="4561" spans="2:3" x14ac:dyDescent="0.25">
      <c r="B4561" s="2" t="s">
        <v>73</v>
      </c>
      <c r="C4561" s="4" t="s">
        <v>3981</v>
      </c>
    </row>
    <row r="4562" spans="2:3" x14ac:dyDescent="0.25">
      <c r="B4562" s="2" t="s">
        <v>75</v>
      </c>
      <c r="C4562" s="4" t="s">
        <v>3982</v>
      </c>
    </row>
    <row r="4563" spans="2:3" x14ac:dyDescent="0.25">
      <c r="B4563" s="7" t="s">
        <v>129</v>
      </c>
      <c r="C4563" s="9" t="s">
        <v>3983</v>
      </c>
    </row>
    <row r="4564" spans="2:3" x14ac:dyDescent="0.25">
      <c r="B4564" s="2" t="s">
        <v>198</v>
      </c>
      <c r="C4564" s="4" t="s">
        <v>3983</v>
      </c>
    </row>
    <row r="4565" spans="2:3" x14ac:dyDescent="0.25">
      <c r="B4565" s="10" t="s">
        <v>18</v>
      </c>
      <c r="C4565" s="12" t="s">
        <v>42</v>
      </c>
    </row>
    <row r="4566" spans="2:3" x14ac:dyDescent="0.25">
      <c r="B4566" s="11" t="s">
        <v>661</v>
      </c>
      <c r="C4566" s="13" t="s">
        <v>3984</v>
      </c>
    </row>
    <row r="4567" spans="2:3" x14ac:dyDescent="0.25">
      <c r="B4567" s="7" t="s">
        <v>49</v>
      </c>
      <c r="C4567" s="9" t="s">
        <v>3985</v>
      </c>
    </row>
    <row r="4568" spans="2:3" x14ac:dyDescent="0.25">
      <c r="B4568" s="2" t="s">
        <v>51</v>
      </c>
      <c r="C4568" s="4" t="s">
        <v>3986</v>
      </c>
    </row>
    <row r="4569" spans="2:3" x14ac:dyDescent="0.25">
      <c r="B4569" s="2" t="s">
        <v>53</v>
      </c>
      <c r="C4569" s="4" t="s">
        <v>3987</v>
      </c>
    </row>
    <row r="4570" spans="2:3" x14ac:dyDescent="0.25">
      <c r="B4570" s="2" t="s">
        <v>56</v>
      </c>
      <c r="C4570" s="4" t="s">
        <v>3988</v>
      </c>
    </row>
    <row r="4571" spans="2:3" x14ac:dyDescent="0.25">
      <c r="B4571" s="2" t="s">
        <v>57</v>
      </c>
      <c r="C4571" s="4" t="s">
        <v>3989</v>
      </c>
    </row>
    <row r="4572" spans="2:3" x14ac:dyDescent="0.25">
      <c r="B4572" s="2" t="s">
        <v>58</v>
      </c>
      <c r="C4572" s="4" t="s">
        <v>3990</v>
      </c>
    </row>
    <row r="4573" spans="2:3" x14ac:dyDescent="0.25">
      <c r="B4573" s="2" t="s">
        <v>59</v>
      </c>
      <c r="C4573" s="4" t="s">
        <v>3991</v>
      </c>
    </row>
    <row r="4574" spans="2:3" x14ac:dyDescent="0.25">
      <c r="B4574" s="2" t="s">
        <v>60</v>
      </c>
      <c r="C4574" s="4" t="s">
        <v>294</v>
      </c>
    </row>
    <row r="4575" spans="2:3" x14ac:dyDescent="0.25">
      <c r="B4575" s="2" t="s">
        <v>63</v>
      </c>
      <c r="C4575" s="4" t="s">
        <v>3992</v>
      </c>
    </row>
    <row r="4576" spans="2:3" x14ac:dyDescent="0.25">
      <c r="B4576" s="2" t="s">
        <v>65</v>
      </c>
      <c r="C4576" s="4" t="s">
        <v>3993</v>
      </c>
    </row>
    <row r="4577" spans="2:3" x14ac:dyDescent="0.25">
      <c r="B4577" s="2" t="s">
        <v>69</v>
      </c>
      <c r="C4577" s="4" t="s">
        <v>3994</v>
      </c>
    </row>
    <row r="4578" spans="2:3" x14ac:dyDescent="0.25">
      <c r="B4578" s="2" t="s">
        <v>70</v>
      </c>
      <c r="C4578" s="4" t="s">
        <v>3995</v>
      </c>
    </row>
    <row r="4579" spans="2:3" x14ac:dyDescent="0.25">
      <c r="B4579" s="2" t="s">
        <v>73</v>
      </c>
      <c r="C4579" s="4" t="s">
        <v>3996</v>
      </c>
    </row>
    <row r="4580" spans="2:3" x14ac:dyDescent="0.25">
      <c r="B4580" s="2" t="s">
        <v>75</v>
      </c>
      <c r="C4580" s="4" t="s">
        <v>3997</v>
      </c>
    </row>
    <row r="4581" spans="2:3" x14ac:dyDescent="0.25">
      <c r="B4581" s="7" t="s">
        <v>76</v>
      </c>
      <c r="C4581" s="9" t="s">
        <v>3998</v>
      </c>
    </row>
    <row r="4582" spans="2:3" x14ac:dyDescent="0.25">
      <c r="B4582" s="2" t="s">
        <v>78</v>
      </c>
      <c r="C4582" s="4" t="s">
        <v>3999</v>
      </c>
    </row>
    <row r="4583" spans="2:3" x14ac:dyDescent="0.25">
      <c r="B4583" s="2" t="s">
        <v>79</v>
      </c>
      <c r="C4583" s="4" t="s">
        <v>4000</v>
      </c>
    </row>
    <row r="4584" spans="2:3" x14ac:dyDescent="0.25">
      <c r="B4584" s="2" t="s">
        <v>80</v>
      </c>
      <c r="C4584" s="4" t="s">
        <v>1298</v>
      </c>
    </row>
    <row r="4585" spans="2:3" x14ac:dyDescent="0.25">
      <c r="B4585" s="2" t="s">
        <v>81</v>
      </c>
      <c r="C4585" s="4" t="s">
        <v>1516</v>
      </c>
    </row>
    <row r="4586" spans="2:3" x14ac:dyDescent="0.25">
      <c r="B4586" s="2" t="s">
        <v>82</v>
      </c>
      <c r="C4586" s="4" t="s">
        <v>4001</v>
      </c>
    </row>
    <row r="4587" spans="2:3" x14ac:dyDescent="0.25">
      <c r="B4587" s="2" t="s">
        <v>84</v>
      </c>
      <c r="C4587" s="4" t="s">
        <v>1305</v>
      </c>
    </row>
    <row r="4588" spans="2:3" x14ac:dyDescent="0.25">
      <c r="B4588" s="2" t="s">
        <v>86</v>
      </c>
      <c r="C4588" s="4" t="s">
        <v>4002</v>
      </c>
    </row>
    <row r="4589" spans="2:3" x14ac:dyDescent="0.25">
      <c r="B4589" s="2" t="s">
        <v>88</v>
      </c>
      <c r="C4589" s="4" t="s">
        <v>4003</v>
      </c>
    </row>
    <row r="4590" spans="2:3" x14ac:dyDescent="0.25">
      <c r="B4590" s="2" t="s">
        <v>95</v>
      </c>
      <c r="C4590" s="4" t="s">
        <v>1298</v>
      </c>
    </row>
    <row r="4591" spans="2:3" x14ac:dyDescent="0.25">
      <c r="B4591" s="2" t="s">
        <v>97</v>
      </c>
      <c r="C4591" s="4" t="s">
        <v>2820</v>
      </c>
    </row>
    <row r="4592" spans="2:3" x14ac:dyDescent="0.25">
      <c r="B4592" s="2" t="s">
        <v>108</v>
      </c>
      <c r="C4592" s="4" t="s">
        <v>4004</v>
      </c>
    </row>
    <row r="4593" spans="2:3" x14ac:dyDescent="0.25">
      <c r="B4593" s="2" t="s">
        <v>120</v>
      </c>
      <c r="C4593" s="4" t="s">
        <v>4005</v>
      </c>
    </row>
    <row r="4594" spans="2:3" x14ac:dyDescent="0.25">
      <c r="B4594" s="2" t="s">
        <v>121</v>
      </c>
      <c r="C4594" s="4" t="s">
        <v>2675</v>
      </c>
    </row>
    <row r="4595" spans="2:3" ht="25.5" x14ac:dyDescent="0.25">
      <c r="B4595" s="2" t="s">
        <v>122</v>
      </c>
      <c r="C4595" s="4" t="s">
        <v>943</v>
      </c>
    </row>
    <row r="4596" spans="2:3" x14ac:dyDescent="0.25">
      <c r="B4596" s="2" t="s">
        <v>123</v>
      </c>
      <c r="C4596" s="4" t="s">
        <v>2675</v>
      </c>
    </row>
    <row r="4597" spans="2:3" x14ac:dyDescent="0.25">
      <c r="B4597" s="2" t="s">
        <v>125</v>
      </c>
      <c r="C4597" s="4" t="s">
        <v>1012</v>
      </c>
    </row>
    <row r="4598" spans="2:3" x14ac:dyDescent="0.25">
      <c r="B4598" s="2" t="s">
        <v>128</v>
      </c>
      <c r="C4598" s="4" t="s">
        <v>957</v>
      </c>
    </row>
    <row r="4599" spans="2:3" x14ac:dyDescent="0.25">
      <c r="B4599" s="7" t="s">
        <v>129</v>
      </c>
      <c r="C4599" s="9" t="s">
        <v>4006</v>
      </c>
    </row>
    <row r="4600" spans="2:3" x14ac:dyDescent="0.25">
      <c r="B4600" s="2" t="s">
        <v>131</v>
      </c>
      <c r="C4600" s="4" t="s">
        <v>4007</v>
      </c>
    </row>
    <row r="4601" spans="2:3" x14ac:dyDescent="0.25">
      <c r="B4601" s="2" t="s">
        <v>133</v>
      </c>
      <c r="C4601" s="4" t="s">
        <v>2796</v>
      </c>
    </row>
    <row r="4602" spans="2:3" x14ac:dyDescent="0.25">
      <c r="B4602" s="2" t="s">
        <v>134</v>
      </c>
      <c r="C4602" s="4" t="s">
        <v>4008</v>
      </c>
    </row>
    <row r="4603" spans="2:3" x14ac:dyDescent="0.25">
      <c r="B4603" s="2" t="s">
        <v>135</v>
      </c>
      <c r="C4603" s="4" t="s">
        <v>458</v>
      </c>
    </row>
    <row r="4604" spans="2:3" x14ac:dyDescent="0.25">
      <c r="B4604" s="2" t="s">
        <v>136</v>
      </c>
      <c r="C4604" s="4" t="s">
        <v>4009</v>
      </c>
    </row>
    <row r="4605" spans="2:3" x14ac:dyDescent="0.25">
      <c r="B4605" s="2" t="s">
        <v>137</v>
      </c>
      <c r="C4605" s="4" t="s">
        <v>4010</v>
      </c>
    </row>
    <row r="4606" spans="2:3" x14ac:dyDescent="0.25">
      <c r="B4606" s="2" t="s">
        <v>138</v>
      </c>
      <c r="C4606" s="4" t="s">
        <v>1459</v>
      </c>
    </row>
    <row r="4607" spans="2:3" x14ac:dyDescent="0.25">
      <c r="B4607" s="2" t="s">
        <v>140</v>
      </c>
      <c r="C4607" s="4" t="s">
        <v>4011</v>
      </c>
    </row>
    <row r="4608" spans="2:3" x14ac:dyDescent="0.25">
      <c r="B4608" s="2" t="s">
        <v>141</v>
      </c>
      <c r="C4608" s="4" t="s">
        <v>1055</v>
      </c>
    </row>
    <row r="4609" spans="2:3" x14ac:dyDescent="0.25">
      <c r="B4609" s="2" t="s">
        <v>143</v>
      </c>
      <c r="C4609" s="4" t="s">
        <v>4012</v>
      </c>
    </row>
    <row r="4610" spans="2:3" x14ac:dyDescent="0.25">
      <c r="B4610" s="2" t="s">
        <v>144</v>
      </c>
      <c r="C4610" s="4" t="s">
        <v>849</v>
      </c>
    </row>
    <row r="4611" spans="2:3" x14ac:dyDescent="0.25">
      <c r="B4611" s="2" t="s">
        <v>148</v>
      </c>
      <c r="C4611" s="4" t="s">
        <v>4013</v>
      </c>
    </row>
    <row r="4612" spans="2:3" x14ac:dyDescent="0.25">
      <c r="B4612" s="2" t="s">
        <v>150</v>
      </c>
      <c r="C4612" s="4" t="s">
        <v>4014</v>
      </c>
    </row>
    <row r="4613" spans="2:3" x14ac:dyDescent="0.25">
      <c r="B4613" s="2" t="s">
        <v>151</v>
      </c>
      <c r="C4613" s="4" t="s">
        <v>1595</v>
      </c>
    </row>
    <row r="4614" spans="2:3" x14ac:dyDescent="0.25">
      <c r="B4614" s="2" t="s">
        <v>153</v>
      </c>
      <c r="C4614" s="4" t="s">
        <v>4015</v>
      </c>
    </row>
    <row r="4615" spans="2:3" x14ac:dyDescent="0.25">
      <c r="B4615" s="2" t="s">
        <v>154</v>
      </c>
      <c r="C4615" s="4" t="s">
        <v>4016</v>
      </c>
    </row>
    <row r="4616" spans="2:3" x14ac:dyDescent="0.25">
      <c r="B4616" s="2" t="s">
        <v>157</v>
      </c>
      <c r="C4616" s="4" t="s">
        <v>4017</v>
      </c>
    </row>
    <row r="4617" spans="2:3" x14ac:dyDescent="0.25">
      <c r="B4617" s="2" t="s">
        <v>159</v>
      </c>
      <c r="C4617" s="4" t="s">
        <v>390</v>
      </c>
    </row>
    <row r="4618" spans="2:3" x14ac:dyDescent="0.25">
      <c r="B4618" s="2" t="s">
        <v>160</v>
      </c>
      <c r="C4618" s="4" t="s">
        <v>4018</v>
      </c>
    </row>
    <row r="4619" spans="2:3" x14ac:dyDescent="0.25">
      <c r="B4619" s="2" t="s">
        <v>162</v>
      </c>
      <c r="C4619" s="4" t="s">
        <v>2997</v>
      </c>
    </row>
    <row r="4620" spans="2:3" x14ac:dyDescent="0.25">
      <c r="B4620" s="2" t="s">
        <v>163</v>
      </c>
      <c r="C4620" s="4" t="s">
        <v>394</v>
      </c>
    </row>
    <row r="4621" spans="2:3" x14ac:dyDescent="0.25">
      <c r="B4621" s="2" t="s">
        <v>165</v>
      </c>
      <c r="C4621" s="4" t="s">
        <v>4019</v>
      </c>
    </row>
    <row r="4622" spans="2:3" x14ac:dyDescent="0.25">
      <c r="B4622" s="2" t="s">
        <v>167</v>
      </c>
      <c r="C4622" s="4" t="s">
        <v>1267</v>
      </c>
    </row>
    <row r="4623" spans="2:3" x14ac:dyDescent="0.25">
      <c r="B4623" s="2" t="s">
        <v>169</v>
      </c>
      <c r="C4623" s="4" t="s">
        <v>1963</v>
      </c>
    </row>
    <row r="4624" spans="2:3" x14ac:dyDescent="0.25">
      <c r="B4624" s="2" t="s">
        <v>171</v>
      </c>
      <c r="C4624" s="4" t="s">
        <v>1459</v>
      </c>
    </row>
    <row r="4625" spans="2:3" x14ac:dyDescent="0.25">
      <c r="B4625" s="2" t="s">
        <v>172</v>
      </c>
      <c r="C4625" s="4" t="s">
        <v>4020</v>
      </c>
    </row>
    <row r="4626" spans="2:3" x14ac:dyDescent="0.25">
      <c r="B4626" s="2" t="s">
        <v>173</v>
      </c>
      <c r="C4626" s="4" t="s">
        <v>1956</v>
      </c>
    </row>
    <row r="4627" spans="2:3" ht="25.5" x14ac:dyDescent="0.25">
      <c r="B4627" s="2" t="s">
        <v>176</v>
      </c>
      <c r="C4627" s="4" t="s">
        <v>4021</v>
      </c>
    </row>
    <row r="4628" spans="2:3" x14ac:dyDescent="0.25">
      <c r="B4628" s="2" t="s">
        <v>180</v>
      </c>
      <c r="C4628" s="4" t="s">
        <v>4022</v>
      </c>
    </row>
    <row r="4629" spans="2:3" x14ac:dyDescent="0.25">
      <c r="B4629" s="2" t="s">
        <v>181</v>
      </c>
      <c r="C4629" s="4" t="s">
        <v>4023</v>
      </c>
    </row>
    <row r="4630" spans="2:3" x14ac:dyDescent="0.25">
      <c r="B4630" s="2" t="s">
        <v>183</v>
      </c>
      <c r="C4630" s="4" t="s">
        <v>4024</v>
      </c>
    </row>
    <row r="4631" spans="2:3" x14ac:dyDescent="0.25">
      <c r="B4631" s="2" t="s">
        <v>190</v>
      </c>
      <c r="C4631" s="4" t="s">
        <v>4025</v>
      </c>
    </row>
    <row r="4632" spans="2:3" x14ac:dyDescent="0.25">
      <c r="B4632" s="2" t="s">
        <v>195</v>
      </c>
      <c r="C4632" s="4" t="s">
        <v>4026</v>
      </c>
    </row>
    <row r="4633" spans="2:3" x14ac:dyDescent="0.25">
      <c r="B4633" s="2" t="s">
        <v>196</v>
      </c>
      <c r="C4633" s="4" t="s">
        <v>464</v>
      </c>
    </row>
    <row r="4634" spans="2:3" x14ac:dyDescent="0.25">
      <c r="B4634" s="2" t="s">
        <v>198</v>
      </c>
      <c r="C4634" s="4" t="s">
        <v>4027</v>
      </c>
    </row>
    <row r="4635" spans="2:3" x14ac:dyDescent="0.25">
      <c r="B4635" s="11" t="s">
        <v>662</v>
      </c>
      <c r="C4635" s="13" t="s">
        <v>4028</v>
      </c>
    </row>
    <row r="4636" spans="2:3" x14ac:dyDescent="0.25">
      <c r="B4636" s="7" t="s">
        <v>49</v>
      </c>
      <c r="C4636" s="9" t="s">
        <v>4029</v>
      </c>
    </row>
    <row r="4637" spans="2:3" x14ac:dyDescent="0.25">
      <c r="B4637" s="2" t="s">
        <v>51</v>
      </c>
      <c r="C4637" s="4" t="s">
        <v>4030</v>
      </c>
    </row>
    <row r="4638" spans="2:3" x14ac:dyDescent="0.25">
      <c r="B4638" s="2" t="s">
        <v>53</v>
      </c>
      <c r="C4638" s="4" t="s">
        <v>4031</v>
      </c>
    </row>
    <row r="4639" spans="2:3" x14ac:dyDescent="0.25">
      <c r="B4639" s="2" t="s">
        <v>56</v>
      </c>
      <c r="C4639" s="4" t="s">
        <v>2123</v>
      </c>
    </row>
    <row r="4640" spans="2:3" x14ac:dyDescent="0.25">
      <c r="B4640" s="2" t="s">
        <v>57</v>
      </c>
      <c r="C4640" s="4" t="s">
        <v>4032</v>
      </c>
    </row>
    <row r="4641" spans="2:3" x14ac:dyDescent="0.25">
      <c r="B4641" s="2" t="s">
        <v>63</v>
      </c>
      <c r="C4641" s="4" t="s">
        <v>4033</v>
      </c>
    </row>
    <row r="4642" spans="2:3" x14ac:dyDescent="0.25">
      <c r="B4642" s="2" t="s">
        <v>70</v>
      </c>
      <c r="C4642" s="4" t="s">
        <v>777</v>
      </c>
    </row>
    <row r="4643" spans="2:3" x14ac:dyDescent="0.25">
      <c r="B4643" s="2" t="s">
        <v>73</v>
      </c>
      <c r="C4643" s="4" t="s">
        <v>4034</v>
      </c>
    </row>
    <row r="4644" spans="2:3" x14ac:dyDescent="0.25">
      <c r="B4644" s="2" t="s">
        <v>75</v>
      </c>
      <c r="C4644" s="4" t="s">
        <v>4035</v>
      </c>
    </row>
    <row r="4645" spans="2:3" x14ac:dyDescent="0.25">
      <c r="B4645" s="7" t="s">
        <v>129</v>
      </c>
      <c r="C4645" s="9" t="s">
        <v>4036</v>
      </c>
    </row>
    <row r="4646" spans="2:3" x14ac:dyDescent="0.25">
      <c r="B4646" s="2" t="s">
        <v>198</v>
      </c>
      <c r="C4646" s="4" t="s">
        <v>4036</v>
      </c>
    </row>
    <row r="4647" spans="2:3" x14ac:dyDescent="0.25">
      <c r="B4647" s="11" t="s">
        <v>663</v>
      </c>
      <c r="C4647" s="13" t="s">
        <v>4037</v>
      </c>
    </row>
    <row r="4648" spans="2:3" x14ac:dyDescent="0.25">
      <c r="B4648" s="7" t="s">
        <v>49</v>
      </c>
      <c r="C4648" s="9" t="s">
        <v>4038</v>
      </c>
    </row>
    <row r="4649" spans="2:3" x14ac:dyDescent="0.25">
      <c r="B4649" s="2" t="s">
        <v>51</v>
      </c>
      <c r="C4649" s="4" t="s">
        <v>4039</v>
      </c>
    </row>
    <row r="4650" spans="2:3" x14ac:dyDescent="0.25">
      <c r="B4650" s="2" t="s">
        <v>57</v>
      </c>
      <c r="C4650" s="4" t="s">
        <v>4040</v>
      </c>
    </row>
    <row r="4651" spans="2:3" x14ac:dyDescent="0.25">
      <c r="B4651" s="2" t="s">
        <v>63</v>
      </c>
      <c r="C4651" s="4" t="s">
        <v>4041</v>
      </c>
    </row>
    <row r="4652" spans="2:3" x14ac:dyDescent="0.25">
      <c r="B4652" s="2" t="s">
        <v>73</v>
      </c>
      <c r="C4652" s="4" t="s">
        <v>4042</v>
      </c>
    </row>
    <row r="4653" spans="2:3" x14ac:dyDescent="0.25">
      <c r="B4653" s="7" t="s">
        <v>76</v>
      </c>
      <c r="C4653" s="9" t="s">
        <v>4043</v>
      </c>
    </row>
    <row r="4654" spans="2:3" x14ac:dyDescent="0.25">
      <c r="B4654" s="2" t="s">
        <v>78</v>
      </c>
      <c r="C4654" s="4" t="s">
        <v>858</v>
      </c>
    </row>
    <row r="4655" spans="2:3" x14ac:dyDescent="0.25">
      <c r="B4655" s="2" t="s">
        <v>80</v>
      </c>
      <c r="C4655" s="4" t="s">
        <v>4008</v>
      </c>
    </row>
    <row r="4656" spans="2:3" x14ac:dyDescent="0.25">
      <c r="B4656" s="2" t="s">
        <v>86</v>
      </c>
      <c r="C4656" s="4" t="s">
        <v>4044</v>
      </c>
    </row>
    <row r="4657" spans="2:3" x14ac:dyDescent="0.25">
      <c r="B4657" s="2" t="s">
        <v>110</v>
      </c>
      <c r="C4657" s="4" t="s">
        <v>961</v>
      </c>
    </row>
    <row r="4658" spans="2:3" ht="25.5" x14ac:dyDescent="0.25">
      <c r="B4658" s="2" t="s">
        <v>122</v>
      </c>
      <c r="C4658" s="4" t="s">
        <v>1265</v>
      </c>
    </row>
    <row r="4659" spans="2:3" x14ac:dyDescent="0.25">
      <c r="B4659" s="2" t="s">
        <v>123</v>
      </c>
      <c r="C4659" s="4" t="s">
        <v>4045</v>
      </c>
    </row>
    <row r="4660" spans="2:3" x14ac:dyDescent="0.25">
      <c r="B4660" s="2" t="s">
        <v>128</v>
      </c>
      <c r="C4660" s="4" t="s">
        <v>1265</v>
      </c>
    </row>
    <row r="4661" spans="2:3" x14ac:dyDescent="0.25">
      <c r="B4661" s="7" t="s">
        <v>129</v>
      </c>
      <c r="C4661" s="9" t="s">
        <v>4046</v>
      </c>
    </row>
    <row r="4662" spans="2:3" x14ac:dyDescent="0.25">
      <c r="B4662" s="2" t="s">
        <v>145</v>
      </c>
      <c r="C4662" s="4" t="s">
        <v>2024</v>
      </c>
    </row>
    <row r="4663" spans="2:3" x14ac:dyDescent="0.25">
      <c r="B4663" s="2" t="s">
        <v>153</v>
      </c>
      <c r="C4663" s="4" t="s">
        <v>952</v>
      </c>
    </row>
    <row r="4664" spans="2:3" ht="25.5" x14ac:dyDescent="0.25">
      <c r="B4664" s="2" t="s">
        <v>166</v>
      </c>
      <c r="C4664" s="4" t="s">
        <v>957</v>
      </c>
    </row>
    <row r="4665" spans="2:3" x14ac:dyDescent="0.25">
      <c r="B4665" s="2" t="s">
        <v>180</v>
      </c>
      <c r="C4665" s="4" t="s">
        <v>3961</v>
      </c>
    </row>
    <row r="4666" spans="2:3" x14ac:dyDescent="0.25">
      <c r="B4666" s="2" t="s">
        <v>183</v>
      </c>
      <c r="C4666" s="4" t="s">
        <v>942</v>
      </c>
    </row>
    <row r="4667" spans="2:3" x14ac:dyDescent="0.25">
      <c r="B4667" s="2" t="s">
        <v>186</v>
      </c>
      <c r="C4667" s="4" t="s">
        <v>949</v>
      </c>
    </row>
    <row r="4668" spans="2:3" x14ac:dyDescent="0.25">
      <c r="B4668" s="2" t="s">
        <v>198</v>
      </c>
      <c r="C4668" s="4" t="s">
        <v>4047</v>
      </c>
    </row>
    <row r="4669" spans="2:3" x14ac:dyDescent="0.25">
      <c r="B4669" s="7" t="s">
        <v>227</v>
      </c>
      <c r="C4669" s="9" t="s">
        <v>2888</v>
      </c>
    </row>
    <row r="4670" spans="2:3" x14ac:dyDescent="0.25">
      <c r="B4670" s="2" t="s">
        <v>231</v>
      </c>
      <c r="C4670" s="4" t="s">
        <v>943</v>
      </c>
    </row>
    <row r="4671" spans="2:3" x14ac:dyDescent="0.25">
      <c r="B4671" s="2" t="s">
        <v>234</v>
      </c>
      <c r="C4671" s="4" t="s">
        <v>849</v>
      </c>
    </row>
    <row r="4672" spans="2:3" x14ac:dyDescent="0.25">
      <c r="B4672" s="2" t="s">
        <v>235</v>
      </c>
      <c r="C4672" s="4" t="s">
        <v>943</v>
      </c>
    </row>
    <row r="4673" spans="2:3" x14ac:dyDescent="0.25">
      <c r="B4673" s="11" t="s">
        <v>664</v>
      </c>
      <c r="C4673" s="13" t="s">
        <v>4048</v>
      </c>
    </row>
    <row r="4674" spans="2:3" x14ac:dyDescent="0.25">
      <c r="B4674" s="7" t="s">
        <v>49</v>
      </c>
      <c r="C4674" s="9" t="s">
        <v>4049</v>
      </c>
    </row>
    <row r="4675" spans="2:3" x14ac:dyDescent="0.25">
      <c r="B4675" s="2" t="s">
        <v>51</v>
      </c>
      <c r="C4675" s="4" t="s">
        <v>4050</v>
      </c>
    </row>
    <row r="4676" spans="2:3" x14ac:dyDescent="0.25">
      <c r="B4676" s="2" t="s">
        <v>56</v>
      </c>
      <c r="C4676" s="4" t="s">
        <v>4051</v>
      </c>
    </row>
    <row r="4677" spans="2:3" x14ac:dyDescent="0.25">
      <c r="B4677" s="2" t="s">
        <v>57</v>
      </c>
      <c r="C4677" s="4" t="s">
        <v>4052</v>
      </c>
    </row>
    <row r="4678" spans="2:3" x14ac:dyDescent="0.25">
      <c r="B4678" s="2" t="s">
        <v>59</v>
      </c>
      <c r="C4678" s="4" t="s">
        <v>1018</v>
      </c>
    </row>
    <row r="4679" spans="2:3" x14ac:dyDescent="0.25">
      <c r="B4679" s="2" t="s">
        <v>63</v>
      </c>
      <c r="C4679" s="4" t="s">
        <v>4053</v>
      </c>
    </row>
    <row r="4680" spans="2:3" x14ac:dyDescent="0.25">
      <c r="B4680" s="2" t="s">
        <v>70</v>
      </c>
      <c r="C4680" s="4" t="s">
        <v>2757</v>
      </c>
    </row>
    <row r="4681" spans="2:3" x14ac:dyDescent="0.25">
      <c r="B4681" s="2" t="s">
        <v>73</v>
      </c>
      <c r="C4681" s="4" t="s">
        <v>4054</v>
      </c>
    </row>
    <row r="4682" spans="2:3" x14ac:dyDescent="0.25">
      <c r="B4682" s="2" t="s">
        <v>75</v>
      </c>
      <c r="C4682" s="4" t="s">
        <v>4055</v>
      </c>
    </row>
    <row r="4683" spans="2:3" x14ac:dyDescent="0.25">
      <c r="B4683" s="7" t="s">
        <v>76</v>
      </c>
      <c r="C4683" s="9" t="s">
        <v>4056</v>
      </c>
    </row>
    <row r="4684" spans="2:3" x14ac:dyDescent="0.25">
      <c r="B4684" s="2" t="s">
        <v>78</v>
      </c>
      <c r="C4684" s="4" t="s">
        <v>4057</v>
      </c>
    </row>
    <row r="4685" spans="2:3" x14ac:dyDescent="0.25">
      <c r="B4685" s="2" t="s">
        <v>80</v>
      </c>
      <c r="C4685" s="4" t="s">
        <v>470</v>
      </c>
    </row>
    <row r="4686" spans="2:3" x14ac:dyDescent="0.25">
      <c r="B4686" s="2" t="s">
        <v>81</v>
      </c>
      <c r="C4686" s="4" t="s">
        <v>3422</v>
      </c>
    </row>
    <row r="4687" spans="2:3" x14ac:dyDescent="0.25">
      <c r="B4687" s="2" t="s">
        <v>82</v>
      </c>
      <c r="C4687" s="4" t="s">
        <v>961</v>
      </c>
    </row>
    <row r="4688" spans="2:3" x14ac:dyDescent="0.25">
      <c r="B4688" s="2" t="s">
        <v>86</v>
      </c>
      <c r="C4688" s="4" t="s">
        <v>4058</v>
      </c>
    </row>
    <row r="4689" spans="2:3" x14ac:dyDescent="0.25">
      <c r="B4689" s="2" t="s">
        <v>88</v>
      </c>
      <c r="C4689" s="4" t="s">
        <v>1024</v>
      </c>
    </row>
    <row r="4690" spans="2:3" x14ac:dyDescent="0.25">
      <c r="B4690" s="2" t="s">
        <v>95</v>
      </c>
      <c r="C4690" s="4" t="s">
        <v>1077</v>
      </c>
    </row>
    <row r="4691" spans="2:3" x14ac:dyDescent="0.25">
      <c r="B4691" s="2" t="s">
        <v>97</v>
      </c>
      <c r="C4691" s="4" t="s">
        <v>977</v>
      </c>
    </row>
    <row r="4692" spans="2:3" x14ac:dyDescent="0.25">
      <c r="B4692" s="2" t="s">
        <v>101</v>
      </c>
      <c r="C4692" s="4" t="s">
        <v>867</v>
      </c>
    </row>
    <row r="4693" spans="2:3" x14ac:dyDescent="0.25">
      <c r="B4693" s="2" t="s">
        <v>110</v>
      </c>
      <c r="C4693" s="4" t="s">
        <v>4059</v>
      </c>
    </row>
    <row r="4694" spans="2:3" x14ac:dyDescent="0.25">
      <c r="B4694" s="2" t="s">
        <v>120</v>
      </c>
      <c r="C4694" s="4" t="s">
        <v>873</v>
      </c>
    </row>
    <row r="4695" spans="2:3" x14ac:dyDescent="0.25">
      <c r="B4695" s="2" t="s">
        <v>121</v>
      </c>
      <c r="C4695" s="4" t="s">
        <v>873</v>
      </c>
    </row>
    <row r="4696" spans="2:3" ht="25.5" x14ac:dyDescent="0.25">
      <c r="B4696" s="2" t="s">
        <v>122</v>
      </c>
      <c r="C4696" s="4" t="s">
        <v>921</v>
      </c>
    </row>
    <row r="4697" spans="2:3" x14ac:dyDescent="0.25">
      <c r="B4697" s="2" t="s">
        <v>123</v>
      </c>
      <c r="C4697" s="4" t="s">
        <v>1006</v>
      </c>
    </row>
    <row r="4698" spans="2:3" x14ac:dyDescent="0.25">
      <c r="B4698" s="2" t="s">
        <v>125</v>
      </c>
      <c r="C4698" s="4" t="s">
        <v>942</v>
      </c>
    </row>
    <row r="4699" spans="2:3" x14ac:dyDescent="0.25">
      <c r="B4699" s="2" t="s">
        <v>128</v>
      </c>
      <c r="C4699" s="4" t="s">
        <v>1081</v>
      </c>
    </row>
    <row r="4700" spans="2:3" x14ac:dyDescent="0.25">
      <c r="B4700" s="7" t="s">
        <v>129</v>
      </c>
      <c r="C4700" s="9" t="s">
        <v>4060</v>
      </c>
    </row>
    <row r="4701" spans="2:3" x14ac:dyDescent="0.25">
      <c r="B4701" s="2" t="s">
        <v>138</v>
      </c>
      <c r="C4701" s="4" t="s">
        <v>949</v>
      </c>
    </row>
    <row r="4702" spans="2:3" x14ac:dyDescent="0.25">
      <c r="B4702" s="2" t="s">
        <v>140</v>
      </c>
      <c r="C4702" s="4" t="s">
        <v>413</v>
      </c>
    </row>
    <row r="4703" spans="2:3" x14ac:dyDescent="0.25">
      <c r="B4703" s="2" t="s">
        <v>145</v>
      </c>
      <c r="C4703" s="4" t="s">
        <v>4061</v>
      </c>
    </row>
    <row r="4704" spans="2:3" x14ac:dyDescent="0.25">
      <c r="B4704" s="2" t="s">
        <v>153</v>
      </c>
      <c r="C4704" s="4" t="s">
        <v>873</v>
      </c>
    </row>
    <row r="4705" spans="2:3" x14ac:dyDescent="0.25">
      <c r="B4705" s="2" t="s">
        <v>155</v>
      </c>
      <c r="C4705" s="4" t="s">
        <v>893</v>
      </c>
    </row>
    <row r="4706" spans="2:3" x14ac:dyDescent="0.25">
      <c r="B4706" s="2" t="s">
        <v>165</v>
      </c>
      <c r="C4706" s="4" t="s">
        <v>1273</v>
      </c>
    </row>
    <row r="4707" spans="2:3" ht="25.5" x14ac:dyDescent="0.25">
      <c r="B4707" s="2" t="s">
        <v>166</v>
      </c>
      <c r="C4707" s="4" t="s">
        <v>470</v>
      </c>
    </row>
    <row r="4708" spans="2:3" x14ac:dyDescent="0.25">
      <c r="B4708" s="2" t="s">
        <v>167</v>
      </c>
      <c r="C4708" s="4" t="s">
        <v>849</v>
      </c>
    </row>
    <row r="4709" spans="2:3" x14ac:dyDescent="0.25">
      <c r="B4709" s="2" t="s">
        <v>169</v>
      </c>
      <c r="C4709" s="4" t="s">
        <v>1594</v>
      </c>
    </row>
    <row r="4710" spans="2:3" x14ac:dyDescent="0.25">
      <c r="B4710" s="2" t="s">
        <v>172</v>
      </c>
      <c r="C4710" s="4" t="s">
        <v>977</v>
      </c>
    </row>
    <row r="4711" spans="2:3" x14ac:dyDescent="0.25">
      <c r="B4711" s="2" t="s">
        <v>173</v>
      </c>
      <c r="C4711" s="4" t="s">
        <v>923</v>
      </c>
    </row>
    <row r="4712" spans="2:3" x14ac:dyDescent="0.25">
      <c r="B4712" s="2" t="s">
        <v>183</v>
      </c>
      <c r="C4712" s="4" t="s">
        <v>1023</v>
      </c>
    </row>
    <row r="4713" spans="2:3" x14ac:dyDescent="0.25">
      <c r="B4713" s="2" t="s">
        <v>195</v>
      </c>
      <c r="C4713" s="4" t="s">
        <v>349</v>
      </c>
    </row>
    <row r="4714" spans="2:3" x14ac:dyDescent="0.25">
      <c r="B4714" s="2" t="s">
        <v>198</v>
      </c>
      <c r="C4714" s="4" t="s">
        <v>4062</v>
      </c>
    </row>
    <row r="4715" spans="2:3" x14ac:dyDescent="0.25">
      <c r="B4715" s="7" t="s">
        <v>227</v>
      </c>
      <c r="C4715" s="9" t="s">
        <v>964</v>
      </c>
    </row>
    <row r="4716" spans="2:3" x14ac:dyDescent="0.25">
      <c r="B4716" s="2" t="s">
        <v>229</v>
      </c>
      <c r="C4716" s="4" t="s">
        <v>943</v>
      </c>
    </row>
    <row r="4717" spans="2:3" x14ac:dyDescent="0.25">
      <c r="B4717" s="2" t="s">
        <v>231</v>
      </c>
      <c r="C4717" s="4" t="s">
        <v>2888</v>
      </c>
    </row>
    <row r="4718" spans="2:3" x14ac:dyDescent="0.25">
      <c r="B4718" s="2" t="s">
        <v>234</v>
      </c>
      <c r="C4718" s="4" t="s">
        <v>458</v>
      </c>
    </row>
    <row r="4719" spans="2:3" x14ac:dyDescent="0.25">
      <c r="B4719" s="2" t="s">
        <v>235</v>
      </c>
      <c r="C4719" s="4" t="s">
        <v>458</v>
      </c>
    </row>
    <row r="4720" spans="2:3" x14ac:dyDescent="0.25">
      <c r="B4720" s="11" t="s">
        <v>665</v>
      </c>
      <c r="C4720" s="13" t="s">
        <v>4063</v>
      </c>
    </row>
    <row r="4721" spans="2:3" x14ac:dyDescent="0.25">
      <c r="B4721" s="7" t="s">
        <v>49</v>
      </c>
      <c r="C4721" s="9" t="s">
        <v>4064</v>
      </c>
    </row>
    <row r="4722" spans="2:3" x14ac:dyDescent="0.25">
      <c r="B4722" s="2" t="s">
        <v>51</v>
      </c>
      <c r="C4722" s="4" t="s">
        <v>4065</v>
      </c>
    </row>
    <row r="4723" spans="2:3" x14ac:dyDescent="0.25">
      <c r="B4723" s="2" t="s">
        <v>53</v>
      </c>
      <c r="C4723" s="4" t="s">
        <v>4066</v>
      </c>
    </row>
    <row r="4724" spans="2:3" x14ac:dyDescent="0.25">
      <c r="B4724" s="2" t="s">
        <v>56</v>
      </c>
      <c r="C4724" s="4" t="s">
        <v>1522</v>
      </c>
    </row>
    <row r="4725" spans="2:3" x14ac:dyDescent="0.25">
      <c r="B4725" s="2" t="s">
        <v>57</v>
      </c>
      <c r="C4725" s="4" t="s">
        <v>4067</v>
      </c>
    </row>
    <row r="4726" spans="2:3" x14ac:dyDescent="0.25">
      <c r="B4726" s="2" t="s">
        <v>63</v>
      </c>
      <c r="C4726" s="4" t="s">
        <v>4068</v>
      </c>
    </row>
    <row r="4727" spans="2:3" x14ac:dyDescent="0.25">
      <c r="B4727" s="2" t="s">
        <v>70</v>
      </c>
      <c r="C4727" s="4" t="s">
        <v>777</v>
      </c>
    </row>
    <row r="4728" spans="2:3" x14ac:dyDescent="0.25">
      <c r="B4728" s="2" t="s">
        <v>73</v>
      </c>
      <c r="C4728" s="4" t="s">
        <v>4069</v>
      </c>
    </row>
    <row r="4729" spans="2:3" x14ac:dyDescent="0.25">
      <c r="B4729" s="2" t="s">
        <v>75</v>
      </c>
      <c r="C4729" s="4" t="s">
        <v>4070</v>
      </c>
    </row>
    <row r="4730" spans="2:3" x14ac:dyDescent="0.25">
      <c r="B4730" s="7" t="s">
        <v>76</v>
      </c>
      <c r="C4730" s="9" t="s">
        <v>4071</v>
      </c>
    </row>
    <row r="4731" spans="2:3" x14ac:dyDescent="0.25">
      <c r="B4731" s="2" t="s">
        <v>86</v>
      </c>
      <c r="C4731" s="4" t="s">
        <v>4071</v>
      </c>
    </row>
    <row r="4732" spans="2:3" x14ac:dyDescent="0.25">
      <c r="B4732" s="7" t="s">
        <v>129</v>
      </c>
      <c r="C4732" s="9" t="s">
        <v>4072</v>
      </c>
    </row>
    <row r="4733" spans="2:3" x14ac:dyDescent="0.25">
      <c r="B4733" s="2" t="s">
        <v>198</v>
      </c>
      <c r="C4733" s="4" t="s">
        <v>4072</v>
      </c>
    </row>
    <row r="4734" spans="2:3" x14ac:dyDescent="0.25">
      <c r="B4734" s="11" t="s">
        <v>666</v>
      </c>
      <c r="C4734" s="13" t="s">
        <v>4073</v>
      </c>
    </row>
    <row r="4735" spans="2:3" x14ac:dyDescent="0.25">
      <c r="B4735" s="7" t="s">
        <v>49</v>
      </c>
      <c r="C4735" s="9" t="s">
        <v>4074</v>
      </c>
    </row>
    <row r="4736" spans="2:3" x14ac:dyDescent="0.25">
      <c r="B4736" s="2" t="s">
        <v>51</v>
      </c>
      <c r="C4736" s="4" t="s">
        <v>4075</v>
      </c>
    </row>
    <row r="4737" spans="2:3" x14ac:dyDescent="0.25">
      <c r="B4737" s="2" t="s">
        <v>57</v>
      </c>
      <c r="C4737" s="4" t="s">
        <v>4076</v>
      </c>
    </row>
    <row r="4738" spans="2:3" x14ac:dyDescent="0.25">
      <c r="B4738" s="2" t="s">
        <v>63</v>
      </c>
      <c r="C4738" s="4" t="s">
        <v>4077</v>
      </c>
    </row>
    <row r="4739" spans="2:3" x14ac:dyDescent="0.25">
      <c r="B4739" s="2" t="s">
        <v>73</v>
      </c>
      <c r="C4739" s="4" t="s">
        <v>4078</v>
      </c>
    </row>
    <row r="4740" spans="2:3" x14ac:dyDescent="0.25">
      <c r="B4740" s="7" t="s">
        <v>129</v>
      </c>
      <c r="C4740" s="9" t="s">
        <v>4079</v>
      </c>
    </row>
    <row r="4741" spans="2:3" x14ac:dyDescent="0.25">
      <c r="B4741" s="2" t="s">
        <v>198</v>
      </c>
      <c r="C4741" s="4" t="s">
        <v>4079</v>
      </c>
    </row>
    <row r="4742" spans="2:3" x14ac:dyDescent="0.25">
      <c r="B4742" s="11" t="s">
        <v>667</v>
      </c>
      <c r="C4742" s="13" t="s">
        <v>4080</v>
      </c>
    </row>
    <row r="4743" spans="2:3" x14ac:dyDescent="0.25">
      <c r="B4743" s="7" t="s">
        <v>49</v>
      </c>
      <c r="C4743" s="9" t="s">
        <v>4081</v>
      </c>
    </row>
    <row r="4744" spans="2:3" x14ac:dyDescent="0.25">
      <c r="B4744" s="2" t="s">
        <v>51</v>
      </c>
      <c r="C4744" s="4" t="s">
        <v>4082</v>
      </c>
    </row>
    <row r="4745" spans="2:3" x14ac:dyDescent="0.25">
      <c r="B4745" s="2" t="s">
        <v>56</v>
      </c>
      <c r="C4745" s="4" t="s">
        <v>3494</v>
      </c>
    </row>
    <row r="4746" spans="2:3" x14ac:dyDescent="0.25">
      <c r="B4746" s="2" t="s">
        <v>57</v>
      </c>
      <c r="C4746" s="4" t="s">
        <v>4083</v>
      </c>
    </row>
    <row r="4747" spans="2:3" x14ac:dyDescent="0.25">
      <c r="B4747" s="2" t="s">
        <v>63</v>
      </c>
      <c r="C4747" s="4" t="s">
        <v>4084</v>
      </c>
    </row>
    <row r="4748" spans="2:3" x14ac:dyDescent="0.25">
      <c r="B4748" s="2" t="s">
        <v>70</v>
      </c>
      <c r="C4748" s="4" t="s">
        <v>777</v>
      </c>
    </row>
    <row r="4749" spans="2:3" x14ac:dyDescent="0.25">
      <c r="B4749" s="2" t="s">
        <v>73</v>
      </c>
      <c r="C4749" s="4" t="s">
        <v>4085</v>
      </c>
    </row>
    <row r="4750" spans="2:3" x14ac:dyDescent="0.25">
      <c r="B4750" s="2" t="s">
        <v>75</v>
      </c>
      <c r="C4750" s="4" t="s">
        <v>4086</v>
      </c>
    </row>
    <row r="4751" spans="2:3" x14ac:dyDescent="0.25">
      <c r="B4751" s="7" t="s">
        <v>129</v>
      </c>
      <c r="C4751" s="9" t="s">
        <v>4087</v>
      </c>
    </row>
    <row r="4752" spans="2:3" x14ac:dyDescent="0.25">
      <c r="B4752" s="2" t="s">
        <v>198</v>
      </c>
      <c r="C4752" s="4" t="s">
        <v>4087</v>
      </c>
    </row>
    <row r="4753" spans="2:3" x14ac:dyDescent="0.25">
      <c r="B4753" s="11" t="s">
        <v>668</v>
      </c>
      <c r="C4753" s="13" t="s">
        <v>4088</v>
      </c>
    </row>
    <row r="4754" spans="2:3" x14ac:dyDescent="0.25">
      <c r="B4754" s="7" t="s">
        <v>49</v>
      </c>
      <c r="C4754" s="9" t="s">
        <v>4089</v>
      </c>
    </row>
    <row r="4755" spans="2:3" x14ac:dyDescent="0.25">
      <c r="B4755" s="2" t="s">
        <v>51</v>
      </c>
      <c r="C4755" s="4" t="s">
        <v>4090</v>
      </c>
    </row>
    <row r="4756" spans="2:3" x14ac:dyDescent="0.25">
      <c r="B4756" s="2" t="s">
        <v>53</v>
      </c>
      <c r="C4756" s="4" t="s">
        <v>2741</v>
      </c>
    </row>
    <row r="4757" spans="2:3" x14ac:dyDescent="0.25">
      <c r="B4757" s="2" t="s">
        <v>56</v>
      </c>
      <c r="C4757" s="4" t="s">
        <v>2481</v>
      </c>
    </row>
    <row r="4758" spans="2:3" x14ac:dyDescent="0.25">
      <c r="B4758" s="2" t="s">
        <v>57</v>
      </c>
      <c r="C4758" s="4" t="s">
        <v>4091</v>
      </c>
    </row>
    <row r="4759" spans="2:3" x14ac:dyDescent="0.25">
      <c r="B4759" s="2" t="s">
        <v>59</v>
      </c>
      <c r="C4759" s="4" t="s">
        <v>1524</v>
      </c>
    </row>
    <row r="4760" spans="2:3" x14ac:dyDescent="0.25">
      <c r="B4760" s="2" t="s">
        <v>63</v>
      </c>
      <c r="C4760" s="4" t="s">
        <v>4092</v>
      </c>
    </row>
    <row r="4761" spans="2:3" x14ac:dyDescent="0.25">
      <c r="B4761" s="2" t="s">
        <v>70</v>
      </c>
      <c r="C4761" s="4" t="s">
        <v>4093</v>
      </c>
    </row>
    <row r="4762" spans="2:3" x14ac:dyDescent="0.25">
      <c r="B4762" s="2" t="s">
        <v>73</v>
      </c>
      <c r="C4762" s="4" t="s">
        <v>4094</v>
      </c>
    </row>
    <row r="4763" spans="2:3" x14ac:dyDescent="0.25">
      <c r="B4763" s="2" t="s">
        <v>75</v>
      </c>
      <c r="C4763" s="4" t="s">
        <v>4095</v>
      </c>
    </row>
    <row r="4764" spans="2:3" x14ac:dyDescent="0.25">
      <c r="B4764" s="7" t="s">
        <v>129</v>
      </c>
      <c r="C4764" s="9" t="s">
        <v>4096</v>
      </c>
    </row>
    <row r="4765" spans="2:3" x14ac:dyDescent="0.25">
      <c r="B4765" s="2" t="s">
        <v>198</v>
      </c>
      <c r="C4765" s="4" t="s">
        <v>4096</v>
      </c>
    </row>
    <row r="4766" spans="2:3" x14ac:dyDescent="0.25">
      <c r="B4766" s="11" t="s">
        <v>669</v>
      </c>
      <c r="C4766" s="13" t="s">
        <v>4097</v>
      </c>
    </row>
    <row r="4767" spans="2:3" x14ac:dyDescent="0.25">
      <c r="B4767" s="7" t="s">
        <v>49</v>
      </c>
      <c r="C4767" s="9" t="s">
        <v>4098</v>
      </c>
    </row>
    <row r="4768" spans="2:3" x14ac:dyDescent="0.25">
      <c r="B4768" s="2" t="s">
        <v>51</v>
      </c>
      <c r="C4768" s="4" t="s">
        <v>4099</v>
      </c>
    </row>
    <row r="4769" spans="2:3" x14ac:dyDescent="0.25">
      <c r="B4769" s="2" t="s">
        <v>56</v>
      </c>
      <c r="C4769" s="4" t="s">
        <v>4100</v>
      </c>
    </row>
    <row r="4770" spans="2:3" x14ac:dyDescent="0.25">
      <c r="B4770" s="2" t="s">
        <v>57</v>
      </c>
      <c r="C4770" s="4" t="s">
        <v>4101</v>
      </c>
    </row>
    <row r="4771" spans="2:3" x14ac:dyDescent="0.25">
      <c r="B4771" s="2" t="s">
        <v>63</v>
      </c>
      <c r="C4771" s="4" t="s">
        <v>4102</v>
      </c>
    </row>
    <row r="4772" spans="2:3" x14ac:dyDescent="0.25">
      <c r="B4772" s="2" t="s">
        <v>70</v>
      </c>
      <c r="C4772" s="4" t="s">
        <v>4103</v>
      </c>
    </row>
    <row r="4773" spans="2:3" x14ac:dyDescent="0.25">
      <c r="B4773" s="2" t="s">
        <v>73</v>
      </c>
      <c r="C4773" s="4" t="s">
        <v>4104</v>
      </c>
    </row>
    <row r="4774" spans="2:3" x14ac:dyDescent="0.25">
      <c r="B4774" s="2" t="s">
        <v>75</v>
      </c>
      <c r="C4774" s="4" t="s">
        <v>4105</v>
      </c>
    </row>
    <row r="4775" spans="2:3" x14ac:dyDescent="0.25">
      <c r="B4775" s="7" t="s">
        <v>76</v>
      </c>
      <c r="C4775" s="9" t="s">
        <v>4106</v>
      </c>
    </row>
    <row r="4776" spans="2:3" x14ac:dyDescent="0.25">
      <c r="B4776" s="2" t="s">
        <v>86</v>
      </c>
      <c r="C4776" s="4" t="s">
        <v>4106</v>
      </c>
    </row>
    <row r="4777" spans="2:3" x14ac:dyDescent="0.25">
      <c r="B4777" s="7" t="s">
        <v>129</v>
      </c>
      <c r="C4777" s="9" t="s">
        <v>4107</v>
      </c>
    </row>
    <row r="4778" spans="2:3" x14ac:dyDescent="0.25">
      <c r="B4778" s="2" t="s">
        <v>198</v>
      </c>
      <c r="C4778" s="4" t="s">
        <v>4107</v>
      </c>
    </row>
    <row r="4779" spans="2:3" x14ac:dyDescent="0.25">
      <c r="B4779" s="11" t="s">
        <v>670</v>
      </c>
      <c r="C4779" s="13" t="s">
        <v>4108</v>
      </c>
    </row>
    <row r="4780" spans="2:3" x14ac:dyDescent="0.25">
      <c r="B4780" s="7" t="s">
        <v>49</v>
      </c>
      <c r="C4780" s="9" t="s">
        <v>4109</v>
      </c>
    </row>
    <row r="4781" spans="2:3" x14ac:dyDescent="0.25">
      <c r="B4781" s="2" t="s">
        <v>51</v>
      </c>
      <c r="C4781" s="4" t="s">
        <v>4110</v>
      </c>
    </row>
    <row r="4782" spans="2:3" x14ac:dyDescent="0.25">
      <c r="B4782" s="2" t="s">
        <v>56</v>
      </c>
      <c r="C4782" s="4" t="s">
        <v>4111</v>
      </c>
    </row>
    <row r="4783" spans="2:3" x14ac:dyDescent="0.25">
      <c r="B4783" s="2" t="s">
        <v>57</v>
      </c>
      <c r="C4783" s="4" t="s">
        <v>4112</v>
      </c>
    </row>
    <row r="4784" spans="2:3" x14ac:dyDescent="0.25">
      <c r="B4784" s="2" t="s">
        <v>59</v>
      </c>
      <c r="C4784" s="4" t="s">
        <v>4113</v>
      </c>
    </row>
    <row r="4785" spans="2:3" x14ac:dyDescent="0.25">
      <c r="B4785" s="2" t="s">
        <v>63</v>
      </c>
      <c r="C4785" s="4" t="s">
        <v>4114</v>
      </c>
    </row>
    <row r="4786" spans="2:3" x14ac:dyDescent="0.25">
      <c r="B4786" s="2" t="s">
        <v>70</v>
      </c>
      <c r="C4786" s="4" t="s">
        <v>2746</v>
      </c>
    </row>
    <row r="4787" spans="2:3" x14ac:dyDescent="0.25">
      <c r="B4787" s="2" t="s">
        <v>73</v>
      </c>
      <c r="C4787" s="4" t="s">
        <v>4115</v>
      </c>
    </row>
    <row r="4788" spans="2:3" x14ac:dyDescent="0.25">
      <c r="B4788" s="2" t="s">
        <v>75</v>
      </c>
      <c r="C4788" s="4" t="s">
        <v>4116</v>
      </c>
    </row>
    <row r="4789" spans="2:3" x14ac:dyDescent="0.25">
      <c r="B4789" s="7" t="s">
        <v>76</v>
      </c>
      <c r="C4789" s="9" t="s">
        <v>2222</v>
      </c>
    </row>
    <row r="4790" spans="2:3" x14ac:dyDescent="0.25">
      <c r="B4790" s="2" t="s">
        <v>86</v>
      </c>
      <c r="C4790" s="4" t="s">
        <v>2222</v>
      </c>
    </row>
    <row r="4791" spans="2:3" x14ac:dyDescent="0.25">
      <c r="B4791" s="7" t="s">
        <v>129</v>
      </c>
      <c r="C4791" s="9" t="s">
        <v>4117</v>
      </c>
    </row>
    <row r="4792" spans="2:3" x14ac:dyDescent="0.25">
      <c r="B4792" s="2" t="s">
        <v>145</v>
      </c>
      <c r="C4792" s="4" t="s">
        <v>452</v>
      </c>
    </row>
    <row r="4793" spans="2:3" x14ac:dyDescent="0.25">
      <c r="B4793" s="2" t="s">
        <v>198</v>
      </c>
      <c r="C4793" s="4" t="s">
        <v>4118</v>
      </c>
    </row>
    <row r="4794" spans="2:3" x14ac:dyDescent="0.25">
      <c r="B4794" s="11" t="s">
        <v>671</v>
      </c>
      <c r="C4794" s="13" t="s">
        <v>4119</v>
      </c>
    </row>
    <row r="4795" spans="2:3" x14ac:dyDescent="0.25">
      <c r="B4795" s="7" t="s">
        <v>49</v>
      </c>
      <c r="C4795" s="9" t="s">
        <v>4120</v>
      </c>
    </row>
    <row r="4796" spans="2:3" x14ac:dyDescent="0.25">
      <c r="B4796" s="2" t="s">
        <v>51</v>
      </c>
      <c r="C4796" s="4" t="s">
        <v>4121</v>
      </c>
    </row>
    <row r="4797" spans="2:3" x14ac:dyDescent="0.25">
      <c r="B4797" s="2" t="s">
        <v>56</v>
      </c>
      <c r="C4797" s="4" t="s">
        <v>854</v>
      </c>
    </row>
    <row r="4798" spans="2:3" x14ac:dyDescent="0.25">
      <c r="B4798" s="2" t="s">
        <v>57</v>
      </c>
      <c r="C4798" s="4" t="s">
        <v>4122</v>
      </c>
    </row>
    <row r="4799" spans="2:3" x14ac:dyDescent="0.25">
      <c r="B4799" s="2" t="s">
        <v>63</v>
      </c>
      <c r="C4799" s="4" t="s">
        <v>4123</v>
      </c>
    </row>
    <row r="4800" spans="2:3" x14ac:dyDescent="0.25">
      <c r="B4800" s="2" t="s">
        <v>70</v>
      </c>
      <c r="C4800" s="4" t="s">
        <v>2687</v>
      </c>
    </row>
    <row r="4801" spans="2:3" x14ac:dyDescent="0.25">
      <c r="B4801" s="2" t="s">
        <v>73</v>
      </c>
      <c r="C4801" s="4" t="s">
        <v>4124</v>
      </c>
    </row>
    <row r="4802" spans="2:3" x14ac:dyDescent="0.25">
      <c r="B4802" s="2" t="s">
        <v>75</v>
      </c>
      <c r="C4802" s="4" t="s">
        <v>4125</v>
      </c>
    </row>
    <row r="4803" spans="2:3" x14ac:dyDescent="0.25">
      <c r="B4803" s="7" t="s">
        <v>76</v>
      </c>
      <c r="C4803" s="9" t="s">
        <v>2222</v>
      </c>
    </row>
    <row r="4804" spans="2:3" x14ac:dyDescent="0.25">
      <c r="B4804" s="2" t="s">
        <v>86</v>
      </c>
      <c r="C4804" s="4" t="s">
        <v>2222</v>
      </c>
    </row>
    <row r="4805" spans="2:3" x14ac:dyDescent="0.25">
      <c r="B4805" s="7" t="s">
        <v>129</v>
      </c>
      <c r="C4805" s="9" t="s">
        <v>4126</v>
      </c>
    </row>
    <row r="4806" spans="2:3" x14ac:dyDescent="0.25">
      <c r="B4806" s="2" t="s">
        <v>198</v>
      </c>
      <c r="C4806" s="4" t="s">
        <v>4126</v>
      </c>
    </row>
    <row r="4807" spans="2:3" x14ac:dyDescent="0.25">
      <c r="B4807" s="11" t="s">
        <v>672</v>
      </c>
      <c r="C4807" s="13" t="s">
        <v>4127</v>
      </c>
    </row>
    <row r="4808" spans="2:3" x14ac:dyDescent="0.25">
      <c r="B4808" s="7" t="s">
        <v>49</v>
      </c>
      <c r="C4808" s="9" t="s">
        <v>4128</v>
      </c>
    </row>
    <row r="4809" spans="2:3" x14ac:dyDescent="0.25">
      <c r="B4809" s="2" t="s">
        <v>51</v>
      </c>
      <c r="C4809" s="4" t="s">
        <v>4129</v>
      </c>
    </row>
    <row r="4810" spans="2:3" x14ac:dyDescent="0.25">
      <c r="B4810" s="2" t="s">
        <v>53</v>
      </c>
      <c r="C4810" s="4" t="s">
        <v>4130</v>
      </c>
    </row>
    <row r="4811" spans="2:3" x14ac:dyDescent="0.25">
      <c r="B4811" s="2" t="s">
        <v>56</v>
      </c>
      <c r="C4811" s="4" t="s">
        <v>4131</v>
      </c>
    </row>
    <row r="4812" spans="2:3" x14ac:dyDescent="0.25">
      <c r="B4812" s="2" t="s">
        <v>57</v>
      </c>
      <c r="C4812" s="4" t="s">
        <v>4132</v>
      </c>
    </row>
    <row r="4813" spans="2:3" x14ac:dyDescent="0.25">
      <c r="B4813" s="2" t="s">
        <v>59</v>
      </c>
      <c r="C4813" s="4" t="s">
        <v>4133</v>
      </c>
    </row>
    <row r="4814" spans="2:3" x14ac:dyDescent="0.25">
      <c r="B4814" s="2" t="s">
        <v>63</v>
      </c>
      <c r="C4814" s="4" t="s">
        <v>4134</v>
      </c>
    </row>
    <row r="4815" spans="2:3" x14ac:dyDescent="0.25">
      <c r="B4815" s="2" t="s">
        <v>70</v>
      </c>
      <c r="C4815" s="4" t="s">
        <v>4135</v>
      </c>
    </row>
    <row r="4816" spans="2:3" x14ac:dyDescent="0.25">
      <c r="B4816" s="2" t="s">
        <v>73</v>
      </c>
      <c r="C4816" s="4" t="s">
        <v>4136</v>
      </c>
    </row>
    <row r="4817" spans="2:3" x14ac:dyDescent="0.25">
      <c r="B4817" s="2" t="s">
        <v>75</v>
      </c>
      <c r="C4817" s="4" t="s">
        <v>4137</v>
      </c>
    </row>
    <row r="4818" spans="2:3" x14ac:dyDescent="0.25">
      <c r="B4818" s="7" t="s">
        <v>76</v>
      </c>
      <c r="C4818" s="9" t="s">
        <v>1516</v>
      </c>
    </row>
    <row r="4819" spans="2:3" x14ac:dyDescent="0.25">
      <c r="B4819" s="2" t="s">
        <v>86</v>
      </c>
      <c r="C4819" s="4" t="s">
        <v>1516</v>
      </c>
    </row>
    <row r="4820" spans="2:3" x14ac:dyDescent="0.25">
      <c r="B4820" s="7" t="s">
        <v>129</v>
      </c>
      <c r="C4820" s="9" t="s">
        <v>4138</v>
      </c>
    </row>
    <row r="4821" spans="2:3" x14ac:dyDescent="0.25">
      <c r="B4821" s="2" t="s">
        <v>137</v>
      </c>
      <c r="C4821" s="4" t="s">
        <v>4139</v>
      </c>
    </row>
    <row r="4822" spans="2:3" x14ac:dyDescent="0.25">
      <c r="B4822" s="2" t="s">
        <v>145</v>
      </c>
      <c r="C4822" s="4" t="s">
        <v>3475</v>
      </c>
    </row>
    <row r="4823" spans="2:3" x14ac:dyDescent="0.25">
      <c r="B4823" s="2" t="s">
        <v>167</v>
      </c>
      <c r="C4823" s="4" t="s">
        <v>4140</v>
      </c>
    </row>
    <row r="4824" spans="2:3" x14ac:dyDescent="0.25">
      <c r="B4824" s="2" t="s">
        <v>198</v>
      </c>
      <c r="C4824" s="4" t="s">
        <v>4141</v>
      </c>
    </row>
    <row r="4825" spans="2:3" x14ac:dyDescent="0.25">
      <c r="B4825" s="7" t="s">
        <v>227</v>
      </c>
      <c r="C4825" s="9" t="s">
        <v>4142</v>
      </c>
    </row>
    <row r="4826" spans="2:3" x14ac:dyDescent="0.25">
      <c r="B4826" s="2" t="s">
        <v>231</v>
      </c>
      <c r="C4826" s="4" t="s">
        <v>4142</v>
      </c>
    </row>
    <row r="4827" spans="2:3" x14ac:dyDescent="0.25">
      <c r="B4827" s="11" t="s">
        <v>673</v>
      </c>
      <c r="C4827" s="13" t="s">
        <v>4143</v>
      </c>
    </row>
    <row r="4828" spans="2:3" x14ac:dyDescent="0.25">
      <c r="B4828" s="7" t="s">
        <v>49</v>
      </c>
      <c r="C4828" s="9" t="s">
        <v>4144</v>
      </c>
    </row>
    <row r="4829" spans="2:3" x14ac:dyDescent="0.25">
      <c r="B4829" s="2" t="s">
        <v>51</v>
      </c>
      <c r="C4829" s="4" t="s">
        <v>4145</v>
      </c>
    </row>
    <row r="4830" spans="2:3" x14ac:dyDescent="0.25">
      <c r="B4830" s="2" t="s">
        <v>56</v>
      </c>
      <c r="C4830" s="4" t="s">
        <v>734</v>
      </c>
    </row>
    <row r="4831" spans="2:3" x14ac:dyDescent="0.25">
      <c r="B4831" s="2" t="s">
        <v>57</v>
      </c>
      <c r="C4831" s="4" t="s">
        <v>4146</v>
      </c>
    </row>
    <row r="4832" spans="2:3" x14ac:dyDescent="0.25">
      <c r="B4832" s="2" t="s">
        <v>63</v>
      </c>
      <c r="C4832" s="4" t="s">
        <v>4147</v>
      </c>
    </row>
    <row r="4833" spans="2:3" x14ac:dyDescent="0.25">
      <c r="B4833" s="2" t="s">
        <v>70</v>
      </c>
      <c r="C4833" s="4" t="s">
        <v>2805</v>
      </c>
    </row>
    <row r="4834" spans="2:3" x14ac:dyDescent="0.25">
      <c r="B4834" s="2" t="s">
        <v>73</v>
      </c>
      <c r="C4834" s="4" t="s">
        <v>4148</v>
      </c>
    </row>
    <row r="4835" spans="2:3" x14ac:dyDescent="0.25">
      <c r="B4835" s="2" t="s">
        <v>75</v>
      </c>
      <c r="C4835" s="4" t="s">
        <v>4149</v>
      </c>
    </row>
    <row r="4836" spans="2:3" x14ac:dyDescent="0.25">
      <c r="B4836" s="7" t="s">
        <v>129</v>
      </c>
      <c r="C4836" s="9" t="s">
        <v>4150</v>
      </c>
    </row>
    <row r="4837" spans="2:3" x14ac:dyDescent="0.25">
      <c r="B4837" s="2" t="s">
        <v>198</v>
      </c>
      <c r="C4837" s="4" t="s">
        <v>4150</v>
      </c>
    </row>
    <row r="4838" spans="2:3" x14ac:dyDescent="0.25">
      <c r="B4838" s="11" t="s">
        <v>674</v>
      </c>
      <c r="C4838" s="13" t="s">
        <v>4151</v>
      </c>
    </row>
    <row r="4839" spans="2:3" x14ac:dyDescent="0.25">
      <c r="B4839" s="7" t="s">
        <v>49</v>
      </c>
      <c r="C4839" s="9" t="s">
        <v>4152</v>
      </c>
    </row>
    <row r="4840" spans="2:3" x14ac:dyDescent="0.25">
      <c r="B4840" s="2" t="s">
        <v>51</v>
      </c>
      <c r="C4840" s="4" t="s">
        <v>4153</v>
      </c>
    </row>
    <row r="4841" spans="2:3" x14ac:dyDescent="0.25">
      <c r="B4841" s="2" t="s">
        <v>56</v>
      </c>
      <c r="C4841" s="4" t="s">
        <v>4154</v>
      </c>
    </row>
    <row r="4842" spans="2:3" x14ac:dyDescent="0.25">
      <c r="B4842" s="2" t="s">
        <v>57</v>
      </c>
      <c r="C4842" s="4" t="s">
        <v>4155</v>
      </c>
    </row>
    <row r="4843" spans="2:3" x14ac:dyDescent="0.25">
      <c r="B4843" s="2" t="s">
        <v>59</v>
      </c>
      <c r="C4843" s="4" t="s">
        <v>4156</v>
      </c>
    </row>
    <row r="4844" spans="2:3" x14ac:dyDescent="0.25">
      <c r="B4844" s="2" t="s">
        <v>63</v>
      </c>
      <c r="C4844" s="4" t="s">
        <v>4157</v>
      </c>
    </row>
    <row r="4845" spans="2:3" x14ac:dyDescent="0.25">
      <c r="B4845" s="2" t="s">
        <v>69</v>
      </c>
      <c r="C4845" s="4" t="s">
        <v>1389</v>
      </c>
    </row>
    <row r="4846" spans="2:3" x14ac:dyDescent="0.25">
      <c r="B4846" s="2" t="s">
        <v>70</v>
      </c>
      <c r="C4846" s="4" t="s">
        <v>4158</v>
      </c>
    </row>
    <row r="4847" spans="2:3" x14ac:dyDescent="0.25">
      <c r="B4847" s="2" t="s">
        <v>73</v>
      </c>
      <c r="C4847" s="4" t="s">
        <v>4159</v>
      </c>
    </row>
    <row r="4848" spans="2:3" x14ac:dyDescent="0.25">
      <c r="B4848" s="2" t="s">
        <v>75</v>
      </c>
      <c r="C4848" s="4" t="s">
        <v>4160</v>
      </c>
    </row>
    <row r="4849" spans="2:3" x14ac:dyDescent="0.25">
      <c r="B4849" s="7" t="s">
        <v>129</v>
      </c>
      <c r="C4849" s="9" t="s">
        <v>4161</v>
      </c>
    </row>
    <row r="4850" spans="2:3" x14ac:dyDescent="0.25">
      <c r="B4850" s="2" t="s">
        <v>198</v>
      </c>
      <c r="C4850" s="4" t="s">
        <v>4161</v>
      </c>
    </row>
    <row r="4851" spans="2:3" x14ac:dyDescent="0.25">
      <c r="B4851" s="11" t="s">
        <v>675</v>
      </c>
      <c r="C4851" s="13" t="s">
        <v>4162</v>
      </c>
    </row>
    <row r="4852" spans="2:3" x14ac:dyDescent="0.25">
      <c r="B4852" s="7" t="s">
        <v>49</v>
      </c>
      <c r="C4852" s="9" t="s">
        <v>4163</v>
      </c>
    </row>
    <row r="4853" spans="2:3" x14ac:dyDescent="0.25">
      <c r="B4853" s="2" t="s">
        <v>51</v>
      </c>
      <c r="C4853" s="4" t="s">
        <v>4164</v>
      </c>
    </row>
    <row r="4854" spans="2:3" x14ac:dyDescent="0.25">
      <c r="B4854" s="2" t="s">
        <v>56</v>
      </c>
      <c r="C4854" s="4" t="s">
        <v>4165</v>
      </c>
    </row>
    <row r="4855" spans="2:3" x14ac:dyDescent="0.25">
      <c r="B4855" s="2" t="s">
        <v>57</v>
      </c>
      <c r="C4855" s="4" t="s">
        <v>4166</v>
      </c>
    </row>
    <row r="4856" spans="2:3" x14ac:dyDescent="0.25">
      <c r="B4856" s="2" t="s">
        <v>63</v>
      </c>
      <c r="C4856" s="4" t="s">
        <v>4167</v>
      </c>
    </row>
    <row r="4857" spans="2:3" x14ac:dyDescent="0.25">
      <c r="B4857" s="2" t="s">
        <v>70</v>
      </c>
      <c r="C4857" s="4" t="s">
        <v>4168</v>
      </c>
    </row>
    <row r="4858" spans="2:3" x14ac:dyDescent="0.25">
      <c r="B4858" s="2" t="s">
        <v>73</v>
      </c>
      <c r="C4858" s="4" t="s">
        <v>4169</v>
      </c>
    </row>
    <row r="4859" spans="2:3" x14ac:dyDescent="0.25">
      <c r="B4859" s="2" t="s">
        <v>75</v>
      </c>
      <c r="C4859" s="4" t="s">
        <v>4170</v>
      </c>
    </row>
    <row r="4860" spans="2:3" x14ac:dyDescent="0.25">
      <c r="B4860" s="7" t="s">
        <v>76</v>
      </c>
      <c r="C4860" s="9" t="s">
        <v>4171</v>
      </c>
    </row>
    <row r="4861" spans="2:3" x14ac:dyDescent="0.25">
      <c r="B4861" s="2" t="s">
        <v>78</v>
      </c>
      <c r="C4861" s="4" t="s">
        <v>1020</v>
      </c>
    </row>
    <row r="4862" spans="2:3" x14ac:dyDescent="0.25">
      <c r="B4862" s="2" t="s">
        <v>80</v>
      </c>
      <c r="C4862" s="4" t="s">
        <v>1662</v>
      </c>
    </row>
    <row r="4863" spans="2:3" x14ac:dyDescent="0.25">
      <c r="B4863" s="2" t="s">
        <v>86</v>
      </c>
      <c r="C4863" s="4" t="s">
        <v>1537</v>
      </c>
    </row>
    <row r="4864" spans="2:3" x14ac:dyDescent="0.25">
      <c r="B4864" s="2" t="s">
        <v>113</v>
      </c>
      <c r="C4864" s="4" t="s">
        <v>470</v>
      </c>
    </row>
    <row r="4865" spans="2:3" ht="25.5" x14ac:dyDescent="0.25">
      <c r="B4865" s="2" t="s">
        <v>122</v>
      </c>
      <c r="C4865" s="4" t="s">
        <v>960</v>
      </c>
    </row>
    <row r="4866" spans="2:3" x14ac:dyDescent="0.25">
      <c r="B4866" s="2" t="s">
        <v>123</v>
      </c>
      <c r="C4866" s="4" t="s">
        <v>891</v>
      </c>
    </row>
    <row r="4867" spans="2:3" x14ac:dyDescent="0.25">
      <c r="B4867" s="7" t="s">
        <v>129</v>
      </c>
      <c r="C4867" s="9" t="s">
        <v>4172</v>
      </c>
    </row>
    <row r="4868" spans="2:3" x14ac:dyDescent="0.25">
      <c r="B4868" s="2" t="s">
        <v>136</v>
      </c>
      <c r="C4868" s="4" t="s">
        <v>1278</v>
      </c>
    </row>
    <row r="4869" spans="2:3" x14ac:dyDescent="0.25">
      <c r="B4869" s="2" t="s">
        <v>141</v>
      </c>
      <c r="C4869" s="4" t="s">
        <v>943</v>
      </c>
    </row>
    <row r="4870" spans="2:3" x14ac:dyDescent="0.25">
      <c r="B4870" s="2" t="s">
        <v>145</v>
      </c>
      <c r="C4870" s="4" t="s">
        <v>2992</v>
      </c>
    </row>
    <row r="4871" spans="2:3" x14ac:dyDescent="0.25">
      <c r="B4871" s="2" t="s">
        <v>153</v>
      </c>
      <c r="C4871" s="4" t="s">
        <v>2024</v>
      </c>
    </row>
    <row r="4872" spans="2:3" ht="25.5" x14ac:dyDescent="0.25">
      <c r="B4872" s="2" t="s">
        <v>166</v>
      </c>
      <c r="C4872" s="4" t="s">
        <v>1305</v>
      </c>
    </row>
    <row r="4873" spans="2:3" x14ac:dyDescent="0.25">
      <c r="B4873" s="2" t="s">
        <v>167</v>
      </c>
      <c r="C4873" s="4" t="s">
        <v>4173</v>
      </c>
    </row>
    <row r="4874" spans="2:3" ht="25.5" x14ac:dyDescent="0.25">
      <c r="B4874" s="2" t="s">
        <v>175</v>
      </c>
      <c r="C4874" s="4" t="s">
        <v>4174</v>
      </c>
    </row>
    <row r="4875" spans="2:3" ht="25.5" x14ac:dyDescent="0.25">
      <c r="B4875" s="2" t="s">
        <v>176</v>
      </c>
      <c r="C4875" s="4" t="s">
        <v>4175</v>
      </c>
    </row>
    <row r="4876" spans="2:3" x14ac:dyDescent="0.25">
      <c r="B4876" s="2" t="s">
        <v>177</v>
      </c>
      <c r="C4876" s="4" t="s">
        <v>943</v>
      </c>
    </row>
    <row r="4877" spans="2:3" x14ac:dyDescent="0.25">
      <c r="B4877" s="2" t="s">
        <v>180</v>
      </c>
      <c r="C4877" s="4" t="s">
        <v>390</v>
      </c>
    </row>
    <row r="4878" spans="2:3" x14ac:dyDescent="0.25">
      <c r="B4878" s="2" t="s">
        <v>183</v>
      </c>
      <c r="C4878" s="4" t="s">
        <v>470</v>
      </c>
    </row>
    <row r="4879" spans="2:3" x14ac:dyDescent="0.25">
      <c r="B4879" s="2" t="s">
        <v>189</v>
      </c>
      <c r="C4879" s="4" t="s">
        <v>2448</v>
      </c>
    </row>
    <row r="4880" spans="2:3" x14ac:dyDescent="0.25">
      <c r="B4880" s="2" t="s">
        <v>195</v>
      </c>
      <c r="C4880" s="4" t="s">
        <v>873</v>
      </c>
    </row>
    <row r="4881" spans="2:3" x14ac:dyDescent="0.25">
      <c r="B4881" s="2" t="s">
        <v>198</v>
      </c>
      <c r="C4881" s="4" t="s">
        <v>4176</v>
      </c>
    </row>
    <row r="4882" spans="2:3" x14ac:dyDescent="0.25">
      <c r="B4882" s="11" t="s">
        <v>676</v>
      </c>
      <c r="C4882" s="13" t="s">
        <v>4177</v>
      </c>
    </row>
    <row r="4883" spans="2:3" x14ac:dyDescent="0.25">
      <c r="B4883" s="7" t="s">
        <v>49</v>
      </c>
      <c r="C4883" s="9" t="s">
        <v>4178</v>
      </c>
    </row>
    <row r="4884" spans="2:3" x14ac:dyDescent="0.25">
      <c r="B4884" s="2" t="s">
        <v>51</v>
      </c>
      <c r="C4884" s="4" t="s">
        <v>4179</v>
      </c>
    </row>
    <row r="4885" spans="2:3" x14ac:dyDescent="0.25">
      <c r="B4885" s="2" t="s">
        <v>53</v>
      </c>
      <c r="C4885" s="4" t="s">
        <v>4180</v>
      </c>
    </row>
    <row r="4886" spans="2:3" x14ac:dyDescent="0.25">
      <c r="B4886" s="2" t="s">
        <v>56</v>
      </c>
      <c r="C4886" s="4" t="s">
        <v>4181</v>
      </c>
    </row>
    <row r="4887" spans="2:3" x14ac:dyDescent="0.25">
      <c r="B4887" s="2" t="s">
        <v>57</v>
      </c>
      <c r="C4887" s="4" t="s">
        <v>4182</v>
      </c>
    </row>
    <row r="4888" spans="2:3" x14ac:dyDescent="0.25">
      <c r="B4888" s="2" t="s">
        <v>59</v>
      </c>
      <c r="C4888" s="4" t="s">
        <v>4183</v>
      </c>
    </row>
    <row r="4889" spans="2:3" x14ac:dyDescent="0.25">
      <c r="B4889" s="2" t="s">
        <v>63</v>
      </c>
      <c r="C4889" s="4" t="s">
        <v>4184</v>
      </c>
    </row>
    <row r="4890" spans="2:3" x14ac:dyDescent="0.25">
      <c r="B4890" s="2" t="s">
        <v>70</v>
      </c>
      <c r="C4890" s="4" t="s">
        <v>3945</v>
      </c>
    </row>
    <row r="4891" spans="2:3" x14ac:dyDescent="0.25">
      <c r="B4891" s="2" t="s">
        <v>73</v>
      </c>
      <c r="C4891" s="4" t="s">
        <v>4185</v>
      </c>
    </row>
    <row r="4892" spans="2:3" x14ac:dyDescent="0.25">
      <c r="B4892" s="2" t="s">
        <v>75</v>
      </c>
      <c r="C4892" s="4" t="s">
        <v>4186</v>
      </c>
    </row>
    <row r="4893" spans="2:3" x14ac:dyDescent="0.25">
      <c r="B4893" s="7" t="s">
        <v>76</v>
      </c>
      <c r="C4893" s="9" t="s">
        <v>4187</v>
      </c>
    </row>
    <row r="4894" spans="2:3" x14ac:dyDescent="0.25">
      <c r="B4894" s="2" t="s">
        <v>86</v>
      </c>
      <c r="C4894" s="4" t="s">
        <v>4187</v>
      </c>
    </row>
    <row r="4895" spans="2:3" x14ac:dyDescent="0.25">
      <c r="B4895" s="7" t="s">
        <v>129</v>
      </c>
      <c r="C4895" s="9" t="s">
        <v>4188</v>
      </c>
    </row>
    <row r="4896" spans="2:3" x14ac:dyDescent="0.25">
      <c r="B4896" s="2" t="s">
        <v>151</v>
      </c>
      <c r="C4896" s="4" t="s">
        <v>433</v>
      </c>
    </row>
    <row r="4897" spans="2:3" x14ac:dyDescent="0.25">
      <c r="B4897" s="2" t="s">
        <v>165</v>
      </c>
      <c r="C4897" s="4" t="s">
        <v>2023</v>
      </c>
    </row>
    <row r="4898" spans="2:3" x14ac:dyDescent="0.25">
      <c r="B4898" s="2" t="s">
        <v>183</v>
      </c>
      <c r="C4898" s="4" t="s">
        <v>2222</v>
      </c>
    </row>
    <row r="4899" spans="2:3" x14ac:dyDescent="0.25">
      <c r="B4899" s="2" t="s">
        <v>198</v>
      </c>
      <c r="C4899" s="4" t="s">
        <v>4189</v>
      </c>
    </row>
    <row r="4900" spans="2:3" x14ac:dyDescent="0.25">
      <c r="B4900" s="11" t="s">
        <v>677</v>
      </c>
      <c r="C4900" s="13" t="s">
        <v>4190</v>
      </c>
    </row>
    <row r="4901" spans="2:3" x14ac:dyDescent="0.25">
      <c r="B4901" s="7" t="s">
        <v>49</v>
      </c>
      <c r="C4901" s="9" t="s">
        <v>4191</v>
      </c>
    </row>
    <row r="4902" spans="2:3" x14ac:dyDescent="0.25">
      <c r="B4902" s="2" t="s">
        <v>51</v>
      </c>
      <c r="C4902" s="4" t="s">
        <v>4192</v>
      </c>
    </row>
    <row r="4903" spans="2:3" x14ac:dyDescent="0.25">
      <c r="B4903" s="2" t="s">
        <v>56</v>
      </c>
      <c r="C4903" s="4" t="s">
        <v>4193</v>
      </c>
    </row>
    <row r="4904" spans="2:3" x14ac:dyDescent="0.25">
      <c r="B4904" s="2" t="s">
        <v>57</v>
      </c>
      <c r="C4904" s="4" t="s">
        <v>4194</v>
      </c>
    </row>
    <row r="4905" spans="2:3" x14ac:dyDescent="0.25">
      <c r="B4905" s="2" t="s">
        <v>63</v>
      </c>
      <c r="C4905" s="4" t="s">
        <v>4195</v>
      </c>
    </row>
    <row r="4906" spans="2:3" x14ac:dyDescent="0.25">
      <c r="B4906" s="2" t="s">
        <v>70</v>
      </c>
      <c r="C4906" s="4" t="s">
        <v>738</v>
      </c>
    </row>
    <row r="4907" spans="2:3" x14ac:dyDescent="0.25">
      <c r="B4907" s="2" t="s">
        <v>73</v>
      </c>
      <c r="C4907" s="4" t="s">
        <v>4196</v>
      </c>
    </row>
    <row r="4908" spans="2:3" x14ac:dyDescent="0.25">
      <c r="B4908" s="2" t="s">
        <v>75</v>
      </c>
      <c r="C4908" s="4" t="s">
        <v>4197</v>
      </c>
    </row>
    <row r="4909" spans="2:3" x14ac:dyDescent="0.25">
      <c r="B4909" s="7" t="s">
        <v>129</v>
      </c>
      <c r="C4909" s="9" t="s">
        <v>4198</v>
      </c>
    </row>
    <row r="4910" spans="2:3" x14ac:dyDescent="0.25">
      <c r="B4910" s="2" t="s">
        <v>198</v>
      </c>
      <c r="C4910" s="4" t="s">
        <v>4198</v>
      </c>
    </row>
    <row r="4911" spans="2:3" x14ac:dyDescent="0.25">
      <c r="B4911" s="11" t="s">
        <v>678</v>
      </c>
      <c r="C4911" s="13" t="s">
        <v>4199</v>
      </c>
    </row>
    <row r="4912" spans="2:3" x14ac:dyDescent="0.25">
      <c r="B4912" s="7" t="s">
        <v>49</v>
      </c>
      <c r="C4912" s="9" t="s">
        <v>4200</v>
      </c>
    </row>
    <row r="4913" spans="2:3" x14ac:dyDescent="0.25">
      <c r="B4913" s="2" t="s">
        <v>51</v>
      </c>
      <c r="C4913" s="4" t="s">
        <v>4201</v>
      </c>
    </row>
    <row r="4914" spans="2:3" x14ac:dyDescent="0.25">
      <c r="B4914" s="2" t="s">
        <v>57</v>
      </c>
      <c r="C4914" s="4" t="s">
        <v>4202</v>
      </c>
    </row>
    <row r="4915" spans="2:3" x14ac:dyDescent="0.25">
      <c r="B4915" s="2" t="s">
        <v>63</v>
      </c>
      <c r="C4915" s="4" t="s">
        <v>4203</v>
      </c>
    </row>
    <row r="4916" spans="2:3" x14ac:dyDescent="0.25">
      <c r="B4916" s="2" t="s">
        <v>70</v>
      </c>
      <c r="C4916" s="4" t="s">
        <v>738</v>
      </c>
    </row>
    <row r="4917" spans="2:3" x14ac:dyDescent="0.25">
      <c r="B4917" s="2" t="s">
        <v>73</v>
      </c>
      <c r="C4917" s="4" t="s">
        <v>4204</v>
      </c>
    </row>
    <row r="4918" spans="2:3" x14ac:dyDescent="0.25">
      <c r="B4918" s="2" t="s">
        <v>75</v>
      </c>
      <c r="C4918" s="4" t="s">
        <v>4205</v>
      </c>
    </row>
    <row r="4919" spans="2:3" x14ac:dyDescent="0.25">
      <c r="B4919" s="7" t="s">
        <v>129</v>
      </c>
      <c r="C4919" s="9" t="s">
        <v>4206</v>
      </c>
    </row>
    <row r="4920" spans="2:3" x14ac:dyDescent="0.25">
      <c r="B4920" s="2" t="s">
        <v>198</v>
      </c>
      <c r="C4920" s="4" t="s">
        <v>4206</v>
      </c>
    </row>
    <row r="4921" spans="2:3" x14ac:dyDescent="0.25">
      <c r="B4921" s="11" t="s">
        <v>679</v>
      </c>
      <c r="C4921" s="13" t="s">
        <v>4207</v>
      </c>
    </row>
    <row r="4922" spans="2:3" x14ac:dyDescent="0.25">
      <c r="B4922" s="7" t="s">
        <v>49</v>
      </c>
      <c r="C4922" s="9" t="s">
        <v>4208</v>
      </c>
    </row>
    <row r="4923" spans="2:3" x14ac:dyDescent="0.25">
      <c r="B4923" s="2" t="s">
        <v>51</v>
      </c>
      <c r="C4923" s="4" t="s">
        <v>4209</v>
      </c>
    </row>
    <row r="4924" spans="2:3" x14ac:dyDescent="0.25">
      <c r="B4924" s="2" t="s">
        <v>56</v>
      </c>
      <c r="C4924" s="4" t="s">
        <v>4210</v>
      </c>
    </row>
    <row r="4925" spans="2:3" x14ac:dyDescent="0.25">
      <c r="B4925" s="2" t="s">
        <v>57</v>
      </c>
      <c r="C4925" s="4" t="s">
        <v>4211</v>
      </c>
    </row>
    <row r="4926" spans="2:3" x14ac:dyDescent="0.25">
      <c r="B4926" s="2" t="s">
        <v>63</v>
      </c>
      <c r="C4926" s="4" t="s">
        <v>4212</v>
      </c>
    </row>
    <row r="4927" spans="2:3" x14ac:dyDescent="0.25">
      <c r="B4927" s="2" t="s">
        <v>70</v>
      </c>
      <c r="C4927" s="4" t="s">
        <v>3930</v>
      </c>
    </row>
    <row r="4928" spans="2:3" x14ac:dyDescent="0.25">
      <c r="B4928" s="2" t="s">
        <v>73</v>
      </c>
      <c r="C4928" s="4" t="s">
        <v>4213</v>
      </c>
    </row>
    <row r="4929" spans="2:3" x14ac:dyDescent="0.25">
      <c r="B4929" s="2" t="s">
        <v>75</v>
      </c>
      <c r="C4929" s="4" t="s">
        <v>4214</v>
      </c>
    </row>
    <row r="4930" spans="2:3" x14ac:dyDescent="0.25">
      <c r="B4930" s="7" t="s">
        <v>76</v>
      </c>
      <c r="C4930" s="9" t="s">
        <v>4215</v>
      </c>
    </row>
    <row r="4931" spans="2:3" x14ac:dyDescent="0.25">
      <c r="B4931" s="2" t="s">
        <v>78</v>
      </c>
      <c r="C4931" s="4" t="s">
        <v>4216</v>
      </c>
    </row>
    <row r="4932" spans="2:3" x14ac:dyDescent="0.25">
      <c r="B4932" s="2" t="s">
        <v>80</v>
      </c>
      <c r="C4932" s="4" t="s">
        <v>4217</v>
      </c>
    </row>
    <row r="4933" spans="2:3" x14ac:dyDescent="0.25">
      <c r="B4933" s="2" t="s">
        <v>81</v>
      </c>
      <c r="C4933" s="4" t="s">
        <v>943</v>
      </c>
    </row>
    <row r="4934" spans="2:3" x14ac:dyDescent="0.25">
      <c r="B4934" s="2" t="s">
        <v>86</v>
      </c>
      <c r="C4934" s="4" t="s">
        <v>4218</v>
      </c>
    </row>
    <row r="4935" spans="2:3" ht="25.5" x14ac:dyDescent="0.25">
      <c r="B4935" s="2" t="s">
        <v>122</v>
      </c>
      <c r="C4935" s="4" t="s">
        <v>892</v>
      </c>
    </row>
    <row r="4936" spans="2:3" x14ac:dyDescent="0.25">
      <c r="B4936" s="2" t="s">
        <v>123</v>
      </c>
      <c r="C4936" s="4" t="s">
        <v>892</v>
      </c>
    </row>
    <row r="4937" spans="2:3" x14ac:dyDescent="0.25">
      <c r="B4937" s="2" t="s">
        <v>128</v>
      </c>
      <c r="C4937" s="4" t="s">
        <v>892</v>
      </c>
    </row>
    <row r="4938" spans="2:3" x14ac:dyDescent="0.25">
      <c r="B4938" s="7" t="s">
        <v>129</v>
      </c>
      <c r="C4938" s="9" t="s">
        <v>4219</v>
      </c>
    </row>
    <row r="4939" spans="2:3" x14ac:dyDescent="0.25">
      <c r="B4939" s="2" t="s">
        <v>145</v>
      </c>
      <c r="C4939" s="4" t="s">
        <v>1418</v>
      </c>
    </row>
    <row r="4940" spans="2:3" x14ac:dyDescent="0.25">
      <c r="B4940" s="2" t="s">
        <v>155</v>
      </c>
      <c r="C4940" s="4" t="s">
        <v>943</v>
      </c>
    </row>
    <row r="4941" spans="2:3" ht="25.5" x14ac:dyDescent="0.25">
      <c r="B4941" s="2" t="s">
        <v>166</v>
      </c>
      <c r="C4941" s="4" t="s">
        <v>2915</v>
      </c>
    </row>
    <row r="4942" spans="2:3" x14ac:dyDescent="0.25">
      <c r="B4942" s="2" t="s">
        <v>183</v>
      </c>
      <c r="C4942" s="4" t="s">
        <v>2997</v>
      </c>
    </row>
    <row r="4943" spans="2:3" x14ac:dyDescent="0.25">
      <c r="B4943" s="2" t="s">
        <v>186</v>
      </c>
      <c r="C4943" s="4" t="s">
        <v>943</v>
      </c>
    </row>
    <row r="4944" spans="2:3" x14ac:dyDescent="0.25">
      <c r="B4944" s="2" t="s">
        <v>188</v>
      </c>
      <c r="C4944" s="4" t="s">
        <v>871</v>
      </c>
    </row>
    <row r="4945" spans="2:3" x14ac:dyDescent="0.25">
      <c r="B4945" s="2" t="s">
        <v>189</v>
      </c>
      <c r="C4945" s="4" t="s">
        <v>1305</v>
      </c>
    </row>
    <row r="4946" spans="2:3" x14ac:dyDescent="0.25">
      <c r="B4946" s="2" t="s">
        <v>195</v>
      </c>
      <c r="C4946" s="4" t="s">
        <v>349</v>
      </c>
    </row>
    <row r="4947" spans="2:3" x14ac:dyDescent="0.25">
      <c r="B4947" s="2" t="s">
        <v>198</v>
      </c>
      <c r="C4947" s="4" t="s">
        <v>4220</v>
      </c>
    </row>
    <row r="4948" spans="2:3" x14ac:dyDescent="0.25">
      <c r="B4948" s="11" t="s">
        <v>680</v>
      </c>
      <c r="C4948" s="13" t="s">
        <v>4221</v>
      </c>
    </row>
    <row r="4949" spans="2:3" x14ac:dyDescent="0.25">
      <c r="B4949" s="7" t="s">
        <v>49</v>
      </c>
      <c r="C4949" s="9" t="s">
        <v>4222</v>
      </c>
    </row>
    <row r="4950" spans="2:3" x14ac:dyDescent="0.25">
      <c r="B4950" s="2" t="s">
        <v>51</v>
      </c>
      <c r="C4950" s="4" t="s">
        <v>4223</v>
      </c>
    </row>
    <row r="4951" spans="2:3" x14ac:dyDescent="0.25">
      <c r="B4951" s="2" t="s">
        <v>56</v>
      </c>
      <c r="C4951" s="4" t="s">
        <v>4224</v>
      </c>
    </row>
    <row r="4952" spans="2:3" x14ac:dyDescent="0.25">
      <c r="B4952" s="2" t="s">
        <v>57</v>
      </c>
      <c r="C4952" s="4" t="s">
        <v>4225</v>
      </c>
    </row>
    <row r="4953" spans="2:3" x14ac:dyDescent="0.25">
      <c r="B4953" s="2" t="s">
        <v>63</v>
      </c>
      <c r="C4953" s="4" t="s">
        <v>4226</v>
      </c>
    </row>
    <row r="4954" spans="2:3" x14ac:dyDescent="0.25">
      <c r="B4954" s="2" t="s">
        <v>70</v>
      </c>
      <c r="C4954" s="4" t="s">
        <v>1688</v>
      </c>
    </row>
    <row r="4955" spans="2:3" x14ac:dyDescent="0.25">
      <c r="B4955" s="2" t="s">
        <v>73</v>
      </c>
      <c r="C4955" s="4" t="s">
        <v>4227</v>
      </c>
    </row>
    <row r="4956" spans="2:3" x14ac:dyDescent="0.25">
      <c r="B4956" s="2" t="s">
        <v>75</v>
      </c>
      <c r="C4956" s="4" t="s">
        <v>4228</v>
      </c>
    </row>
    <row r="4957" spans="2:3" x14ac:dyDescent="0.25">
      <c r="B4957" s="7" t="s">
        <v>76</v>
      </c>
      <c r="C4957" s="9" t="s">
        <v>4229</v>
      </c>
    </row>
    <row r="4958" spans="2:3" x14ac:dyDescent="0.25">
      <c r="B4958" s="2" t="s">
        <v>86</v>
      </c>
      <c r="C4958" s="4" t="s">
        <v>4229</v>
      </c>
    </row>
    <row r="4959" spans="2:3" x14ac:dyDescent="0.25">
      <c r="B4959" s="7" t="s">
        <v>129</v>
      </c>
      <c r="C4959" s="9" t="s">
        <v>4230</v>
      </c>
    </row>
    <row r="4960" spans="2:3" x14ac:dyDescent="0.25">
      <c r="B4960" s="2" t="s">
        <v>148</v>
      </c>
      <c r="C4960" s="4" t="s">
        <v>452</v>
      </c>
    </row>
    <row r="4961" spans="2:3" x14ac:dyDescent="0.25">
      <c r="B4961" s="2" t="s">
        <v>198</v>
      </c>
      <c r="C4961" s="4" t="s">
        <v>4231</v>
      </c>
    </row>
    <row r="4962" spans="2:3" x14ac:dyDescent="0.25">
      <c r="B4962" s="11" t="s">
        <v>681</v>
      </c>
      <c r="C4962" s="13" t="s">
        <v>4232</v>
      </c>
    </row>
    <row r="4963" spans="2:3" x14ac:dyDescent="0.25">
      <c r="B4963" s="7" t="s">
        <v>49</v>
      </c>
      <c r="C4963" s="9" t="s">
        <v>4233</v>
      </c>
    </row>
    <row r="4964" spans="2:3" x14ac:dyDescent="0.25">
      <c r="B4964" s="2" t="s">
        <v>51</v>
      </c>
      <c r="C4964" s="4" t="s">
        <v>4234</v>
      </c>
    </row>
    <row r="4965" spans="2:3" x14ac:dyDescent="0.25">
      <c r="B4965" s="2" t="s">
        <v>56</v>
      </c>
      <c r="C4965" s="4" t="s">
        <v>4235</v>
      </c>
    </row>
    <row r="4966" spans="2:3" x14ac:dyDescent="0.25">
      <c r="B4966" s="2" t="s">
        <v>57</v>
      </c>
      <c r="C4966" s="4" t="s">
        <v>4236</v>
      </c>
    </row>
    <row r="4967" spans="2:3" x14ac:dyDescent="0.25">
      <c r="B4967" s="2" t="s">
        <v>59</v>
      </c>
      <c r="C4967" s="4" t="s">
        <v>4237</v>
      </c>
    </row>
    <row r="4968" spans="2:3" x14ac:dyDescent="0.25">
      <c r="B4968" s="2" t="s">
        <v>63</v>
      </c>
      <c r="C4968" s="4" t="s">
        <v>4238</v>
      </c>
    </row>
    <row r="4969" spans="2:3" x14ac:dyDescent="0.25">
      <c r="B4969" s="2" t="s">
        <v>70</v>
      </c>
      <c r="C4969" s="4" t="s">
        <v>4168</v>
      </c>
    </row>
    <row r="4970" spans="2:3" x14ac:dyDescent="0.25">
      <c r="B4970" s="2" t="s">
        <v>73</v>
      </c>
      <c r="C4970" s="4" t="s">
        <v>4239</v>
      </c>
    </row>
    <row r="4971" spans="2:3" x14ac:dyDescent="0.25">
      <c r="B4971" s="2" t="s">
        <v>75</v>
      </c>
      <c r="C4971" s="4" t="s">
        <v>4240</v>
      </c>
    </row>
    <row r="4972" spans="2:3" x14ac:dyDescent="0.25">
      <c r="B4972" s="7" t="s">
        <v>129</v>
      </c>
      <c r="C4972" s="9" t="s">
        <v>4241</v>
      </c>
    </row>
    <row r="4973" spans="2:3" x14ac:dyDescent="0.25">
      <c r="B4973" s="2" t="s">
        <v>198</v>
      </c>
      <c r="C4973" s="4" t="s">
        <v>4241</v>
      </c>
    </row>
    <row r="4974" spans="2:3" x14ac:dyDescent="0.25">
      <c r="B4974" s="11" t="s">
        <v>682</v>
      </c>
      <c r="C4974" s="13" t="s">
        <v>4242</v>
      </c>
    </row>
    <row r="4975" spans="2:3" x14ac:dyDescent="0.25">
      <c r="B4975" s="7" t="s">
        <v>49</v>
      </c>
      <c r="C4975" s="9" t="s">
        <v>4243</v>
      </c>
    </row>
    <row r="4976" spans="2:3" x14ac:dyDescent="0.25">
      <c r="B4976" s="2" t="s">
        <v>51</v>
      </c>
      <c r="C4976" s="4" t="s">
        <v>4244</v>
      </c>
    </row>
    <row r="4977" spans="2:3" x14ac:dyDescent="0.25">
      <c r="B4977" s="2" t="s">
        <v>56</v>
      </c>
      <c r="C4977" s="4" t="s">
        <v>4245</v>
      </c>
    </row>
    <row r="4978" spans="2:3" x14ac:dyDescent="0.25">
      <c r="B4978" s="2" t="s">
        <v>57</v>
      </c>
      <c r="C4978" s="4" t="s">
        <v>4246</v>
      </c>
    </row>
    <row r="4979" spans="2:3" x14ac:dyDescent="0.25">
      <c r="B4979" s="2" t="s">
        <v>59</v>
      </c>
      <c r="C4979" s="4" t="s">
        <v>4247</v>
      </c>
    </row>
    <row r="4980" spans="2:3" x14ac:dyDescent="0.25">
      <c r="B4980" s="2" t="s">
        <v>63</v>
      </c>
      <c r="C4980" s="4" t="s">
        <v>4248</v>
      </c>
    </row>
    <row r="4981" spans="2:3" x14ac:dyDescent="0.25">
      <c r="B4981" s="2" t="s">
        <v>70</v>
      </c>
      <c r="C4981" s="4" t="s">
        <v>4249</v>
      </c>
    </row>
    <row r="4982" spans="2:3" x14ac:dyDescent="0.25">
      <c r="B4982" s="2" t="s">
        <v>73</v>
      </c>
      <c r="C4982" s="4" t="s">
        <v>4250</v>
      </c>
    </row>
    <row r="4983" spans="2:3" x14ac:dyDescent="0.25">
      <c r="B4983" s="2" t="s">
        <v>75</v>
      </c>
      <c r="C4983" s="4" t="s">
        <v>4251</v>
      </c>
    </row>
    <row r="4984" spans="2:3" x14ac:dyDescent="0.25">
      <c r="B4984" s="7" t="s">
        <v>76</v>
      </c>
      <c r="C4984" s="9" t="s">
        <v>4252</v>
      </c>
    </row>
    <row r="4985" spans="2:3" x14ac:dyDescent="0.25">
      <c r="B4985" s="2" t="s">
        <v>86</v>
      </c>
      <c r="C4985" s="4" t="s">
        <v>4252</v>
      </c>
    </row>
    <row r="4986" spans="2:3" x14ac:dyDescent="0.25">
      <c r="B4986" s="7" t="s">
        <v>129</v>
      </c>
      <c r="C4986" s="9" t="s">
        <v>4253</v>
      </c>
    </row>
    <row r="4987" spans="2:3" x14ac:dyDescent="0.25">
      <c r="B4987" s="2" t="s">
        <v>172</v>
      </c>
      <c r="C4987" s="4" t="s">
        <v>4254</v>
      </c>
    </row>
    <row r="4988" spans="2:3" x14ac:dyDescent="0.25">
      <c r="B4988" s="2" t="s">
        <v>189</v>
      </c>
      <c r="C4988" s="4" t="s">
        <v>394</v>
      </c>
    </row>
    <row r="4989" spans="2:3" x14ac:dyDescent="0.25">
      <c r="B4989" s="2" t="s">
        <v>198</v>
      </c>
      <c r="C4989" s="4" t="s">
        <v>4255</v>
      </c>
    </row>
    <row r="4990" spans="2:3" x14ac:dyDescent="0.25">
      <c r="B4990" s="11" t="s">
        <v>683</v>
      </c>
      <c r="C4990" s="13" t="s">
        <v>4256</v>
      </c>
    </row>
    <row r="4991" spans="2:3" x14ac:dyDescent="0.25">
      <c r="B4991" s="7" t="s">
        <v>49</v>
      </c>
      <c r="C4991" s="9" t="s">
        <v>4257</v>
      </c>
    </row>
    <row r="4992" spans="2:3" x14ac:dyDescent="0.25">
      <c r="B4992" s="2" t="s">
        <v>51</v>
      </c>
      <c r="C4992" s="4" t="s">
        <v>4258</v>
      </c>
    </row>
    <row r="4993" spans="2:3" x14ac:dyDescent="0.25">
      <c r="B4993" s="2" t="s">
        <v>53</v>
      </c>
      <c r="C4993" s="4" t="s">
        <v>4259</v>
      </c>
    </row>
    <row r="4994" spans="2:3" x14ac:dyDescent="0.25">
      <c r="B4994" s="2" t="s">
        <v>56</v>
      </c>
      <c r="C4994" s="4" t="s">
        <v>4260</v>
      </c>
    </row>
    <row r="4995" spans="2:3" x14ac:dyDescent="0.25">
      <c r="B4995" s="2" t="s">
        <v>57</v>
      </c>
      <c r="C4995" s="4" t="s">
        <v>4261</v>
      </c>
    </row>
    <row r="4996" spans="2:3" x14ac:dyDescent="0.25">
      <c r="B4996" s="2" t="s">
        <v>59</v>
      </c>
      <c r="C4996" s="4" t="s">
        <v>3172</v>
      </c>
    </row>
    <row r="4997" spans="2:3" x14ac:dyDescent="0.25">
      <c r="B4997" s="2" t="s">
        <v>63</v>
      </c>
      <c r="C4997" s="4" t="s">
        <v>4262</v>
      </c>
    </row>
    <row r="4998" spans="2:3" x14ac:dyDescent="0.25">
      <c r="B4998" s="2" t="s">
        <v>70</v>
      </c>
      <c r="C4998" s="4" t="s">
        <v>2687</v>
      </c>
    </row>
    <row r="4999" spans="2:3" x14ac:dyDescent="0.25">
      <c r="B4999" s="2" t="s">
        <v>73</v>
      </c>
      <c r="C4999" s="4" t="s">
        <v>4263</v>
      </c>
    </row>
    <row r="5000" spans="2:3" x14ac:dyDescent="0.25">
      <c r="B5000" s="2" t="s">
        <v>75</v>
      </c>
      <c r="C5000" s="4" t="s">
        <v>4264</v>
      </c>
    </row>
    <row r="5001" spans="2:3" x14ac:dyDescent="0.25">
      <c r="B5001" s="7" t="s">
        <v>129</v>
      </c>
      <c r="C5001" s="9" t="s">
        <v>4265</v>
      </c>
    </row>
    <row r="5002" spans="2:3" x14ac:dyDescent="0.25">
      <c r="B5002" s="2" t="s">
        <v>198</v>
      </c>
      <c r="C5002" s="4" t="s">
        <v>4265</v>
      </c>
    </row>
    <row r="5003" spans="2:3" x14ac:dyDescent="0.25">
      <c r="B5003" s="11" t="s">
        <v>684</v>
      </c>
      <c r="C5003" s="13" t="s">
        <v>4266</v>
      </c>
    </row>
    <row r="5004" spans="2:3" x14ac:dyDescent="0.25">
      <c r="B5004" s="7" t="s">
        <v>49</v>
      </c>
      <c r="C5004" s="9" t="s">
        <v>4267</v>
      </c>
    </row>
    <row r="5005" spans="2:3" x14ac:dyDescent="0.25">
      <c r="B5005" s="2" t="s">
        <v>51</v>
      </c>
      <c r="C5005" s="4" t="s">
        <v>4268</v>
      </c>
    </row>
    <row r="5006" spans="2:3" x14ac:dyDescent="0.25">
      <c r="B5006" s="2" t="s">
        <v>56</v>
      </c>
      <c r="C5006" s="4" t="s">
        <v>4269</v>
      </c>
    </row>
    <row r="5007" spans="2:3" x14ac:dyDescent="0.25">
      <c r="B5007" s="2" t="s">
        <v>57</v>
      </c>
      <c r="C5007" s="4" t="s">
        <v>4270</v>
      </c>
    </row>
    <row r="5008" spans="2:3" x14ac:dyDescent="0.25">
      <c r="B5008" s="2" t="s">
        <v>63</v>
      </c>
      <c r="C5008" s="4" t="s">
        <v>4271</v>
      </c>
    </row>
    <row r="5009" spans="2:3" x14ac:dyDescent="0.25">
      <c r="B5009" s="2" t="s">
        <v>70</v>
      </c>
      <c r="C5009" s="4" t="s">
        <v>2687</v>
      </c>
    </row>
    <row r="5010" spans="2:3" x14ac:dyDescent="0.25">
      <c r="B5010" s="2" t="s">
        <v>73</v>
      </c>
      <c r="C5010" s="4" t="s">
        <v>4272</v>
      </c>
    </row>
    <row r="5011" spans="2:3" x14ac:dyDescent="0.25">
      <c r="B5011" s="2" t="s">
        <v>75</v>
      </c>
      <c r="C5011" s="4" t="s">
        <v>4273</v>
      </c>
    </row>
    <row r="5012" spans="2:3" x14ac:dyDescent="0.25">
      <c r="B5012" s="7" t="s">
        <v>129</v>
      </c>
      <c r="C5012" s="9" t="s">
        <v>4274</v>
      </c>
    </row>
    <row r="5013" spans="2:3" x14ac:dyDescent="0.25">
      <c r="B5013" s="2" t="s">
        <v>137</v>
      </c>
      <c r="C5013" s="4" t="s">
        <v>1305</v>
      </c>
    </row>
    <row r="5014" spans="2:3" x14ac:dyDescent="0.25">
      <c r="B5014" s="2" t="s">
        <v>198</v>
      </c>
      <c r="C5014" s="4" t="s">
        <v>4275</v>
      </c>
    </row>
    <row r="5015" spans="2:3" x14ac:dyDescent="0.25">
      <c r="B5015" s="11" t="s">
        <v>685</v>
      </c>
      <c r="C5015" s="13" t="s">
        <v>4276</v>
      </c>
    </row>
    <row r="5016" spans="2:3" x14ac:dyDescent="0.25">
      <c r="B5016" s="7" t="s">
        <v>49</v>
      </c>
      <c r="C5016" s="9" t="s">
        <v>4277</v>
      </c>
    </row>
    <row r="5017" spans="2:3" x14ac:dyDescent="0.25">
      <c r="B5017" s="2" t="s">
        <v>51</v>
      </c>
      <c r="C5017" s="4" t="s">
        <v>4278</v>
      </c>
    </row>
    <row r="5018" spans="2:3" x14ac:dyDescent="0.25">
      <c r="B5018" s="2" t="s">
        <v>53</v>
      </c>
      <c r="C5018" s="4" t="s">
        <v>4279</v>
      </c>
    </row>
    <row r="5019" spans="2:3" x14ac:dyDescent="0.25">
      <c r="B5019" s="2" t="s">
        <v>56</v>
      </c>
      <c r="C5019" s="4" t="s">
        <v>4280</v>
      </c>
    </row>
    <row r="5020" spans="2:3" x14ac:dyDescent="0.25">
      <c r="B5020" s="2" t="s">
        <v>57</v>
      </c>
      <c r="C5020" s="4" t="s">
        <v>4281</v>
      </c>
    </row>
    <row r="5021" spans="2:3" x14ac:dyDescent="0.25">
      <c r="B5021" s="2" t="s">
        <v>63</v>
      </c>
      <c r="C5021" s="4" t="s">
        <v>4282</v>
      </c>
    </row>
    <row r="5022" spans="2:3" x14ac:dyDescent="0.25">
      <c r="B5022" s="2" t="s">
        <v>70</v>
      </c>
      <c r="C5022" s="4" t="s">
        <v>777</v>
      </c>
    </row>
    <row r="5023" spans="2:3" x14ac:dyDescent="0.25">
      <c r="B5023" s="2" t="s">
        <v>73</v>
      </c>
      <c r="C5023" s="4" t="s">
        <v>4283</v>
      </c>
    </row>
    <row r="5024" spans="2:3" x14ac:dyDescent="0.25">
      <c r="B5024" s="2" t="s">
        <v>75</v>
      </c>
      <c r="C5024" s="4" t="s">
        <v>4284</v>
      </c>
    </row>
    <row r="5025" spans="2:3" x14ac:dyDescent="0.25">
      <c r="B5025" s="7" t="s">
        <v>76</v>
      </c>
      <c r="C5025" s="9" t="s">
        <v>4285</v>
      </c>
    </row>
    <row r="5026" spans="2:3" x14ac:dyDescent="0.25">
      <c r="B5026" s="2" t="s">
        <v>86</v>
      </c>
      <c r="C5026" s="4" t="s">
        <v>4285</v>
      </c>
    </row>
    <row r="5027" spans="2:3" x14ac:dyDescent="0.25">
      <c r="B5027" s="7" t="s">
        <v>129</v>
      </c>
      <c r="C5027" s="9" t="s">
        <v>4286</v>
      </c>
    </row>
    <row r="5028" spans="2:3" x14ac:dyDescent="0.25">
      <c r="B5028" s="2" t="s">
        <v>198</v>
      </c>
      <c r="C5028" s="4" t="s">
        <v>4286</v>
      </c>
    </row>
    <row r="5029" spans="2:3" x14ac:dyDescent="0.25">
      <c r="B5029" s="11" t="s">
        <v>686</v>
      </c>
      <c r="C5029" s="13" t="s">
        <v>4287</v>
      </c>
    </row>
    <row r="5030" spans="2:3" x14ac:dyDescent="0.25">
      <c r="B5030" s="7" t="s">
        <v>49</v>
      </c>
      <c r="C5030" s="9" t="s">
        <v>4288</v>
      </c>
    </row>
    <row r="5031" spans="2:3" x14ac:dyDescent="0.25">
      <c r="B5031" s="2" t="s">
        <v>51</v>
      </c>
      <c r="C5031" s="4" t="s">
        <v>4289</v>
      </c>
    </row>
    <row r="5032" spans="2:3" x14ac:dyDescent="0.25">
      <c r="B5032" s="2" t="s">
        <v>57</v>
      </c>
      <c r="C5032" s="4" t="s">
        <v>4290</v>
      </c>
    </row>
    <row r="5033" spans="2:3" x14ac:dyDescent="0.25">
      <c r="B5033" s="2" t="s">
        <v>63</v>
      </c>
      <c r="C5033" s="4" t="s">
        <v>4291</v>
      </c>
    </row>
    <row r="5034" spans="2:3" x14ac:dyDescent="0.25">
      <c r="B5034" s="2" t="s">
        <v>73</v>
      </c>
      <c r="C5034" s="4" t="s">
        <v>4292</v>
      </c>
    </row>
    <row r="5035" spans="2:3" x14ac:dyDescent="0.25">
      <c r="B5035" s="7" t="s">
        <v>129</v>
      </c>
      <c r="C5035" s="9" t="s">
        <v>4293</v>
      </c>
    </row>
    <row r="5036" spans="2:3" x14ac:dyDescent="0.25">
      <c r="B5036" s="2" t="s">
        <v>198</v>
      </c>
      <c r="C5036" s="4" t="s">
        <v>4293</v>
      </c>
    </row>
    <row r="5037" spans="2:3" x14ac:dyDescent="0.25">
      <c r="B5037" s="11" t="s">
        <v>687</v>
      </c>
      <c r="C5037" s="13" t="s">
        <v>4294</v>
      </c>
    </row>
    <row r="5038" spans="2:3" x14ac:dyDescent="0.25">
      <c r="B5038" s="7" t="s">
        <v>49</v>
      </c>
      <c r="C5038" s="9" t="s">
        <v>4295</v>
      </c>
    </row>
    <row r="5039" spans="2:3" x14ac:dyDescent="0.25">
      <c r="B5039" s="2" t="s">
        <v>51</v>
      </c>
      <c r="C5039" s="4" t="s">
        <v>4296</v>
      </c>
    </row>
    <row r="5040" spans="2:3" x14ac:dyDescent="0.25">
      <c r="B5040" s="2" t="s">
        <v>56</v>
      </c>
      <c r="C5040" s="4" t="s">
        <v>4297</v>
      </c>
    </row>
    <row r="5041" spans="2:3" x14ac:dyDescent="0.25">
      <c r="B5041" s="2" t="s">
        <v>57</v>
      </c>
      <c r="C5041" s="4" t="s">
        <v>4298</v>
      </c>
    </row>
    <row r="5042" spans="2:3" x14ac:dyDescent="0.25">
      <c r="B5042" s="2" t="s">
        <v>59</v>
      </c>
      <c r="C5042" s="4" t="s">
        <v>1377</v>
      </c>
    </row>
    <row r="5043" spans="2:3" x14ac:dyDescent="0.25">
      <c r="B5043" s="2" t="s">
        <v>63</v>
      </c>
      <c r="C5043" s="4" t="s">
        <v>4299</v>
      </c>
    </row>
    <row r="5044" spans="2:3" x14ac:dyDescent="0.25">
      <c r="B5044" s="2" t="s">
        <v>70</v>
      </c>
      <c r="C5044" s="4" t="s">
        <v>2805</v>
      </c>
    </row>
    <row r="5045" spans="2:3" x14ac:dyDescent="0.25">
      <c r="B5045" s="2" t="s">
        <v>73</v>
      </c>
      <c r="C5045" s="4" t="s">
        <v>4300</v>
      </c>
    </row>
    <row r="5046" spans="2:3" x14ac:dyDescent="0.25">
      <c r="B5046" s="2" t="s">
        <v>75</v>
      </c>
      <c r="C5046" s="4" t="s">
        <v>4301</v>
      </c>
    </row>
    <row r="5047" spans="2:3" x14ac:dyDescent="0.25">
      <c r="B5047" s="7" t="s">
        <v>76</v>
      </c>
      <c r="C5047" s="9" t="s">
        <v>4302</v>
      </c>
    </row>
    <row r="5048" spans="2:3" x14ac:dyDescent="0.25">
      <c r="B5048" s="2" t="s">
        <v>86</v>
      </c>
      <c r="C5048" s="4" t="s">
        <v>4302</v>
      </c>
    </row>
    <row r="5049" spans="2:3" x14ac:dyDescent="0.25">
      <c r="B5049" s="7" t="s">
        <v>129</v>
      </c>
      <c r="C5049" s="9" t="s">
        <v>4303</v>
      </c>
    </row>
    <row r="5050" spans="2:3" x14ac:dyDescent="0.25">
      <c r="B5050" s="2" t="s">
        <v>198</v>
      </c>
      <c r="C5050" s="4" t="s">
        <v>4303</v>
      </c>
    </row>
    <row r="5051" spans="2:3" x14ac:dyDescent="0.25">
      <c r="B5051" s="11" t="s">
        <v>688</v>
      </c>
      <c r="C5051" s="13" t="s">
        <v>4304</v>
      </c>
    </row>
    <row r="5052" spans="2:3" x14ac:dyDescent="0.25">
      <c r="B5052" s="7" t="s">
        <v>49</v>
      </c>
      <c r="C5052" s="9" t="s">
        <v>4305</v>
      </c>
    </row>
    <row r="5053" spans="2:3" x14ac:dyDescent="0.25">
      <c r="B5053" s="2" t="s">
        <v>51</v>
      </c>
      <c r="C5053" s="4" t="s">
        <v>4306</v>
      </c>
    </row>
    <row r="5054" spans="2:3" x14ac:dyDescent="0.25">
      <c r="B5054" s="2" t="s">
        <v>57</v>
      </c>
      <c r="C5054" s="4" t="s">
        <v>4307</v>
      </c>
    </row>
    <row r="5055" spans="2:3" x14ac:dyDescent="0.25">
      <c r="B5055" s="2" t="s">
        <v>63</v>
      </c>
      <c r="C5055" s="4" t="s">
        <v>4308</v>
      </c>
    </row>
    <row r="5056" spans="2:3" x14ac:dyDescent="0.25">
      <c r="B5056" s="2" t="s">
        <v>70</v>
      </c>
      <c r="C5056" s="4" t="s">
        <v>2687</v>
      </c>
    </row>
    <row r="5057" spans="2:3" x14ac:dyDescent="0.25">
      <c r="B5057" s="2" t="s">
        <v>73</v>
      </c>
      <c r="C5057" s="4" t="s">
        <v>4309</v>
      </c>
    </row>
    <row r="5058" spans="2:3" x14ac:dyDescent="0.25">
      <c r="B5058" s="2" t="s">
        <v>75</v>
      </c>
      <c r="C5058" s="4" t="s">
        <v>4310</v>
      </c>
    </row>
    <row r="5059" spans="2:3" x14ac:dyDescent="0.25">
      <c r="B5059" s="7" t="s">
        <v>129</v>
      </c>
      <c r="C5059" s="9" t="s">
        <v>4311</v>
      </c>
    </row>
    <row r="5060" spans="2:3" x14ac:dyDescent="0.25">
      <c r="B5060" s="2" t="s">
        <v>198</v>
      </c>
      <c r="C5060" s="4" t="s">
        <v>4311</v>
      </c>
    </row>
    <row r="5061" spans="2:3" x14ac:dyDescent="0.25">
      <c r="B5061" s="11" t="s">
        <v>689</v>
      </c>
      <c r="C5061" s="13" t="s">
        <v>4312</v>
      </c>
    </row>
    <row r="5062" spans="2:3" x14ac:dyDescent="0.25">
      <c r="B5062" s="7" t="s">
        <v>49</v>
      </c>
      <c r="C5062" s="9" t="s">
        <v>4313</v>
      </c>
    </row>
    <row r="5063" spans="2:3" x14ac:dyDescent="0.25">
      <c r="B5063" s="2" t="s">
        <v>51</v>
      </c>
      <c r="C5063" s="4" t="s">
        <v>4314</v>
      </c>
    </row>
    <row r="5064" spans="2:3" x14ac:dyDescent="0.25">
      <c r="B5064" s="2" t="s">
        <v>53</v>
      </c>
      <c r="C5064" s="4" t="s">
        <v>4315</v>
      </c>
    </row>
    <row r="5065" spans="2:3" x14ac:dyDescent="0.25">
      <c r="B5065" s="2" t="s">
        <v>56</v>
      </c>
      <c r="C5065" s="4" t="s">
        <v>4316</v>
      </c>
    </row>
    <row r="5066" spans="2:3" x14ac:dyDescent="0.25">
      <c r="B5066" s="2" t="s">
        <v>57</v>
      </c>
      <c r="C5066" s="4" t="s">
        <v>4317</v>
      </c>
    </row>
    <row r="5067" spans="2:3" x14ac:dyDescent="0.25">
      <c r="B5067" s="2" t="s">
        <v>59</v>
      </c>
      <c r="C5067" s="4" t="s">
        <v>4318</v>
      </c>
    </row>
    <row r="5068" spans="2:3" x14ac:dyDescent="0.25">
      <c r="B5068" s="2" t="s">
        <v>63</v>
      </c>
      <c r="C5068" s="4" t="s">
        <v>4319</v>
      </c>
    </row>
    <row r="5069" spans="2:3" x14ac:dyDescent="0.25">
      <c r="B5069" s="2" t="s">
        <v>65</v>
      </c>
      <c r="C5069" s="4" t="s">
        <v>4320</v>
      </c>
    </row>
    <row r="5070" spans="2:3" x14ac:dyDescent="0.25">
      <c r="B5070" s="2" t="s">
        <v>69</v>
      </c>
      <c r="C5070" s="4" t="s">
        <v>1389</v>
      </c>
    </row>
    <row r="5071" spans="2:3" x14ac:dyDescent="0.25">
      <c r="B5071" s="2" t="s">
        <v>70</v>
      </c>
      <c r="C5071" s="4" t="s">
        <v>4321</v>
      </c>
    </row>
    <row r="5072" spans="2:3" x14ac:dyDescent="0.25">
      <c r="B5072" s="2" t="s">
        <v>73</v>
      </c>
      <c r="C5072" s="4" t="s">
        <v>4322</v>
      </c>
    </row>
    <row r="5073" spans="2:3" x14ac:dyDescent="0.25">
      <c r="B5073" s="2" t="s">
        <v>75</v>
      </c>
      <c r="C5073" s="4" t="s">
        <v>4323</v>
      </c>
    </row>
    <row r="5074" spans="2:3" x14ac:dyDescent="0.25">
      <c r="B5074" s="7" t="s">
        <v>76</v>
      </c>
      <c r="C5074" s="9" t="s">
        <v>4324</v>
      </c>
    </row>
    <row r="5075" spans="2:3" x14ac:dyDescent="0.25">
      <c r="B5075" s="2" t="s">
        <v>78</v>
      </c>
      <c r="C5075" s="4" t="s">
        <v>4325</v>
      </c>
    </row>
    <row r="5076" spans="2:3" x14ac:dyDescent="0.25">
      <c r="B5076" s="2" t="s">
        <v>79</v>
      </c>
      <c r="C5076" s="4" t="s">
        <v>847</v>
      </c>
    </row>
    <row r="5077" spans="2:3" x14ac:dyDescent="0.25">
      <c r="B5077" s="2" t="s">
        <v>80</v>
      </c>
      <c r="C5077" s="4" t="s">
        <v>4326</v>
      </c>
    </row>
    <row r="5078" spans="2:3" x14ac:dyDescent="0.25">
      <c r="B5078" s="2" t="s">
        <v>82</v>
      </c>
      <c r="C5078" s="4" t="s">
        <v>4327</v>
      </c>
    </row>
    <row r="5079" spans="2:3" x14ac:dyDescent="0.25">
      <c r="B5079" s="2" t="s">
        <v>86</v>
      </c>
      <c r="C5079" s="4" t="s">
        <v>4328</v>
      </c>
    </row>
    <row r="5080" spans="2:3" x14ac:dyDescent="0.25">
      <c r="B5080" s="2" t="s">
        <v>95</v>
      </c>
      <c r="C5080" s="4" t="s">
        <v>847</v>
      </c>
    </row>
    <row r="5081" spans="2:3" x14ac:dyDescent="0.25">
      <c r="B5081" s="2" t="s">
        <v>98</v>
      </c>
      <c r="C5081" s="4" t="s">
        <v>4329</v>
      </c>
    </row>
    <row r="5082" spans="2:3" x14ac:dyDescent="0.25">
      <c r="B5082" s="2" t="s">
        <v>108</v>
      </c>
      <c r="C5082" s="4" t="s">
        <v>4330</v>
      </c>
    </row>
    <row r="5083" spans="2:3" x14ac:dyDescent="0.25">
      <c r="B5083" s="2" t="s">
        <v>110</v>
      </c>
      <c r="C5083" s="4" t="s">
        <v>2053</v>
      </c>
    </row>
    <row r="5084" spans="2:3" x14ac:dyDescent="0.25">
      <c r="B5084" s="2" t="s">
        <v>113</v>
      </c>
      <c r="C5084" s="4" t="s">
        <v>4331</v>
      </c>
    </row>
    <row r="5085" spans="2:3" x14ac:dyDescent="0.25">
      <c r="B5085" s="2" t="s">
        <v>123</v>
      </c>
      <c r="C5085" s="4" t="s">
        <v>4332</v>
      </c>
    </row>
    <row r="5086" spans="2:3" x14ac:dyDescent="0.25">
      <c r="B5086" s="2" t="s">
        <v>125</v>
      </c>
      <c r="C5086" s="4" t="s">
        <v>3884</v>
      </c>
    </row>
    <row r="5087" spans="2:3" x14ac:dyDescent="0.25">
      <c r="B5087" s="7" t="s">
        <v>129</v>
      </c>
      <c r="C5087" s="9" t="s">
        <v>4333</v>
      </c>
    </row>
    <row r="5088" spans="2:3" x14ac:dyDescent="0.25">
      <c r="B5088" s="2" t="s">
        <v>131</v>
      </c>
      <c r="C5088" s="4" t="s">
        <v>2225</v>
      </c>
    </row>
    <row r="5089" spans="2:3" x14ac:dyDescent="0.25">
      <c r="B5089" s="2" t="s">
        <v>133</v>
      </c>
      <c r="C5089" s="4" t="s">
        <v>4334</v>
      </c>
    </row>
    <row r="5090" spans="2:3" x14ac:dyDescent="0.25">
      <c r="B5090" s="2" t="s">
        <v>134</v>
      </c>
      <c r="C5090" s="4" t="s">
        <v>4335</v>
      </c>
    </row>
    <row r="5091" spans="2:3" x14ac:dyDescent="0.25">
      <c r="B5091" s="2" t="s">
        <v>135</v>
      </c>
      <c r="C5091" s="4" t="s">
        <v>4336</v>
      </c>
    </row>
    <row r="5092" spans="2:3" x14ac:dyDescent="0.25">
      <c r="B5092" s="2" t="s">
        <v>136</v>
      </c>
      <c r="C5092" s="4" t="s">
        <v>1895</v>
      </c>
    </row>
    <row r="5093" spans="2:3" x14ac:dyDescent="0.25">
      <c r="B5093" s="2" t="s">
        <v>137</v>
      </c>
      <c r="C5093" s="4" t="s">
        <v>436</v>
      </c>
    </row>
    <row r="5094" spans="2:3" x14ac:dyDescent="0.25">
      <c r="B5094" s="2" t="s">
        <v>140</v>
      </c>
      <c r="C5094" s="4" t="s">
        <v>4337</v>
      </c>
    </row>
    <row r="5095" spans="2:3" x14ac:dyDescent="0.25">
      <c r="B5095" s="2" t="s">
        <v>143</v>
      </c>
      <c r="C5095" s="4" t="s">
        <v>4338</v>
      </c>
    </row>
    <row r="5096" spans="2:3" x14ac:dyDescent="0.25">
      <c r="B5096" s="2" t="s">
        <v>153</v>
      </c>
      <c r="C5096" s="4" t="s">
        <v>2906</v>
      </c>
    </row>
    <row r="5097" spans="2:3" x14ac:dyDescent="0.25">
      <c r="B5097" s="2" t="s">
        <v>154</v>
      </c>
      <c r="C5097" s="4" t="s">
        <v>4339</v>
      </c>
    </row>
    <row r="5098" spans="2:3" x14ac:dyDescent="0.25">
      <c r="B5098" s="2" t="s">
        <v>160</v>
      </c>
      <c r="C5098" s="4" t="s">
        <v>4340</v>
      </c>
    </row>
    <row r="5099" spans="2:3" x14ac:dyDescent="0.25">
      <c r="B5099" s="2" t="s">
        <v>165</v>
      </c>
      <c r="C5099" s="4" t="s">
        <v>4341</v>
      </c>
    </row>
    <row r="5100" spans="2:3" x14ac:dyDescent="0.25">
      <c r="B5100" s="2" t="s">
        <v>169</v>
      </c>
      <c r="C5100" s="4" t="s">
        <v>4342</v>
      </c>
    </row>
    <row r="5101" spans="2:3" x14ac:dyDescent="0.25">
      <c r="B5101" s="2" t="s">
        <v>171</v>
      </c>
      <c r="C5101" s="4" t="s">
        <v>4343</v>
      </c>
    </row>
    <row r="5102" spans="2:3" x14ac:dyDescent="0.25">
      <c r="B5102" s="2" t="s">
        <v>172</v>
      </c>
      <c r="C5102" s="4" t="s">
        <v>4344</v>
      </c>
    </row>
    <row r="5103" spans="2:3" x14ac:dyDescent="0.25">
      <c r="B5103" s="2" t="s">
        <v>173</v>
      </c>
      <c r="C5103" s="4" t="s">
        <v>4345</v>
      </c>
    </row>
    <row r="5104" spans="2:3" x14ac:dyDescent="0.25">
      <c r="B5104" s="2" t="s">
        <v>183</v>
      </c>
      <c r="C5104" s="4" t="s">
        <v>4346</v>
      </c>
    </row>
    <row r="5105" spans="2:3" x14ac:dyDescent="0.25">
      <c r="B5105" s="2" t="s">
        <v>186</v>
      </c>
      <c r="C5105" s="4" t="s">
        <v>4347</v>
      </c>
    </row>
    <row r="5106" spans="2:3" x14ac:dyDescent="0.25">
      <c r="B5106" s="2" t="s">
        <v>190</v>
      </c>
      <c r="C5106" s="4" t="s">
        <v>1762</v>
      </c>
    </row>
    <row r="5107" spans="2:3" x14ac:dyDescent="0.25">
      <c r="B5107" s="2" t="s">
        <v>198</v>
      </c>
      <c r="C5107" s="4" t="s">
        <v>4348</v>
      </c>
    </row>
    <row r="5108" spans="2:3" x14ac:dyDescent="0.25">
      <c r="B5108" s="2" t="s">
        <v>199</v>
      </c>
      <c r="C5108" s="4" t="s">
        <v>433</v>
      </c>
    </row>
    <row r="5109" spans="2:3" x14ac:dyDescent="0.25">
      <c r="B5109" s="7" t="s">
        <v>227</v>
      </c>
      <c r="C5109" s="9" t="s">
        <v>4349</v>
      </c>
    </row>
    <row r="5110" spans="2:3" x14ac:dyDescent="0.25">
      <c r="B5110" s="2" t="s">
        <v>232</v>
      </c>
      <c r="C5110" s="4" t="s">
        <v>2053</v>
      </c>
    </row>
    <row r="5111" spans="2:3" x14ac:dyDescent="0.25">
      <c r="B5111" s="2" t="s">
        <v>248</v>
      </c>
      <c r="C5111" s="4" t="s">
        <v>4350</v>
      </c>
    </row>
    <row r="5112" spans="2:3" x14ac:dyDescent="0.25">
      <c r="B5112" s="7" t="s">
        <v>249</v>
      </c>
      <c r="C5112" s="9" t="s">
        <v>477</v>
      </c>
    </row>
    <row r="5113" spans="2:3" x14ac:dyDescent="0.25">
      <c r="B5113" s="2" t="s">
        <v>251</v>
      </c>
      <c r="C5113" s="4" t="s">
        <v>477</v>
      </c>
    </row>
    <row r="5114" spans="2:3" x14ac:dyDescent="0.25">
      <c r="B5114" s="7" t="s">
        <v>255</v>
      </c>
      <c r="C5114" s="9" t="s">
        <v>4351</v>
      </c>
    </row>
    <row r="5115" spans="2:3" x14ac:dyDescent="0.25">
      <c r="B5115" s="2" t="s">
        <v>263</v>
      </c>
      <c r="C5115" s="4" t="s">
        <v>4351</v>
      </c>
    </row>
    <row r="5116" spans="2:3" x14ac:dyDescent="0.25">
      <c r="B5116" s="11" t="s">
        <v>690</v>
      </c>
      <c r="C5116" s="13" t="s">
        <v>4352</v>
      </c>
    </row>
    <row r="5117" spans="2:3" x14ac:dyDescent="0.25">
      <c r="B5117" s="7" t="s">
        <v>49</v>
      </c>
      <c r="C5117" s="9" t="s">
        <v>4353</v>
      </c>
    </row>
    <row r="5118" spans="2:3" x14ac:dyDescent="0.25">
      <c r="B5118" s="2" t="s">
        <v>51</v>
      </c>
      <c r="C5118" s="4" t="s">
        <v>4354</v>
      </c>
    </row>
    <row r="5119" spans="2:3" x14ac:dyDescent="0.25">
      <c r="B5119" s="2" t="s">
        <v>53</v>
      </c>
      <c r="C5119" s="4" t="s">
        <v>4355</v>
      </c>
    </row>
    <row r="5120" spans="2:3" x14ac:dyDescent="0.25">
      <c r="B5120" s="2" t="s">
        <v>56</v>
      </c>
      <c r="C5120" s="4" t="s">
        <v>4356</v>
      </c>
    </row>
    <row r="5121" spans="2:3" x14ac:dyDescent="0.25">
      <c r="B5121" s="2" t="s">
        <v>57</v>
      </c>
      <c r="C5121" s="4" t="s">
        <v>4357</v>
      </c>
    </row>
    <row r="5122" spans="2:3" x14ac:dyDescent="0.25">
      <c r="B5122" s="2" t="s">
        <v>63</v>
      </c>
      <c r="C5122" s="4" t="s">
        <v>4358</v>
      </c>
    </row>
    <row r="5123" spans="2:3" x14ac:dyDescent="0.25">
      <c r="B5123" s="2" t="s">
        <v>70</v>
      </c>
      <c r="C5123" s="4" t="s">
        <v>1688</v>
      </c>
    </row>
    <row r="5124" spans="2:3" x14ac:dyDescent="0.25">
      <c r="B5124" s="2" t="s">
        <v>73</v>
      </c>
      <c r="C5124" s="4" t="s">
        <v>4359</v>
      </c>
    </row>
    <row r="5125" spans="2:3" x14ac:dyDescent="0.25">
      <c r="B5125" s="2" t="s">
        <v>75</v>
      </c>
      <c r="C5125" s="4" t="s">
        <v>4360</v>
      </c>
    </row>
    <row r="5126" spans="2:3" x14ac:dyDescent="0.25">
      <c r="B5126" s="7" t="s">
        <v>76</v>
      </c>
      <c r="C5126" s="9" t="s">
        <v>4361</v>
      </c>
    </row>
    <row r="5127" spans="2:3" x14ac:dyDescent="0.25">
      <c r="B5127" s="2" t="s">
        <v>78</v>
      </c>
      <c r="C5127" s="4" t="s">
        <v>4362</v>
      </c>
    </row>
    <row r="5128" spans="2:3" x14ac:dyDescent="0.25">
      <c r="B5128" s="2" t="s">
        <v>80</v>
      </c>
      <c r="C5128" s="4" t="s">
        <v>949</v>
      </c>
    </row>
    <row r="5129" spans="2:3" x14ac:dyDescent="0.25">
      <c r="B5129" s="2" t="s">
        <v>82</v>
      </c>
      <c r="C5129" s="4" t="s">
        <v>873</v>
      </c>
    </row>
    <row r="5130" spans="2:3" x14ac:dyDescent="0.25">
      <c r="B5130" s="2" t="s">
        <v>86</v>
      </c>
      <c r="C5130" s="4" t="s">
        <v>4045</v>
      </c>
    </row>
    <row r="5131" spans="2:3" x14ac:dyDescent="0.25">
      <c r="B5131" s="7" t="s">
        <v>129</v>
      </c>
      <c r="C5131" s="9" t="s">
        <v>4363</v>
      </c>
    </row>
    <row r="5132" spans="2:3" x14ac:dyDescent="0.25">
      <c r="B5132" s="2" t="s">
        <v>178</v>
      </c>
      <c r="C5132" s="4" t="s">
        <v>4364</v>
      </c>
    </row>
    <row r="5133" spans="2:3" x14ac:dyDescent="0.25">
      <c r="B5133" s="2" t="s">
        <v>180</v>
      </c>
      <c r="C5133" s="4" t="s">
        <v>4365</v>
      </c>
    </row>
    <row r="5134" spans="2:3" x14ac:dyDescent="0.25">
      <c r="B5134" s="2" t="s">
        <v>188</v>
      </c>
      <c r="C5134" s="4" t="s">
        <v>1012</v>
      </c>
    </row>
    <row r="5135" spans="2:3" x14ac:dyDescent="0.25">
      <c r="B5135" s="2" t="s">
        <v>189</v>
      </c>
      <c r="C5135" s="4" t="s">
        <v>1025</v>
      </c>
    </row>
    <row r="5136" spans="2:3" x14ac:dyDescent="0.25">
      <c r="B5136" s="2" t="s">
        <v>198</v>
      </c>
      <c r="C5136" s="4" t="s">
        <v>4366</v>
      </c>
    </row>
    <row r="5137" spans="2:3" x14ac:dyDescent="0.25">
      <c r="B5137" s="11" t="s">
        <v>691</v>
      </c>
      <c r="C5137" s="13" t="s">
        <v>4367</v>
      </c>
    </row>
    <row r="5138" spans="2:3" x14ac:dyDescent="0.25">
      <c r="B5138" s="7" t="s">
        <v>49</v>
      </c>
      <c r="C5138" s="9" t="s">
        <v>4368</v>
      </c>
    </row>
    <row r="5139" spans="2:3" x14ac:dyDescent="0.25">
      <c r="B5139" s="2" t="s">
        <v>51</v>
      </c>
      <c r="C5139" s="4" t="s">
        <v>4369</v>
      </c>
    </row>
    <row r="5140" spans="2:3" x14ac:dyDescent="0.25">
      <c r="B5140" s="2" t="s">
        <v>56</v>
      </c>
      <c r="C5140" s="4" t="s">
        <v>4370</v>
      </c>
    </row>
    <row r="5141" spans="2:3" x14ac:dyDescent="0.25">
      <c r="B5141" s="2" t="s">
        <v>57</v>
      </c>
      <c r="C5141" s="4" t="s">
        <v>4371</v>
      </c>
    </row>
    <row r="5142" spans="2:3" x14ac:dyDescent="0.25">
      <c r="B5142" s="2" t="s">
        <v>59</v>
      </c>
      <c r="C5142" s="4" t="s">
        <v>1023</v>
      </c>
    </row>
    <row r="5143" spans="2:3" x14ac:dyDescent="0.25">
      <c r="B5143" s="2" t="s">
        <v>63</v>
      </c>
      <c r="C5143" s="4" t="s">
        <v>4372</v>
      </c>
    </row>
    <row r="5144" spans="2:3" x14ac:dyDescent="0.25">
      <c r="B5144" s="2" t="s">
        <v>70</v>
      </c>
      <c r="C5144" s="4" t="s">
        <v>777</v>
      </c>
    </row>
    <row r="5145" spans="2:3" x14ac:dyDescent="0.25">
      <c r="B5145" s="2" t="s">
        <v>73</v>
      </c>
      <c r="C5145" s="4" t="s">
        <v>4373</v>
      </c>
    </row>
    <row r="5146" spans="2:3" x14ac:dyDescent="0.25">
      <c r="B5146" s="2" t="s">
        <v>75</v>
      </c>
      <c r="C5146" s="4" t="s">
        <v>4374</v>
      </c>
    </row>
    <row r="5147" spans="2:3" x14ac:dyDescent="0.25">
      <c r="B5147" s="7" t="s">
        <v>76</v>
      </c>
      <c r="C5147" s="9" t="s">
        <v>4375</v>
      </c>
    </row>
    <row r="5148" spans="2:3" x14ac:dyDescent="0.25">
      <c r="B5148" s="2" t="s">
        <v>86</v>
      </c>
      <c r="C5148" s="4" t="s">
        <v>4375</v>
      </c>
    </row>
    <row r="5149" spans="2:3" x14ac:dyDescent="0.25">
      <c r="B5149" s="7" t="s">
        <v>129</v>
      </c>
      <c r="C5149" s="9" t="s">
        <v>4376</v>
      </c>
    </row>
    <row r="5150" spans="2:3" x14ac:dyDescent="0.25">
      <c r="B5150" s="2" t="s">
        <v>148</v>
      </c>
      <c r="C5150" s="4" t="s">
        <v>4377</v>
      </c>
    </row>
    <row r="5151" spans="2:3" x14ac:dyDescent="0.25">
      <c r="B5151" s="2" t="s">
        <v>151</v>
      </c>
      <c r="C5151" s="4" t="s">
        <v>4378</v>
      </c>
    </row>
    <row r="5152" spans="2:3" x14ac:dyDescent="0.25">
      <c r="B5152" s="2" t="s">
        <v>183</v>
      </c>
      <c r="C5152" s="4" t="s">
        <v>977</v>
      </c>
    </row>
    <row r="5153" spans="2:3" x14ac:dyDescent="0.25">
      <c r="B5153" s="2" t="s">
        <v>198</v>
      </c>
      <c r="C5153" s="4" t="s">
        <v>4379</v>
      </c>
    </row>
    <row r="5154" spans="2:3" x14ac:dyDescent="0.25">
      <c r="B5154" s="7" t="s">
        <v>227</v>
      </c>
      <c r="C5154" s="9" t="s">
        <v>4380</v>
      </c>
    </row>
    <row r="5155" spans="2:3" x14ac:dyDescent="0.25">
      <c r="B5155" s="2" t="s">
        <v>231</v>
      </c>
      <c r="C5155" s="4" t="s">
        <v>4380</v>
      </c>
    </row>
    <row r="5156" spans="2:3" x14ac:dyDescent="0.25">
      <c r="B5156" s="11" t="s">
        <v>692</v>
      </c>
      <c r="C5156" s="13" t="s">
        <v>4381</v>
      </c>
    </row>
    <row r="5157" spans="2:3" x14ac:dyDescent="0.25">
      <c r="B5157" s="7" t="s">
        <v>49</v>
      </c>
      <c r="C5157" s="9" t="s">
        <v>4382</v>
      </c>
    </row>
    <row r="5158" spans="2:3" x14ac:dyDescent="0.25">
      <c r="B5158" s="2" t="s">
        <v>51</v>
      </c>
      <c r="C5158" s="4" t="s">
        <v>4383</v>
      </c>
    </row>
    <row r="5159" spans="2:3" x14ac:dyDescent="0.25">
      <c r="B5159" s="2" t="s">
        <v>56</v>
      </c>
      <c r="C5159" s="4" t="s">
        <v>4384</v>
      </c>
    </row>
    <row r="5160" spans="2:3" x14ac:dyDescent="0.25">
      <c r="B5160" s="2" t="s">
        <v>57</v>
      </c>
      <c r="C5160" s="4" t="s">
        <v>4385</v>
      </c>
    </row>
    <row r="5161" spans="2:3" x14ac:dyDescent="0.25">
      <c r="B5161" s="2" t="s">
        <v>59</v>
      </c>
      <c r="C5161" s="4" t="s">
        <v>4386</v>
      </c>
    </row>
    <row r="5162" spans="2:3" x14ac:dyDescent="0.25">
      <c r="B5162" s="2" t="s">
        <v>63</v>
      </c>
      <c r="C5162" s="4" t="s">
        <v>4387</v>
      </c>
    </row>
    <row r="5163" spans="2:3" x14ac:dyDescent="0.25">
      <c r="B5163" s="2" t="s">
        <v>69</v>
      </c>
      <c r="C5163" s="4" t="s">
        <v>885</v>
      </c>
    </row>
    <row r="5164" spans="2:3" x14ac:dyDescent="0.25">
      <c r="B5164" s="2" t="s">
        <v>70</v>
      </c>
      <c r="C5164" s="4" t="s">
        <v>4388</v>
      </c>
    </row>
    <row r="5165" spans="2:3" x14ac:dyDescent="0.25">
      <c r="B5165" s="2" t="s">
        <v>73</v>
      </c>
      <c r="C5165" s="4" t="s">
        <v>4389</v>
      </c>
    </row>
    <row r="5166" spans="2:3" x14ac:dyDescent="0.25">
      <c r="B5166" s="2" t="s">
        <v>75</v>
      </c>
      <c r="C5166" s="4" t="s">
        <v>4390</v>
      </c>
    </row>
    <row r="5167" spans="2:3" x14ac:dyDescent="0.25">
      <c r="B5167" s="7" t="s">
        <v>76</v>
      </c>
      <c r="C5167" s="9" t="s">
        <v>4391</v>
      </c>
    </row>
    <row r="5168" spans="2:3" x14ac:dyDescent="0.25">
      <c r="B5168" s="2" t="s">
        <v>78</v>
      </c>
      <c r="C5168" s="4" t="s">
        <v>1895</v>
      </c>
    </row>
    <row r="5169" spans="2:3" x14ac:dyDescent="0.25">
      <c r="B5169" s="2" t="s">
        <v>86</v>
      </c>
      <c r="C5169" s="4" t="s">
        <v>4392</v>
      </c>
    </row>
    <row r="5170" spans="2:3" x14ac:dyDescent="0.25">
      <c r="B5170" s="7" t="s">
        <v>129</v>
      </c>
      <c r="C5170" s="9" t="s">
        <v>4393</v>
      </c>
    </row>
    <row r="5171" spans="2:3" x14ac:dyDescent="0.25">
      <c r="B5171" s="2" t="s">
        <v>148</v>
      </c>
      <c r="C5171" s="4" t="s">
        <v>2053</v>
      </c>
    </row>
    <row r="5172" spans="2:3" x14ac:dyDescent="0.25">
      <c r="B5172" s="2" t="s">
        <v>162</v>
      </c>
      <c r="C5172" s="4" t="s">
        <v>4394</v>
      </c>
    </row>
    <row r="5173" spans="2:3" ht="25.5" x14ac:dyDescent="0.25">
      <c r="B5173" s="2" t="s">
        <v>166</v>
      </c>
      <c r="C5173" s="4" t="s">
        <v>1299</v>
      </c>
    </row>
    <row r="5174" spans="2:3" x14ac:dyDescent="0.25">
      <c r="B5174" s="2" t="s">
        <v>171</v>
      </c>
      <c r="C5174" s="4" t="s">
        <v>4395</v>
      </c>
    </row>
    <row r="5175" spans="2:3" x14ac:dyDescent="0.25">
      <c r="B5175" s="2" t="s">
        <v>195</v>
      </c>
      <c r="C5175" s="4" t="s">
        <v>4396</v>
      </c>
    </row>
    <row r="5176" spans="2:3" x14ac:dyDescent="0.25">
      <c r="B5176" s="2" t="s">
        <v>198</v>
      </c>
      <c r="C5176" s="4" t="s">
        <v>4397</v>
      </c>
    </row>
    <row r="5177" spans="2:3" x14ac:dyDescent="0.25">
      <c r="B5177" s="7" t="s">
        <v>227</v>
      </c>
      <c r="C5177" s="9" t="s">
        <v>1962</v>
      </c>
    </row>
    <row r="5178" spans="2:3" x14ac:dyDescent="0.25">
      <c r="B5178" s="2" t="s">
        <v>229</v>
      </c>
      <c r="C5178" s="4" t="s">
        <v>1962</v>
      </c>
    </row>
    <row r="5179" spans="2:3" x14ac:dyDescent="0.25">
      <c r="B5179" s="11" t="s">
        <v>693</v>
      </c>
      <c r="C5179" s="13" t="s">
        <v>4398</v>
      </c>
    </row>
    <row r="5180" spans="2:3" x14ac:dyDescent="0.25">
      <c r="B5180" s="7" t="s">
        <v>49</v>
      </c>
      <c r="C5180" s="9" t="s">
        <v>4399</v>
      </c>
    </row>
    <row r="5181" spans="2:3" x14ac:dyDescent="0.25">
      <c r="B5181" s="2" t="s">
        <v>51</v>
      </c>
      <c r="C5181" s="4" t="s">
        <v>4400</v>
      </c>
    </row>
    <row r="5182" spans="2:3" x14ac:dyDescent="0.25">
      <c r="B5182" s="2" t="s">
        <v>53</v>
      </c>
      <c r="C5182" s="4" t="s">
        <v>4401</v>
      </c>
    </row>
    <row r="5183" spans="2:3" x14ac:dyDescent="0.25">
      <c r="B5183" s="2" t="s">
        <v>56</v>
      </c>
      <c r="C5183" s="4" t="s">
        <v>4402</v>
      </c>
    </row>
    <row r="5184" spans="2:3" x14ac:dyDescent="0.25">
      <c r="B5184" s="2" t="s">
        <v>57</v>
      </c>
      <c r="C5184" s="4" t="s">
        <v>4403</v>
      </c>
    </row>
    <row r="5185" spans="2:3" x14ac:dyDescent="0.25">
      <c r="B5185" s="2" t="s">
        <v>59</v>
      </c>
      <c r="C5185" s="4" t="s">
        <v>4404</v>
      </c>
    </row>
    <row r="5186" spans="2:3" x14ac:dyDescent="0.25">
      <c r="B5186" s="2" t="s">
        <v>63</v>
      </c>
      <c r="C5186" s="4" t="s">
        <v>4405</v>
      </c>
    </row>
    <row r="5187" spans="2:3" x14ac:dyDescent="0.25">
      <c r="B5187" s="2" t="s">
        <v>69</v>
      </c>
      <c r="C5187" s="4" t="s">
        <v>885</v>
      </c>
    </row>
    <row r="5188" spans="2:3" x14ac:dyDescent="0.25">
      <c r="B5188" s="2" t="s">
        <v>70</v>
      </c>
      <c r="C5188" s="4" t="s">
        <v>4406</v>
      </c>
    </row>
    <row r="5189" spans="2:3" x14ac:dyDescent="0.25">
      <c r="B5189" s="2" t="s">
        <v>73</v>
      </c>
      <c r="C5189" s="4" t="s">
        <v>4407</v>
      </c>
    </row>
    <row r="5190" spans="2:3" x14ac:dyDescent="0.25">
      <c r="B5190" s="2" t="s">
        <v>75</v>
      </c>
      <c r="C5190" s="4" t="s">
        <v>4408</v>
      </c>
    </row>
    <row r="5191" spans="2:3" x14ac:dyDescent="0.25">
      <c r="B5191" s="7" t="s">
        <v>76</v>
      </c>
      <c r="C5191" s="9" t="s">
        <v>4409</v>
      </c>
    </row>
    <row r="5192" spans="2:3" x14ac:dyDescent="0.25">
      <c r="B5192" s="2" t="s">
        <v>86</v>
      </c>
      <c r="C5192" s="4" t="s">
        <v>4409</v>
      </c>
    </row>
    <row r="5193" spans="2:3" x14ac:dyDescent="0.25">
      <c r="B5193" s="7" t="s">
        <v>129</v>
      </c>
      <c r="C5193" s="9" t="s">
        <v>4410</v>
      </c>
    </row>
    <row r="5194" spans="2:3" x14ac:dyDescent="0.25">
      <c r="B5194" s="2" t="s">
        <v>148</v>
      </c>
      <c r="C5194" s="4" t="s">
        <v>4411</v>
      </c>
    </row>
    <row r="5195" spans="2:3" x14ac:dyDescent="0.25">
      <c r="B5195" s="2" t="s">
        <v>157</v>
      </c>
      <c r="C5195" s="4" t="s">
        <v>4412</v>
      </c>
    </row>
    <row r="5196" spans="2:3" x14ac:dyDescent="0.25">
      <c r="B5196" s="2" t="s">
        <v>183</v>
      </c>
      <c r="C5196" s="4" t="s">
        <v>4413</v>
      </c>
    </row>
    <row r="5197" spans="2:3" x14ac:dyDescent="0.25">
      <c r="B5197" s="2" t="s">
        <v>198</v>
      </c>
      <c r="C5197" s="4" t="s">
        <v>4414</v>
      </c>
    </row>
    <row r="5198" spans="2:3" x14ac:dyDescent="0.25">
      <c r="B5198" s="11" t="s">
        <v>694</v>
      </c>
      <c r="C5198" s="13" t="s">
        <v>4415</v>
      </c>
    </row>
    <row r="5199" spans="2:3" x14ac:dyDescent="0.25">
      <c r="B5199" s="7" t="s">
        <v>49</v>
      </c>
      <c r="C5199" s="9" t="s">
        <v>4416</v>
      </c>
    </row>
    <row r="5200" spans="2:3" x14ac:dyDescent="0.25">
      <c r="B5200" s="2" t="s">
        <v>51</v>
      </c>
      <c r="C5200" s="4" t="s">
        <v>4417</v>
      </c>
    </row>
    <row r="5201" spans="2:3" x14ac:dyDescent="0.25">
      <c r="B5201" s="2" t="s">
        <v>53</v>
      </c>
      <c r="C5201" s="4" t="s">
        <v>4418</v>
      </c>
    </row>
    <row r="5202" spans="2:3" x14ac:dyDescent="0.25">
      <c r="B5202" s="2" t="s">
        <v>56</v>
      </c>
      <c r="C5202" s="4" t="s">
        <v>4419</v>
      </c>
    </row>
    <row r="5203" spans="2:3" x14ac:dyDescent="0.25">
      <c r="B5203" s="2" t="s">
        <v>57</v>
      </c>
      <c r="C5203" s="4" t="s">
        <v>4420</v>
      </c>
    </row>
    <row r="5204" spans="2:3" x14ac:dyDescent="0.25">
      <c r="B5204" s="2" t="s">
        <v>59</v>
      </c>
      <c r="C5204" s="4" t="s">
        <v>4421</v>
      </c>
    </row>
    <row r="5205" spans="2:3" x14ac:dyDescent="0.25">
      <c r="B5205" s="2" t="s">
        <v>63</v>
      </c>
      <c r="C5205" s="4" t="s">
        <v>4422</v>
      </c>
    </row>
    <row r="5206" spans="2:3" x14ac:dyDescent="0.25">
      <c r="B5206" s="2" t="s">
        <v>70</v>
      </c>
      <c r="C5206" s="4" t="s">
        <v>3930</v>
      </c>
    </row>
    <row r="5207" spans="2:3" x14ac:dyDescent="0.25">
      <c r="B5207" s="2" t="s">
        <v>73</v>
      </c>
      <c r="C5207" s="4" t="s">
        <v>4423</v>
      </c>
    </row>
    <row r="5208" spans="2:3" x14ac:dyDescent="0.25">
      <c r="B5208" s="2" t="s">
        <v>75</v>
      </c>
      <c r="C5208" s="4" t="s">
        <v>4424</v>
      </c>
    </row>
    <row r="5209" spans="2:3" x14ac:dyDescent="0.25">
      <c r="B5209" s="7" t="s">
        <v>76</v>
      </c>
      <c r="C5209" s="9" t="s">
        <v>4425</v>
      </c>
    </row>
    <row r="5210" spans="2:3" x14ac:dyDescent="0.25">
      <c r="B5210" s="2" t="s">
        <v>86</v>
      </c>
      <c r="C5210" s="4" t="s">
        <v>4425</v>
      </c>
    </row>
    <row r="5211" spans="2:3" x14ac:dyDescent="0.25">
      <c r="B5211" s="7" t="s">
        <v>129</v>
      </c>
      <c r="C5211" s="9" t="s">
        <v>4426</v>
      </c>
    </row>
    <row r="5212" spans="2:3" x14ac:dyDescent="0.25">
      <c r="B5212" s="2" t="s">
        <v>158</v>
      </c>
      <c r="C5212" s="4" t="s">
        <v>389</v>
      </c>
    </row>
    <row r="5213" spans="2:3" x14ac:dyDescent="0.25">
      <c r="B5213" s="2" t="s">
        <v>198</v>
      </c>
      <c r="C5213" s="4" t="s">
        <v>4427</v>
      </c>
    </row>
    <row r="5214" spans="2:3" x14ac:dyDescent="0.25">
      <c r="B5214" s="11" t="s">
        <v>695</v>
      </c>
      <c r="C5214" s="13" t="s">
        <v>4428</v>
      </c>
    </row>
    <row r="5215" spans="2:3" x14ac:dyDescent="0.25">
      <c r="B5215" s="7" t="s">
        <v>49</v>
      </c>
      <c r="C5215" s="9" t="s">
        <v>4429</v>
      </c>
    </row>
    <row r="5216" spans="2:3" x14ac:dyDescent="0.25">
      <c r="B5216" s="2" t="s">
        <v>51</v>
      </c>
      <c r="C5216" s="4" t="s">
        <v>4430</v>
      </c>
    </row>
    <row r="5217" spans="2:3" x14ac:dyDescent="0.25">
      <c r="B5217" s="2" t="s">
        <v>56</v>
      </c>
      <c r="C5217" s="4" t="s">
        <v>3881</v>
      </c>
    </row>
    <row r="5218" spans="2:3" x14ac:dyDescent="0.25">
      <c r="B5218" s="2" t="s">
        <v>57</v>
      </c>
      <c r="C5218" s="4" t="s">
        <v>4431</v>
      </c>
    </row>
    <row r="5219" spans="2:3" x14ac:dyDescent="0.25">
      <c r="B5219" s="2" t="s">
        <v>59</v>
      </c>
      <c r="C5219" s="4" t="s">
        <v>4432</v>
      </c>
    </row>
    <row r="5220" spans="2:3" x14ac:dyDescent="0.25">
      <c r="B5220" s="2" t="s">
        <v>63</v>
      </c>
      <c r="C5220" s="4" t="s">
        <v>4433</v>
      </c>
    </row>
    <row r="5221" spans="2:3" x14ac:dyDescent="0.25">
      <c r="B5221" s="2" t="s">
        <v>70</v>
      </c>
      <c r="C5221" s="4" t="s">
        <v>817</v>
      </c>
    </row>
    <row r="5222" spans="2:3" x14ac:dyDescent="0.25">
      <c r="B5222" s="2" t="s">
        <v>73</v>
      </c>
      <c r="C5222" s="4" t="s">
        <v>4434</v>
      </c>
    </row>
    <row r="5223" spans="2:3" x14ac:dyDescent="0.25">
      <c r="B5223" s="2" t="s">
        <v>75</v>
      </c>
      <c r="C5223" s="4" t="s">
        <v>4435</v>
      </c>
    </row>
    <row r="5224" spans="2:3" x14ac:dyDescent="0.25">
      <c r="B5224" s="7" t="s">
        <v>76</v>
      </c>
      <c r="C5224" s="9" t="s">
        <v>4436</v>
      </c>
    </row>
    <row r="5225" spans="2:3" x14ac:dyDescent="0.25">
      <c r="B5225" s="2" t="s">
        <v>86</v>
      </c>
      <c r="C5225" s="4" t="s">
        <v>4436</v>
      </c>
    </row>
    <row r="5226" spans="2:3" x14ac:dyDescent="0.25">
      <c r="B5226" s="7" t="s">
        <v>129</v>
      </c>
      <c r="C5226" s="9" t="s">
        <v>4437</v>
      </c>
    </row>
    <row r="5227" spans="2:3" x14ac:dyDescent="0.25">
      <c r="B5227" s="2" t="s">
        <v>148</v>
      </c>
      <c r="C5227" s="4" t="s">
        <v>847</v>
      </c>
    </row>
    <row r="5228" spans="2:3" x14ac:dyDescent="0.25">
      <c r="B5228" s="2" t="s">
        <v>183</v>
      </c>
      <c r="C5228" s="4" t="s">
        <v>4438</v>
      </c>
    </row>
    <row r="5229" spans="2:3" x14ac:dyDescent="0.25">
      <c r="B5229" s="2" t="s">
        <v>198</v>
      </c>
      <c r="C5229" s="4" t="s">
        <v>4439</v>
      </c>
    </row>
    <row r="5230" spans="2:3" x14ac:dyDescent="0.25">
      <c r="B5230" s="11" t="s">
        <v>696</v>
      </c>
      <c r="C5230" s="13" t="s">
        <v>4440</v>
      </c>
    </row>
    <row r="5231" spans="2:3" x14ac:dyDescent="0.25">
      <c r="B5231" s="7" t="s">
        <v>49</v>
      </c>
      <c r="C5231" s="9" t="s">
        <v>4441</v>
      </c>
    </row>
    <row r="5232" spans="2:3" x14ac:dyDescent="0.25">
      <c r="B5232" s="2" t="s">
        <v>51</v>
      </c>
      <c r="C5232" s="4" t="s">
        <v>4442</v>
      </c>
    </row>
    <row r="5233" spans="2:3" x14ac:dyDescent="0.25">
      <c r="B5233" s="2" t="s">
        <v>56</v>
      </c>
      <c r="C5233" s="4" t="s">
        <v>773</v>
      </c>
    </row>
    <row r="5234" spans="2:3" x14ac:dyDescent="0.25">
      <c r="B5234" s="2" t="s">
        <v>57</v>
      </c>
      <c r="C5234" s="4" t="s">
        <v>4443</v>
      </c>
    </row>
    <row r="5235" spans="2:3" x14ac:dyDescent="0.25">
      <c r="B5235" s="2" t="s">
        <v>59</v>
      </c>
      <c r="C5235" s="4" t="s">
        <v>3172</v>
      </c>
    </row>
    <row r="5236" spans="2:3" x14ac:dyDescent="0.25">
      <c r="B5236" s="2" t="s">
        <v>63</v>
      </c>
      <c r="C5236" s="4" t="s">
        <v>4444</v>
      </c>
    </row>
    <row r="5237" spans="2:3" x14ac:dyDescent="0.25">
      <c r="B5237" s="2" t="s">
        <v>70</v>
      </c>
      <c r="C5237" s="4" t="s">
        <v>841</v>
      </c>
    </row>
    <row r="5238" spans="2:3" x14ac:dyDescent="0.25">
      <c r="B5238" s="2" t="s">
        <v>73</v>
      </c>
      <c r="C5238" s="4" t="s">
        <v>4445</v>
      </c>
    </row>
    <row r="5239" spans="2:3" x14ac:dyDescent="0.25">
      <c r="B5239" s="2" t="s">
        <v>75</v>
      </c>
      <c r="C5239" s="4" t="s">
        <v>3613</v>
      </c>
    </row>
    <row r="5240" spans="2:3" x14ac:dyDescent="0.25">
      <c r="B5240" s="7" t="s">
        <v>76</v>
      </c>
      <c r="C5240" s="9" t="s">
        <v>4446</v>
      </c>
    </row>
    <row r="5241" spans="2:3" x14ac:dyDescent="0.25">
      <c r="B5241" s="2" t="s">
        <v>86</v>
      </c>
      <c r="C5241" s="4" t="s">
        <v>4446</v>
      </c>
    </row>
    <row r="5242" spans="2:3" x14ac:dyDescent="0.25">
      <c r="B5242" s="7" t="s">
        <v>129</v>
      </c>
      <c r="C5242" s="9" t="s">
        <v>4447</v>
      </c>
    </row>
    <row r="5243" spans="2:3" x14ac:dyDescent="0.25">
      <c r="B5243" s="2" t="s">
        <v>198</v>
      </c>
      <c r="C5243" s="4" t="s">
        <v>4447</v>
      </c>
    </row>
    <row r="5244" spans="2:3" x14ac:dyDescent="0.25">
      <c r="B5244" s="11" t="s">
        <v>545</v>
      </c>
      <c r="C5244" s="13" t="s">
        <v>4448</v>
      </c>
    </row>
    <row r="5245" spans="2:3" x14ac:dyDescent="0.25">
      <c r="B5245" s="7" t="s">
        <v>49</v>
      </c>
      <c r="C5245" s="9" t="s">
        <v>4449</v>
      </c>
    </row>
    <row r="5246" spans="2:3" x14ac:dyDescent="0.25">
      <c r="B5246" s="2" t="s">
        <v>51</v>
      </c>
      <c r="C5246" s="4" t="s">
        <v>4450</v>
      </c>
    </row>
    <row r="5247" spans="2:3" x14ac:dyDescent="0.25">
      <c r="B5247" s="2" t="s">
        <v>53</v>
      </c>
      <c r="C5247" s="4" t="s">
        <v>4451</v>
      </c>
    </row>
    <row r="5248" spans="2:3" x14ac:dyDescent="0.25">
      <c r="B5248" s="2" t="s">
        <v>56</v>
      </c>
      <c r="C5248" s="4" t="s">
        <v>2813</v>
      </c>
    </row>
    <row r="5249" spans="2:3" x14ac:dyDescent="0.25">
      <c r="B5249" s="2" t="s">
        <v>57</v>
      </c>
      <c r="C5249" s="4" t="s">
        <v>4452</v>
      </c>
    </row>
    <row r="5250" spans="2:3" x14ac:dyDescent="0.25">
      <c r="B5250" s="2" t="s">
        <v>59</v>
      </c>
      <c r="C5250" s="4" t="s">
        <v>3946</v>
      </c>
    </row>
    <row r="5251" spans="2:3" x14ac:dyDescent="0.25">
      <c r="B5251" s="2" t="s">
        <v>63</v>
      </c>
      <c r="C5251" s="4" t="s">
        <v>4453</v>
      </c>
    </row>
    <row r="5252" spans="2:3" x14ac:dyDescent="0.25">
      <c r="B5252" s="2" t="s">
        <v>70</v>
      </c>
      <c r="C5252" s="4" t="s">
        <v>1742</v>
      </c>
    </row>
    <row r="5253" spans="2:3" x14ac:dyDescent="0.25">
      <c r="B5253" s="2" t="s">
        <v>73</v>
      </c>
      <c r="C5253" s="4" t="s">
        <v>4454</v>
      </c>
    </row>
    <row r="5254" spans="2:3" x14ac:dyDescent="0.25">
      <c r="B5254" s="2" t="s">
        <v>75</v>
      </c>
      <c r="C5254" s="4" t="s">
        <v>4455</v>
      </c>
    </row>
    <row r="5255" spans="2:3" x14ac:dyDescent="0.25">
      <c r="B5255" s="7" t="s">
        <v>76</v>
      </c>
      <c r="C5255" s="9" t="s">
        <v>4456</v>
      </c>
    </row>
    <row r="5256" spans="2:3" x14ac:dyDescent="0.25">
      <c r="B5256" s="2" t="s">
        <v>86</v>
      </c>
      <c r="C5256" s="4" t="s">
        <v>4456</v>
      </c>
    </row>
    <row r="5257" spans="2:3" x14ac:dyDescent="0.25">
      <c r="B5257" s="7" t="s">
        <v>129</v>
      </c>
      <c r="C5257" s="9" t="s">
        <v>4457</v>
      </c>
    </row>
    <row r="5258" spans="2:3" x14ac:dyDescent="0.25">
      <c r="B5258" s="2" t="s">
        <v>148</v>
      </c>
      <c r="C5258" s="4" t="s">
        <v>4458</v>
      </c>
    </row>
    <row r="5259" spans="2:3" ht="25.5" x14ac:dyDescent="0.25">
      <c r="B5259" s="2" t="s">
        <v>166</v>
      </c>
      <c r="C5259" s="4" t="s">
        <v>4459</v>
      </c>
    </row>
    <row r="5260" spans="2:3" x14ac:dyDescent="0.25">
      <c r="B5260" s="2" t="s">
        <v>196</v>
      </c>
      <c r="C5260" s="4" t="s">
        <v>893</v>
      </c>
    </row>
    <row r="5261" spans="2:3" x14ac:dyDescent="0.25">
      <c r="B5261" s="2" t="s">
        <v>198</v>
      </c>
      <c r="C5261" s="4" t="s">
        <v>4460</v>
      </c>
    </row>
    <row r="5262" spans="2:3" x14ac:dyDescent="0.25">
      <c r="B5262" s="11" t="s">
        <v>18</v>
      </c>
      <c r="C5262" s="13" t="s">
        <v>4461</v>
      </c>
    </row>
    <row r="5263" spans="2:3" x14ac:dyDescent="0.25">
      <c r="B5263" s="7" t="s">
        <v>49</v>
      </c>
      <c r="C5263" s="9" t="s">
        <v>4462</v>
      </c>
    </row>
    <row r="5264" spans="2:3" x14ac:dyDescent="0.25">
      <c r="B5264" s="2" t="s">
        <v>51</v>
      </c>
      <c r="C5264" s="4" t="s">
        <v>4463</v>
      </c>
    </row>
    <row r="5265" spans="2:3" x14ac:dyDescent="0.25">
      <c r="B5265" s="2" t="s">
        <v>56</v>
      </c>
      <c r="C5265" s="4" t="s">
        <v>1621</v>
      </c>
    </row>
    <row r="5266" spans="2:3" x14ac:dyDescent="0.25">
      <c r="B5266" s="2" t="s">
        <v>57</v>
      </c>
      <c r="C5266" s="4" t="s">
        <v>4464</v>
      </c>
    </row>
    <row r="5267" spans="2:3" x14ac:dyDescent="0.25">
      <c r="B5267" s="2" t="s">
        <v>59</v>
      </c>
      <c r="C5267" s="4" t="s">
        <v>4465</v>
      </c>
    </row>
    <row r="5268" spans="2:3" x14ac:dyDescent="0.25">
      <c r="B5268" s="2" t="s">
        <v>63</v>
      </c>
      <c r="C5268" s="4" t="s">
        <v>4466</v>
      </c>
    </row>
    <row r="5269" spans="2:3" x14ac:dyDescent="0.25">
      <c r="B5269" s="2" t="s">
        <v>70</v>
      </c>
      <c r="C5269" s="4" t="s">
        <v>2805</v>
      </c>
    </row>
    <row r="5270" spans="2:3" x14ac:dyDescent="0.25">
      <c r="B5270" s="2" t="s">
        <v>73</v>
      </c>
      <c r="C5270" s="4" t="s">
        <v>4467</v>
      </c>
    </row>
    <row r="5271" spans="2:3" x14ac:dyDescent="0.25">
      <c r="B5271" s="2" t="s">
        <v>75</v>
      </c>
      <c r="C5271" s="4" t="s">
        <v>4468</v>
      </c>
    </row>
    <row r="5272" spans="2:3" x14ac:dyDescent="0.25">
      <c r="B5272" s="7" t="s">
        <v>76</v>
      </c>
      <c r="C5272" s="9" t="s">
        <v>4469</v>
      </c>
    </row>
    <row r="5273" spans="2:3" x14ac:dyDescent="0.25">
      <c r="B5273" s="2" t="s">
        <v>78</v>
      </c>
      <c r="C5273" s="4" t="s">
        <v>1265</v>
      </c>
    </row>
    <row r="5274" spans="2:3" x14ac:dyDescent="0.25">
      <c r="B5274" s="2" t="s">
        <v>82</v>
      </c>
      <c r="C5274" s="4" t="s">
        <v>1024</v>
      </c>
    </row>
    <row r="5275" spans="2:3" x14ac:dyDescent="0.25">
      <c r="B5275" s="2" t="s">
        <v>86</v>
      </c>
      <c r="C5275" s="4" t="s">
        <v>4470</v>
      </c>
    </row>
    <row r="5276" spans="2:3" x14ac:dyDescent="0.25">
      <c r="B5276" s="2" t="s">
        <v>95</v>
      </c>
      <c r="C5276" s="4" t="s">
        <v>4471</v>
      </c>
    </row>
    <row r="5277" spans="2:3" x14ac:dyDescent="0.25">
      <c r="B5277" s="2" t="s">
        <v>108</v>
      </c>
      <c r="C5277" s="4" t="s">
        <v>408</v>
      </c>
    </row>
    <row r="5278" spans="2:3" x14ac:dyDescent="0.25">
      <c r="B5278" s="2" t="s">
        <v>110</v>
      </c>
      <c r="C5278" s="4" t="s">
        <v>1023</v>
      </c>
    </row>
    <row r="5279" spans="2:3" x14ac:dyDescent="0.25">
      <c r="B5279" s="2" t="s">
        <v>128</v>
      </c>
      <c r="C5279" s="4" t="s">
        <v>4472</v>
      </c>
    </row>
    <row r="5280" spans="2:3" x14ac:dyDescent="0.25">
      <c r="B5280" s="7" t="s">
        <v>129</v>
      </c>
      <c r="C5280" s="9" t="s">
        <v>4473</v>
      </c>
    </row>
    <row r="5281" spans="2:3" x14ac:dyDescent="0.25">
      <c r="B5281" s="2" t="s">
        <v>131</v>
      </c>
      <c r="C5281" s="4" t="s">
        <v>4474</v>
      </c>
    </row>
    <row r="5282" spans="2:3" x14ac:dyDescent="0.25">
      <c r="B5282" s="2" t="s">
        <v>135</v>
      </c>
      <c r="C5282" s="4" t="s">
        <v>1024</v>
      </c>
    </row>
    <row r="5283" spans="2:3" x14ac:dyDescent="0.25">
      <c r="B5283" s="2" t="s">
        <v>137</v>
      </c>
      <c r="C5283" s="4" t="s">
        <v>1077</v>
      </c>
    </row>
    <row r="5284" spans="2:3" x14ac:dyDescent="0.25">
      <c r="B5284" s="2" t="s">
        <v>148</v>
      </c>
      <c r="C5284" s="4" t="s">
        <v>4475</v>
      </c>
    </row>
    <row r="5285" spans="2:3" x14ac:dyDescent="0.25">
      <c r="B5285" s="2" t="s">
        <v>151</v>
      </c>
      <c r="C5285" s="4" t="s">
        <v>1024</v>
      </c>
    </row>
    <row r="5286" spans="2:3" x14ac:dyDescent="0.25">
      <c r="B5286" s="2" t="s">
        <v>153</v>
      </c>
      <c r="C5286" s="4" t="s">
        <v>1019</v>
      </c>
    </row>
    <row r="5287" spans="2:3" x14ac:dyDescent="0.25">
      <c r="B5287" s="2" t="s">
        <v>165</v>
      </c>
      <c r="C5287" s="4" t="s">
        <v>1594</v>
      </c>
    </row>
    <row r="5288" spans="2:3" x14ac:dyDescent="0.25">
      <c r="B5288" s="2" t="s">
        <v>169</v>
      </c>
      <c r="C5288" s="4" t="s">
        <v>1003</v>
      </c>
    </row>
    <row r="5289" spans="2:3" x14ac:dyDescent="0.25">
      <c r="B5289" s="2" t="s">
        <v>172</v>
      </c>
      <c r="C5289" s="4" t="s">
        <v>4476</v>
      </c>
    </row>
    <row r="5290" spans="2:3" x14ac:dyDescent="0.25">
      <c r="B5290" s="2" t="s">
        <v>183</v>
      </c>
      <c r="C5290" s="4" t="s">
        <v>4477</v>
      </c>
    </row>
    <row r="5291" spans="2:3" x14ac:dyDescent="0.25">
      <c r="B5291" s="2" t="s">
        <v>188</v>
      </c>
      <c r="C5291" s="4" t="s">
        <v>4478</v>
      </c>
    </row>
    <row r="5292" spans="2:3" x14ac:dyDescent="0.25">
      <c r="B5292" s="2" t="s">
        <v>189</v>
      </c>
      <c r="C5292" s="4" t="s">
        <v>4479</v>
      </c>
    </row>
    <row r="5293" spans="2:3" x14ac:dyDescent="0.25">
      <c r="B5293" s="2" t="s">
        <v>190</v>
      </c>
      <c r="C5293" s="4" t="s">
        <v>4480</v>
      </c>
    </row>
    <row r="5294" spans="2:3" x14ac:dyDescent="0.25">
      <c r="B5294" s="2" t="s">
        <v>198</v>
      </c>
      <c r="C5294" s="4" t="s">
        <v>4481</v>
      </c>
    </row>
    <row r="5295" spans="2:3" x14ac:dyDescent="0.25">
      <c r="B5295" s="7" t="s">
        <v>227</v>
      </c>
      <c r="C5295" s="9" t="s">
        <v>849</v>
      </c>
    </row>
    <row r="5296" spans="2:3" x14ac:dyDescent="0.25">
      <c r="B5296" s="2" t="s">
        <v>229</v>
      </c>
      <c r="C5296" s="4" t="s">
        <v>849</v>
      </c>
    </row>
    <row r="5297" spans="2:3" x14ac:dyDescent="0.25">
      <c r="B5297" s="11" t="s">
        <v>697</v>
      </c>
      <c r="C5297" s="13" t="s">
        <v>4482</v>
      </c>
    </row>
    <row r="5298" spans="2:3" x14ac:dyDescent="0.25">
      <c r="B5298" s="7" t="s">
        <v>49</v>
      </c>
      <c r="C5298" s="9" t="s">
        <v>4483</v>
      </c>
    </row>
    <row r="5299" spans="2:3" x14ac:dyDescent="0.25">
      <c r="B5299" s="2" t="s">
        <v>51</v>
      </c>
      <c r="C5299" s="4" t="s">
        <v>4484</v>
      </c>
    </row>
    <row r="5300" spans="2:3" x14ac:dyDescent="0.25">
      <c r="B5300" s="2" t="s">
        <v>56</v>
      </c>
      <c r="C5300" s="4" t="s">
        <v>4485</v>
      </c>
    </row>
    <row r="5301" spans="2:3" x14ac:dyDescent="0.25">
      <c r="B5301" s="2" t="s">
        <v>57</v>
      </c>
      <c r="C5301" s="4" t="s">
        <v>4486</v>
      </c>
    </row>
    <row r="5302" spans="2:3" x14ac:dyDescent="0.25">
      <c r="B5302" s="2" t="s">
        <v>59</v>
      </c>
      <c r="C5302" s="4" t="s">
        <v>4487</v>
      </c>
    </row>
    <row r="5303" spans="2:3" x14ac:dyDescent="0.25">
      <c r="B5303" s="2" t="s">
        <v>63</v>
      </c>
      <c r="C5303" s="4" t="s">
        <v>4488</v>
      </c>
    </row>
    <row r="5304" spans="2:3" x14ac:dyDescent="0.25">
      <c r="B5304" s="2" t="s">
        <v>70</v>
      </c>
      <c r="C5304" s="4" t="s">
        <v>4093</v>
      </c>
    </row>
    <row r="5305" spans="2:3" x14ac:dyDescent="0.25">
      <c r="B5305" s="2" t="s">
        <v>73</v>
      </c>
      <c r="C5305" s="4" t="s">
        <v>4489</v>
      </c>
    </row>
    <row r="5306" spans="2:3" x14ac:dyDescent="0.25">
      <c r="B5306" s="2" t="s">
        <v>75</v>
      </c>
      <c r="C5306" s="4" t="s">
        <v>4490</v>
      </c>
    </row>
    <row r="5307" spans="2:3" x14ac:dyDescent="0.25">
      <c r="B5307" s="7" t="s">
        <v>76</v>
      </c>
      <c r="C5307" s="9" t="s">
        <v>4491</v>
      </c>
    </row>
    <row r="5308" spans="2:3" x14ac:dyDescent="0.25">
      <c r="B5308" s="2" t="s">
        <v>78</v>
      </c>
      <c r="C5308" s="4" t="s">
        <v>4492</v>
      </c>
    </row>
    <row r="5309" spans="2:3" x14ac:dyDescent="0.25">
      <c r="B5309" s="2" t="s">
        <v>80</v>
      </c>
      <c r="C5309" s="4" t="s">
        <v>1516</v>
      </c>
    </row>
    <row r="5310" spans="2:3" x14ac:dyDescent="0.25">
      <c r="B5310" s="2" t="s">
        <v>86</v>
      </c>
      <c r="C5310" s="4" t="s">
        <v>4493</v>
      </c>
    </row>
    <row r="5311" spans="2:3" x14ac:dyDescent="0.25">
      <c r="B5311" s="2" t="s">
        <v>93</v>
      </c>
      <c r="C5311" s="4" t="s">
        <v>4494</v>
      </c>
    </row>
    <row r="5312" spans="2:3" x14ac:dyDescent="0.25">
      <c r="B5312" s="2" t="s">
        <v>95</v>
      </c>
      <c r="C5312" s="4" t="s">
        <v>4334</v>
      </c>
    </row>
    <row r="5313" spans="2:3" x14ac:dyDescent="0.25">
      <c r="B5313" s="2" t="s">
        <v>97</v>
      </c>
      <c r="C5313" s="4" t="s">
        <v>4495</v>
      </c>
    </row>
    <row r="5314" spans="2:3" x14ac:dyDescent="0.25">
      <c r="B5314" s="2" t="s">
        <v>110</v>
      </c>
      <c r="C5314" s="4" t="s">
        <v>4496</v>
      </c>
    </row>
    <row r="5315" spans="2:3" x14ac:dyDescent="0.25">
      <c r="B5315" s="2" t="s">
        <v>113</v>
      </c>
      <c r="C5315" s="4" t="s">
        <v>2146</v>
      </c>
    </row>
    <row r="5316" spans="2:3" x14ac:dyDescent="0.25">
      <c r="B5316" s="2" t="s">
        <v>121</v>
      </c>
      <c r="C5316" s="4" t="s">
        <v>4497</v>
      </c>
    </row>
    <row r="5317" spans="2:3" ht="25.5" x14ac:dyDescent="0.25">
      <c r="B5317" s="2" t="s">
        <v>122</v>
      </c>
      <c r="C5317" s="4" t="s">
        <v>4498</v>
      </c>
    </row>
    <row r="5318" spans="2:3" x14ac:dyDescent="0.25">
      <c r="B5318" s="2" t="s">
        <v>123</v>
      </c>
      <c r="C5318" s="4" t="s">
        <v>4499</v>
      </c>
    </row>
    <row r="5319" spans="2:3" x14ac:dyDescent="0.25">
      <c r="B5319" s="2" t="s">
        <v>125</v>
      </c>
      <c r="C5319" s="4" t="s">
        <v>4500</v>
      </c>
    </row>
    <row r="5320" spans="2:3" x14ac:dyDescent="0.25">
      <c r="B5320" s="7" t="s">
        <v>129</v>
      </c>
      <c r="C5320" s="9" t="s">
        <v>4501</v>
      </c>
    </row>
    <row r="5321" spans="2:3" x14ac:dyDescent="0.25">
      <c r="B5321" s="2" t="s">
        <v>141</v>
      </c>
      <c r="C5321" s="4" t="s">
        <v>4502</v>
      </c>
    </row>
    <row r="5322" spans="2:3" x14ac:dyDescent="0.25">
      <c r="B5322" s="2" t="s">
        <v>143</v>
      </c>
      <c r="C5322" s="4" t="s">
        <v>4503</v>
      </c>
    </row>
    <row r="5323" spans="2:3" x14ac:dyDescent="0.25">
      <c r="B5323" s="2" t="s">
        <v>144</v>
      </c>
      <c r="C5323" s="4" t="s">
        <v>4504</v>
      </c>
    </row>
    <row r="5324" spans="2:3" x14ac:dyDescent="0.25">
      <c r="B5324" s="2" t="s">
        <v>146</v>
      </c>
      <c r="C5324" s="4" t="s">
        <v>4505</v>
      </c>
    </row>
    <row r="5325" spans="2:3" x14ac:dyDescent="0.25">
      <c r="B5325" s="2" t="s">
        <v>169</v>
      </c>
      <c r="C5325" s="4" t="s">
        <v>4506</v>
      </c>
    </row>
    <row r="5326" spans="2:3" x14ac:dyDescent="0.25">
      <c r="B5326" s="2" t="s">
        <v>183</v>
      </c>
      <c r="C5326" s="4" t="s">
        <v>4507</v>
      </c>
    </row>
    <row r="5327" spans="2:3" x14ac:dyDescent="0.25">
      <c r="B5327" s="2" t="s">
        <v>188</v>
      </c>
      <c r="C5327" s="4" t="s">
        <v>2053</v>
      </c>
    </row>
    <row r="5328" spans="2:3" x14ac:dyDescent="0.25">
      <c r="B5328" s="2" t="s">
        <v>189</v>
      </c>
      <c r="C5328" s="4" t="s">
        <v>4508</v>
      </c>
    </row>
    <row r="5329" spans="2:3" x14ac:dyDescent="0.25">
      <c r="B5329" s="2" t="s">
        <v>198</v>
      </c>
      <c r="C5329" s="4" t="s">
        <v>4509</v>
      </c>
    </row>
    <row r="5330" spans="2:3" x14ac:dyDescent="0.25">
      <c r="B5330" s="7" t="s">
        <v>227</v>
      </c>
      <c r="C5330" s="9" t="s">
        <v>1823</v>
      </c>
    </row>
    <row r="5331" spans="2:3" x14ac:dyDescent="0.25">
      <c r="B5331" s="2" t="s">
        <v>231</v>
      </c>
      <c r="C5331" s="4" t="s">
        <v>1823</v>
      </c>
    </row>
    <row r="5332" spans="2:3" x14ac:dyDescent="0.25">
      <c r="B5332" s="11" t="s">
        <v>698</v>
      </c>
      <c r="C5332" s="13" t="s">
        <v>4510</v>
      </c>
    </row>
    <row r="5333" spans="2:3" x14ac:dyDescent="0.25">
      <c r="B5333" s="7" t="s">
        <v>49</v>
      </c>
      <c r="C5333" s="9" t="s">
        <v>4511</v>
      </c>
    </row>
    <row r="5334" spans="2:3" x14ac:dyDescent="0.25">
      <c r="B5334" s="2" t="s">
        <v>51</v>
      </c>
      <c r="C5334" s="4" t="s">
        <v>4512</v>
      </c>
    </row>
    <row r="5335" spans="2:3" x14ac:dyDescent="0.25">
      <c r="B5335" s="2" t="s">
        <v>53</v>
      </c>
      <c r="C5335" s="4" t="s">
        <v>4513</v>
      </c>
    </row>
    <row r="5336" spans="2:3" x14ac:dyDescent="0.25">
      <c r="B5336" s="2" t="s">
        <v>56</v>
      </c>
      <c r="C5336" s="4" t="s">
        <v>1686</v>
      </c>
    </row>
    <row r="5337" spans="2:3" x14ac:dyDescent="0.25">
      <c r="B5337" s="2" t="s">
        <v>57</v>
      </c>
      <c r="C5337" s="4" t="s">
        <v>4514</v>
      </c>
    </row>
    <row r="5338" spans="2:3" x14ac:dyDescent="0.25">
      <c r="B5338" s="2" t="s">
        <v>59</v>
      </c>
      <c r="C5338" s="4" t="s">
        <v>858</v>
      </c>
    </row>
    <row r="5339" spans="2:3" x14ac:dyDescent="0.25">
      <c r="B5339" s="2" t="s">
        <v>63</v>
      </c>
      <c r="C5339" s="4" t="s">
        <v>4515</v>
      </c>
    </row>
    <row r="5340" spans="2:3" x14ac:dyDescent="0.25">
      <c r="B5340" s="2" t="s">
        <v>70</v>
      </c>
      <c r="C5340" s="4" t="s">
        <v>2687</v>
      </c>
    </row>
    <row r="5341" spans="2:3" x14ac:dyDescent="0.25">
      <c r="B5341" s="2" t="s">
        <v>73</v>
      </c>
      <c r="C5341" s="4" t="s">
        <v>4516</v>
      </c>
    </row>
    <row r="5342" spans="2:3" x14ac:dyDescent="0.25">
      <c r="B5342" s="2" t="s">
        <v>75</v>
      </c>
      <c r="C5342" s="4" t="s">
        <v>4517</v>
      </c>
    </row>
    <row r="5343" spans="2:3" x14ac:dyDescent="0.25">
      <c r="B5343" s="7" t="s">
        <v>76</v>
      </c>
      <c r="C5343" s="9" t="s">
        <v>4518</v>
      </c>
    </row>
    <row r="5344" spans="2:3" x14ac:dyDescent="0.25">
      <c r="B5344" s="2" t="s">
        <v>86</v>
      </c>
      <c r="C5344" s="4" t="s">
        <v>4518</v>
      </c>
    </row>
    <row r="5345" spans="2:3" x14ac:dyDescent="0.25">
      <c r="B5345" s="7" t="s">
        <v>129</v>
      </c>
      <c r="C5345" s="9" t="s">
        <v>4519</v>
      </c>
    </row>
    <row r="5346" spans="2:3" x14ac:dyDescent="0.25">
      <c r="B5346" s="2" t="s">
        <v>198</v>
      </c>
      <c r="C5346" s="4" t="s">
        <v>4519</v>
      </c>
    </row>
    <row r="5347" spans="2:3" x14ac:dyDescent="0.25">
      <c r="B5347" s="11" t="s">
        <v>699</v>
      </c>
      <c r="C5347" s="13" t="s">
        <v>4520</v>
      </c>
    </row>
    <row r="5348" spans="2:3" x14ac:dyDescent="0.25">
      <c r="B5348" s="7" t="s">
        <v>49</v>
      </c>
      <c r="C5348" s="9" t="s">
        <v>4521</v>
      </c>
    </row>
    <row r="5349" spans="2:3" x14ac:dyDescent="0.25">
      <c r="B5349" s="2" t="s">
        <v>51</v>
      </c>
      <c r="C5349" s="4" t="s">
        <v>4522</v>
      </c>
    </row>
    <row r="5350" spans="2:3" x14ac:dyDescent="0.25">
      <c r="B5350" s="2" t="s">
        <v>56</v>
      </c>
      <c r="C5350" s="4" t="s">
        <v>1441</v>
      </c>
    </row>
    <row r="5351" spans="2:3" x14ac:dyDescent="0.25">
      <c r="B5351" s="2" t="s">
        <v>57</v>
      </c>
      <c r="C5351" s="4" t="s">
        <v>4523</v>
      </c>
    </row>
    <row r="5352" spans="2:3" x14ac:dyDescent="0.25">
      <c r="B5352" s="2" t="s">
        <v>63</v>
      </c>
      <c r="C5352" s="4" t="s">
        <v>4524</v>
      </c>
    </row>
    <row r="5353" spans="2:3" x14ac:dyDescent="0.25">
      <c r="B5353" s="2" t="s">
        <v>70</v>
      </c>
      <c r="C5353" s="4" t="s">
        <v>841</v>
      </c>
    </row>
    <row r="5354" spans="2:3" x14ac:dyDescent="0.25">
      <c r="B5354" s="2" t="s">
        <v>73</v>
      </c>
      <c r="C5354" s="4" t="s">
        <v>4525</v>
      </c>
    </row>
    <row r="5355" spans="2:3" x14ac:dyDescent="0.25">
      <c r="B5355" s="2" t="s">
        <v>75</v>
      </c>
      <c r="C5355" s="4" t="s">
        <v>4526</v>
      </c>
    </row>
    <row r="5356" spans="2:3" x14ac:dyDescent="0.25">
      <c r="B5356" s="7" t="s">
        <v>76</v>
      </c>
      <c r="C5356" s="9" t="s">
        <v>4527</v>
      </c>
    </row>
    <row r="5357" spans="2:3" x14ac:dyDescent="0.25">
      <c r="B5357" s="2" t="s">
        <v>86</v>
      </c>
      <c r="C5357" s="4" t="s">
        <v>4527</v>
      </c>
    </row>
    <row r="5358" spans="2:3" x14ac:dyDescent="0.25">
      <c r="B5358" s="7" t="s">
        <v>129</v>
      </c>
      <c r="C5358" s="9" t="s">
        <v>4528</v>
      </c>
    </row>
    <row r="5359" spans="2:3" x14ac:dyDescent="0.25">
      <c r="B5359" s="2" t="s">
        <v>148</v>
      </c>
      <c r="C5359" s="4" t="s">
        <v>1278</v>
      </c>
    </row>
    <row r="5360" spans="2:3" x14ac:dyDescent="0.25">
      <c r="B5360" s="2" t="s">
        <v>165</v>
      </c>
      <c r="C5360" s="4" t="s">
        <v>1594</v>
      </c>
    </row>
    <row r="5361" spans="2:3" x14ac:dyDescent="0.25">
      <c r="B5361" s="2" t="s">
        <v>183</v>
      </c>
      <c r="C5361" s="4" t="s">
        <v>4529</v>
      </c>
    </row>
    <row r="5362" spans="2:3" x14ac:dyDescent="0.25">
      <c r="B5362" s="2" t="s">
        <v>188</v>
      </c>
      <c r="C5362" s="4" t="s">
        <v>4530</v>
      </c>
    </row>
    <row r="5363" spans="2:3" x14ac:dyDescent="0.25">
      <c r="B5363" s="2" t="s">
        <v>198</v>
      </c>
      <c r="C5363" s="4" t="s">
        <v>4531</v>
      </c>
    </row>
    <row r="5364" spans="2:3" x14ac:dyDescent="0.25">
      <c r="B5364" s="11" t="s">
        <v>700</v>
      </c>
      <c r="C5364" s="13" t="s">
        <v>4532</v>
      </c>
    </row>
    <row r="5365" spans="2:3" x14ac:dyDescent="0.25">
      <c r="B5365" s="7" t="s">
        <v>49</v>
      </c>
      <c r="C5365" s="9" t="s">
        <v>4533</v>
      </c>
    </row>
    <row r="5366" spans="2:3" x14ac:dyDescent="0.25">
      <c r="B5366" s="2" t="s">
        <v>51</v>
      </c>
      <c r="C5366" s="4" t="s">
        <v>4534</v>
      </c>
    </row>
    <row r="5367" spans="2:3" x14ac:dyDescent="0.25">
      <c r="B5367" s="2" t="s">
        <v>53</v>
      </c>
      <c r="C5367" s="4" t="s">
        <v>4535</v>
      </c>
    </row>
    <row r="5368" spans="2:3" x14ac:dyDescent="0.25">
      <c r="B5368" s="2" t="s">
        <v>56</v>
      </c>
      <c r="C5368" s="4" t="s">
        <v>3194</v>
      </c>
    </row>
    <row r="5369" spans="2:3" x14ac:dyDescent="0.25">
      <c r="B5369" s="2" t="s">
        <v>57</v>
      </c>
      <c r="C5369" s="4" t="s">
        <v>4536</v>
      </c>
    </row>
    <row r="5370" spans="2:3" x14ac:dyDescent="0.25">
      <c r="B5370" s="2" t="s">
        <v>59</v>
      </c>
      <c r="C5370" s="4" t="s">
        <v>1019</v>
      </c>
    </row>
    <row r="5371" spans="2:3" x14ac:dyDescent="0.25">
      <c r="B5371" s="2" t="s">
        <v>63</v>
      </c>
      <c r="C5371" s="4" t="s">
        <v>4537</v>
      </c>
    </row>
    <row r="5372" spans="2:3" x14ac:dyDescent="0.25">
      <c r="B5372" s="2" t="s">
        <v>70</v>
      </c>
      <c r="C5372" s="4" t="s">
        <v>1742</v>
      </c>
    </row>
    <row r="5373" spans="2:3" x14ac:dyDescent="0.25">
      <c r="B5373" s="2" t="s">
        <v>73</v>
      </c>
      <c r="C5373" s="4" t="s">
        <v>4538</v>
      </c>
    </row>
    <row r="5374" spans="2:3" x14ac:dyDescent="0.25">
      <c r="B5374" s="2" t="s">
        <v>75</v>
      </c>
      <c r="C5374" s="4" t="s">
        <v>4539</v>
      </c>
    </row>
    <row r="5375" spans="2:3" x14ac:dyDescent="0.25">
      <c r="B5375" s="7" t="s">
        <v>76</v>
      </c>
      <c r="C5375" s="9" t="s">
        <v>4540</v>
      </c>
    </row>
    <row r="5376" spans="2:3" x14ac:dyDescent="0.25">
      <c r="B5376" s="2" t="s">
        <v>86</v>
      </c>
      <c r="C5376" s="4" t="s">
        <v>4540</v>
      </c>
    </row>
    <row r="5377" spans="2:3" x14ac:dyDescent="0.25">
      <c r="B5377" s="7" t="s">
        <v>129</v>
      </c>
      <c r="C5377" s="9" t="s">
        <v>4541</v>
      </c>
    </row>
    <row r="5378" spans="2:3" x14ac:dyDescent="0.25">
      <c r="B5378" s="2" t="s">
        <v>198</v>
      </c>
      <c r="C5378" s="4" t="s">
        <v>4541</v>
      </c>
    </row>
    <row r="5379" spans="2:3" x14ac:dyDescent="0.25">
      <c r="B5379" s="11" t="s">
        <v>701</v>
      </c>
      <c r="C5379" s="13" t="s">
        <v>4542</v>
      </c>
    </row>
    <row r="5380" spans="2:3" x14ac:dyDescent="0.25">
      <c r="B5380" s="7" t="s">
        <v>49</v>
      </c>
      <c r="C5380" s="9" t="s">
        <v>4543</v>
      </c>
    </row>
    <row r="5381" spans="2:3" x14ac:dyDescent="0.25">
      <c r="B5381" s="2" t="s">
        <v>51</v>
      </c>
      <c r="C5381" s="4" t="s">
        <v>4544</v>
      </c>
    </row>
    <row r="5382" spans="2:3" x14ac:dyDescent="0.25">
      <c r="B5382" s="2" t="s">
        <v>53</v>
      </c>
      <c r="C5382" s="4" t="s">
        <v>4545</v>
      </c>
    </row>
    <row r="5383" spans="2:3" x14ac:dyDescent="0.25">
      <c r="B5383" s="2" t="s">
        <v>56</v>
      </c>
      <c r="C5383" s="4" t="s">
        <v>4546</v>
      </c>
    </row>
    <row r="5384" spans="2:3" x14ac:dyDescent="0.25">
      <c r="B5384" s="2" t="s">
        <v>57</v>
      </c>
      <c r="C5384" s="4" t="s">
        <v>4547</v>
      </c>
    </row>
    <row r="5385" spans="2:3" x14ac:dyDescent="0.25">
      <c r="B5385" s="2" t="s">
        <v>59</v>
      </c>
      <c r="C5385" s="4" t="s">
        <v>4548</v>
      </c>
    </row>
    <row r="5386" spans="2:3" x14ac:dyDescent="0.25">
      <c r="B5386" s="2" t="s">
        <v>63</v>
      </c>
      <c r="C5386" s="4" t="s">
        <v>4549</v>
      </c>
    </row>
    <row r="5387" spans="2:3" x14ac:dyDescent="0.25">
      <c r="B5387" s="2" t="s">
        <v>68</v>
      </c>
      <c r="C5387" s="4" t="s">
        <v>4550</v>
      </c>
    </row>
    <row r="5388" spans="2:3" x14ac:dyDescent="0.25">
      <c r="B5388" s="2" t="s">
        <v>70</v>
      </c>
      <c r="C5388" s="4" t="s">
        <v>4093</v>
      </c>
    </row>
    <row r="5389" spans="2:3" x14ac:dyDescent="0.25">
      <c r="B5389" s="2" t="s">
        <v>73</v>
      </c>
      <c r="C5389" s="4" t="s">
        <v>4551</v>
      </c>
    </row>
    <row r="5390" spans="2:3" x14ac:dyDescent="0.25">
      <c r="B5390" s="2" t="s">
        <v>75</v>
      </c>
      <c r="C5390" s="4" t="s">
        <v>4552</v>
      </c>
    </row>
    <row r="5391" spans="2:3" x14ac:dyDescent="0.25">
      <c r="B5391" s="7" t="s">
        <v>76</v>
      </c>
      <c r="C5391" s="9" t="s">
        <v>4553</v>
      </c>
    </row>
    <row r="5392" spans="2:3" x14ac:dyDescent="0.25">
      <c r="B5392" s="2" t="s">
        <v>86</v>
      </c>
      <c r="C5392" s="4" t="s">
        <v>4554</v>
      </c>
    </row>
    <row r="5393" spans="2:3" x14ac:dyDescent="0.25">
      <c r="B5393" s="2" t="s">
        <v>91</v>
      </c>
      <c r="C5393" s="4" t="s">
        <v>436</v>
      </c>
    </row>
    <row r="5394" spans="2:3" x14ac:dyDescent="0.25">
      <c r="B5394" s="2" t="s">
        <v>123</v>
      </c>
      <c r="C5394" s="4" t="s">
        <v>4555</v>
      </c>
    </row>
    <row r="5395" spans="2:3" x14ac:dyDescent="0.25">
      <c r="B5395" s="7" t="s">
        <v>129</v>
      </c>
      <c r="C5395" s="9" t="s">
        <v>4556</v>
      </c>
    </row>
    <row r="5396" spans="2:3" x14ac:dyDescent="0.25">
      <c r="B5396" s="2" t="s">
        <v>148</v>
      </c>
      <c r="C5396" s="4" t="s">
        <v>4557</v>
      </c>
    </row>
    <row r="5397" spans="2:3" x14ac:dyDescent="0.25">
      <c r="B5397" s="2" t="s">
        <v>171</v>
      </c>
      <c r="C5397" s="4" t="s">
        <v>2225</v>
      </c>
    </row>
    <row r="5398" spans="2:3" x14ac:dyDescent="0.25">
      <c r="B5398" s="2" t="s">
        <v>173</v>
      </c>
      <c r="C5398" s="4" t="s">
        <v>847</v>
      </c>
    </row>
    <row r="5399" spans="2:3" x14ac:dyDescent="0.25">
      <c r="B5399" s="2" t="s">
        <v>183</v>
      </c>
      <c r="C5399" s="4" t="s">
        <v>2742</v>
      </c>
    </row>
    <row r="5400" spans="2:3" x14ac:dyDescent="0.25">
      <c r="B5400" s="2" t="s">
        <v>186</v>
      </c>
      <c r="C5400" s="4" t="s">
        <v>4558</v>
      </c>
    </row>
    <row r="5401" spans="2:3" x14ac:dyDescent="0.25">
      <c r="B5401" s="2" t="s">
        <v>198</v>
      </c>
      <c r="C5401" s="4" t="s">
        <v>4559</v>
      </c>
    </row>
    <row r="5402" spans="2:3" x14ac:dyDescent="0.25">
      <c r="B5402" s="11" t="s">
        <v>702</v>
      </c>
      <c r="C5402" s="13" t="s">
        <v>4560</v>
      </c>
    </row>
    <row r="5403" spans="2:3" x14ac:dyDescent="0.25">
      <c r="B5403" s="7" t="s">
        <v>49</v>
      </c>
      <c r="C5403" s="9" t="s">
        <v>4561</v>
      </c>
    </row>
    <row r="5404" spans="2:3" x14ac:dyDescent="0.25">
      <c r="B5404" s="2" t="s">
        <v>51</v>
      </c>
      <c r="C5404" s="4" t="s">
        <v>4562</v>
      </c>
    </row>
    <row r="5405" spans="2:3" x14ac:dyDescent="0.25">
      <c r="B5405" s="2" t="s">
        <v>56</v>
      </c>
      <c r="C5405" s="4" t="s">
        <v>1632</v>
      </c>
    </row>
    <row r="5406" spans="2:3" x14ac:dyDescent="0.25">
      <c r="B5406" s="2" t="s">
        <v>57</v>
      </c>
      <c r="C5406" s="4" t="s">
        <v>4563</v>
      </c>
    </row>
    <row r="5407" spans="2:3" x14ac:dyDescent="0.25">
      <c r="B5407" s="2" t="s">
        <v>59</v>
      </c>
      <c r="C5407" s="4" t="s">
        <v>2222</v>
      </c>
    </row>
    <row r="5408" spans="2:3" x14ac:dyDescent="0.25">
      <c r="B5408" s="2" t="s">
        <v>63</v>
      </c>
      <c r="C5408" s="4" t="s">
        <v>4564</v>
      </c>
    </row>
    <row r="5409" spans="2:3" x14ac:dyDescent="0.25">
      <c r="B5409" s="2" t="s">
        <v>70</v>
      </c>
      <c r="C5409" s="4" t="s">
        <v>1742</v>
      </c>
    </row>
    <row r="5410" spans="2:3" x14ac:dyDescent="0.25">
      <c r="B5410" s="2" t="s">
        <v>73</v>
      </c>
      <c r="C5410" s="4" t="s">
        <v>4565</v>
      </c>
    </row>
    <row r="5411" spans="2:3" x14ac:dyDescent="0.25">
      <c r="B5411" s="2" t="s">
        <v>75</v>
      </c>
      <c r="C5411" s="4" t="s">
        <v>4566</v>
      </c>
    </row>
    <row r="5412" spans="2:3" x14ac:dyDescent="0.25">
      <c r="B5412" s="7" t="s">
        <v>76</v>
      </c>
      <c r="C5412" s="9" t="s">
        <v>4567</v>
      </c>
    </row>
    <row r="5413" spans="2:3" x14ac:dyDescent="0.25">
      <c r="B5413" s="2" t="s">
        <v>86</v>
      </c>
      <c r="C5413" s="4" t="s">
        <v>4568</v>
      </c>
    </row>
    <row r="5414" spans="2:3" x14ac:dyDescent="0.25">
      <c r="B5414" s="2" t="s">
        <v>110</v>
      </c>
      <c r="C5414" s="4" t="s">
        <v>4569</v>
      </c>
    </row>
    <row r="5415" spans="2:3" x14ac:dyDescent="0.25">
      <c r="B5415" s="2" t="s">
        <v>123</v>
      </c>
      <c r="C5415" s="4" t="s">
        <v>4570</v>
      </c>
    </row>
    <row r="5416" spans="2:3" x14ac:dyDescent="0.25">
      <c r="B5416" s="7" t="s">
        <v>129</v>
      </c>
      <c r="C5416" s="9" t="s">
        <v>4571</v>
      </c>
    </row>
    <row r="5417" spans="2:3" x14ac:dyDescent="0.25">
      <c r="B5417" s="2" t="s">
        <v>137</v>
      </c>
      <c r="C5417" s="4" t="s">
        <v>847</v>
      </c>
    </row>
    <row r="5418" spans="2:3" x14ac:dyDescent="0.25">
      <c r="B5418" s="2" t="s">
        <v>169</v>
      </c>
      <c r="C5418" s="4" t="s">
        <v>4572</v>
      </c>
    </row>
    <row r="5419" spans="2:3" x14ac:dyDescent="0.25">
      <c r="B5419" s="2" t="s">
        <v>183</v>
      </c>
      <c r="C5419" s="4" t="s">
        <v>4573</v>
      </c>
    </row>
    <row r="5420" spans="2:3" x14ac:dyDescent="0.25">
      <c r="B5420" s="2" t="s">
        <v>198</v>
      </c>
      <c r="C5420" s="4" t="s">
        <v>4574</v>
      </c>
    </row>
    <row r="5421" spans="2:3" x14ac:dyDescent="0.25">
      <c r="B5421" s="11" t="s">
        <v>703</v>
      </c>
      <c r="C5421" s="13" t="s">
        <v>4575</v>
      </c>
    </row>
    <row r="5422" spans="2:3" x14ac:dyDescent="0.25">
      <c r="B5422" s="7" t="s">
        <v>49</v>
      </c>
      <c r="C5422" s="9" t="s">
        <v>4576</v>
      </c>
    </row>
    <row r="5423" spans="2:3" x14ac:dyDescent="0.25">
      <c r="B5423" s="2" t="s">
        <v>51</v>
      </c>
      <c r="C5423" s="4" t="s">
        <v>4577</v>
      </c>
    </row>
    <row r="5424" spans="2:3" x14ac:dyDescent="0.25">
      <c r="B5424" s="2" t="s">
        <v>56</v>
      </c>
      <c r="C5424" s="4" t="s">
        <v>1424</v>
      </c>
    </row>
    <row r="5425" spans="2:3" x14ac:dyDescent="0.25">
      <c r="B5425" s="2" t="s">
        <v>57</v>
      </c>
      <c r="C5425" s="4" t="s">
        <v>4578</v>
      </c>
    </row>
    <row r="5426" spans="2:3" x14ac:dyDescent="0.25">
      <c r="B5426" s="2" t="s">
        <v>63</v>
      </c>
      <c r="C5426" s="4" t="s">
        <v>4579</v>
      </c>
    </row>
    <row r="5427" spans="2:3" x14ac:dyDescent="0.25">
      <c r="B5427" s="2" t="s">
        <v>70</v>
      </c>
      <c r="C5427" s="4" t="s">
        <v>2687</v>
      </c>
    </row>
    <row r="5428" spans="2:3" x14ac:dyDescent="0.25">
      <c r="B5428" s="2" t="s">
        <v>73</v>
      </c>
      <c r="C5428" s="4" t="s">
        <v>4580</v>
      </c>
    </row>
    <row r="5429" spans="2:3" x14ac:dyDescent="0.25">
      <c r="B5429" s="2" t="s">
        <v>75</v>
      </c>
      <c r="C5429" s="4" t="s">
        <v>4581</v>
      </c>
    </row>
    <row r="5430" spans="2:3" x14ac:dyDescent="0.25">
      <c r="B5430" s="7" t="s">
        <v>76</v>
      </c>
      <c r="C5430" s="9" t="s">
        <v>4582</v>
      </c>
    </row>
    <row r="5431" spans="2:3" x14ac:dyDescent="0.25">
      <c r="B5431" s="2" t="s">
        <v>86</v>
      </c>
      <c r="C5431" s="4" t="s">
        <v>4582</v>
      </c>
    </row>
    <row r="5432" spans="2:3" x14ac:dyDescent="0.25">
      <c r="B5432" s="7" t="s">
        <v>129</v>
      </c>
      <c r="C5432" s="9" t="s">
        <v>4583</v>
      </c>
    </row>
    <row r="5433" spans="2:3" x14ac:dyDescent="0.25">
      <c r="B5433" s="2" t="s">
        <v>183</v>
      </c>
      <c r="C5433" s="4" t="s">
        <v>2222</v>
      </c>
    </row>
    <row r="5434" spans="2:3" x14ac:dyDescent="0.25">
      <c r="B5434" s="2" t="s">
        <v>198</v>
      </c>
      <c r="C5434" s="4" t="s">
        <v>4584</v>
      </c>
    </row>
    <row r="5435" spans="2:3" x14ac:dyDescent="0.25">
      <c r="B5435" s="10" t="s">
        <v>19</v>
      </c>
      <c r="C5435" s="12" t="s">
        <v>43</v>
      </c>
    </row>
    <row r="5436" spans="2:3" x14ac:dyDescent="0.25">
      <c r="B5436" s="11" t="s">
        <v>704</v>
      </c>
      <c r="C5436" s="13" t="s">
        <v>4585</v>
      </c>
    </row>
    <row r="5437" spans="2:3" x14ac:dyDescent="0.25">
      <c r="B5437" s="7" t="s">
        <v>49</v>
      </c>
      <c r="C5437" s="9" t="s">
        <v>4586</v>
      </c>
    </row>
    <row r="5438" spans="2:3" x14ac:dyDescent="0.25">
      <c r="B5438" s="2" t="s">
        <v>53</v>
      </c>
      <c r="C5438" s="4" t="s">
        <v>4586</v>
      </c>
    </row>
    <row r="5439" spans="2:3" x14ac:dyDescent="0.25">
      <c r="B5439" s="7" t="s">
        <v>76</v>
      </c>
      <c r="C5439" s="9" t="s">
        <v>2367</v>
      </c>
    </row>
    <row r="5440" spans="2:3" x14ac:dyDescent="0.25">
      <c r="B5440" s="2" t="s">
        <v>78</v>
      </c>
      <c r="C5440" s="4" t="s">
        <v>867</v>
      </c>
    </row>
    <row r="5441" spans="2:3" x14ac:dyDescent="0.25">
      <c r="B5441" s="2" t="s">
        <v>82</v>
      </c>
      <c r="C5441" s="4" t="s">
        <v>977</v>
      </c>
    </row>
    <row r="5442" spans="2:3" x14ac:dyDescent="0.25">
      <c r="B5442" s="2" t="s">
        <v>86</v>
      </c>
      <c r="C5442" s="4" t="s">
        <v>1326</v>
      </c>
    </row>
    <row r="5443" spans="2:3" x14ac:dyDescent="0.25">
      <c r="B5443" s="2" t="s">
        <v>95</v>
      </c>
      <c r="C5443" s="4" t="s">
        <v>1264</v>
      </c>
    </row>
    <row r="5444" spans="2:3" x14ac:dyDescent="0.25">
      <c r="B5444" s="7" t="s">
        <v>129</v>
      </c>
      <c r="C5444" s="9" t="s">
        <v>4587</v>
      </c>
    </row>
    <row r="5445" spans="2:3" x14ac:dyDescent="0.25">
      <c r="B5445" s="2" t="s">
        <v>131</v>
      </c>
      <c r="C5445" s="4" t="s">
        <v>3961</v>
      </c>
    </row>
    <row r="5446" spans="2:3" x14ac:dyDescent="0.25">
      <c r="B5446" s="2" t="s">
        <v>133</v>
      </c>
      <c r="C5446" s="4">
        <v>366</v>
      </c>
    </row>
    <row r="5447" spans="2:3" x14ac:dyDescent="0.25">
      <c r="B5447" s="2" t="s">
        <v>151</v>
      </c>
      <c r="C5447" s="4" t="s">
        <v>3412</v>
      </c>
    </row>
    <row r="5448" spans="2:3" x14ac:dyDescent="0.25">
      <c r="B5448" s="2" t="s">
        <v>153</v>
      </c>
      <c r="C5448" s="4" t="s">
        <v>949</v>
      </c>
    </row>
    <row r="5449" spans="2:3" x14ac:dyDescent="0.25">
      <c r="B5449" s="2" t="s">
        <v>155</v>
      </c>
      <c r="C5449" s="4" t="s">
        <v>4588</v>
      </c>
    </row>
    <row r="5450" spans="2:3" x14ac:dyDescent="0.25">
      <c r="B5450" s="2" t="s">
        <v>171</v>
      </c>
      <c r="C5450" s="4" t="s">
        <v>912</v>
      </c>
    </row>
    <row r="5451" spans="2:3" x14ac:dyDescent="0.25">
      <c r="B5451" s="2" t="s">
        <v>172</v>
      </c>
      <c r="C5451" s="4" t="s">
        <v>952</v>
      </c>
    </row>
    <row r="5452" spans="2:3" x14ac:dyDescent="0.25">
      <c r="B5452" s="2" t="s">
        <v>173</v>
      </c>
      <c r="C5452" s="4" t="s">
        <v>867</v>
      </c>
    </row>
    <row r="5453" spans="2:3" x14ac:dyDescent="0.25">
      <c r="B5453" s="2" t="s">
        <v>183</v>
      </c>
      <c r="C5453" s="4" t="s">
        <v>1205</v>
      </c>
    </row>
    <row r="5454" spans="2:3" x14ac:dyDescent="0.25">
      <c r="B5454" s="2" t="s">
        <v>189</v>
      </c>
      <c r="C5454" s="4" t="s">
        <v>4589</v>
      </c>
    </row>
    <row r="5455" spans="2:3" x14ac:dyDescent="0.25">
      <c r="B5455" s="2" t="s">
        <v>190</v>
      </c>
      <c r="C5455" s="4" t="s">
        <v>4590</v>
      </c>
    </row>
    <row r="5456" spans="2:3" x14ac:dyDescent="0.25">
      <c r="B5456" s="2" t="s">
        <v>191</v>
      </c>
      <c r="C5456" s="4" t="s">
        <v>1574</v>
      </c>
    </row>
    <row r="5457" spans="2:3" x14ac:dyDescent="0.25">
      <c r="B5457" s="2" t="s">
        <v>198</v>
      </c>
      <c r="C5457" s="4" t="s">
        <v>4591</v>
      </c>
    </row>
    <row r="5458" spans="2:3" x14ac:dyDescent="0.25">
      <c r="B5458" s="11" t="s">
        <v>705</v>
      </c>
      <c r="C5458" s="13" t="s">
        <v>4592</v>
      </c>
    </row>
    <row r="5459" spans="2:3" x14ac:dyDescent="0.25">
      <c r="B5459" s="7" t="s">
        <v>49</v>
      </c>
      <c r="C5459" s="9" t="s">
        <v>4593</v>
      </c>
    </row>
    <row r="5460" spans="2:3" x14ac:dyDescent="0.25">
      <c r="B5460" s="2" t="s">
        <v>51</v>
      </c>
      <c r="C5460" s="4" t="s">
        <v>4594</v>
      </c>
    </row>
    <row r="5461" spans="2:3" x14ac:dyDescent="0.25">
      <c r="B5461" s="2" t="s">
        <v>53</v>
      </c>
      <c r="C5461" s="4" t="s">
        <v>4595</v>
      </c>
    </row>
    <row r="5462" spans="2:3" x14ac:dyDescent="0.25">
      <c r="B5462" s="2" t="s">
        <v>57</v>
      </c>
      <c r="C5462" s="4" t="s">
        <v>4596</v>
      </c>
    </row>
    <row r="5463" spans="2:3" x14ac:dyDescent="0.25">
      <c r="B5463" s="2" t="s">
        <v>58</v>
      </c>
      <c r="C5463" s="4" t="s">
        <v>4597</v>
      </c>
    </row>
    <row r="5464" spans="2:3" x14ac:dyDescent="0.25">
      <c r="B5464" s="2" t="s">
        <v>63</v>
      </c>
      <c r="C5464" s="4" t="s">
        <v>4598</v>
      </c>
    </row>
    <row r="5465" spans="2:3" x14ac:dyDescent="0.25">
      <c r="B5465" s="2" t="s">
        <v>65</v>
      </c>
      <c r="C5465" s="4" t="s">
        <v>4599</v>
      </c>
    </row>
    <row r="5466" spans="2:3" x14ac:dyDescent="0.25">
      <c r="B5466" s="2" t="s">
        <v>70</v>
      </c>
      <c r="C5466" s="4" t="s">
        <v>1077</v>
      </c>
    </row>
    <row r="5467" spans="2:3" x14ac:dyDescent="0.25">
      <c r="B5467" s="2" t="s">
        <v>73</v>
      </c>
      <c r="C5467" s="4" t="s">
        <v>4600</v>
      </c>
    </row>
    <row r="5468" spans="2:3" x14ac:dyDescent="0.25">
      <c r="B5468" s="2" t="s">
        <v>75</v>
      </c>
      <c r="C5468" s="4" t="s">
        <v>4601</v>
      </c>
    </row>
    <row r="5469" spans="2:3" x14ac:dyDescent="0.25">
      <c r="B5469" s="7" t="s">
        <v>76</v>
      </c>
      <c r="C5469" s="9" t="s">
        <v>4602</v>
      </c>
    </row>
    <row r="5470" spans="2:3" x14ac:dyDescent="0.25">
      <c r="B5470" s="2" t="s">
        <v>80</v>
      </c>
      <c r="C5470" s="4" t="s">
        <v>949</v>
      </c>
    </row>
    <row r="5471" spans="2:3" x14ac:dyDescent="0.25">
      <c r="B5471" s="2" t="s">
        <v>86</v>
      </c>
      <c r="C5471" s="4" t="s">
        <v>1267</v>
      </c>
    </row>
    <row r="5472" spans="2:3" x14ac:dyDescent="0.25">
      <c r="B5472" s="2" t="s">
        <v>88</v>
      </c>
      <c r="C5472" s="4" t="s">
        <v>892</v>
      </c>
    </row>
    <row r="5473" spans="2:3" x14ac:dyDescent="0.25">
      <c r="B5473" s="7" t="s">
        <v>129</v>
      </c>
      <c r="C5473" s="9" t="s">
        <v>4603</v>
      </c>
    </row>
    <row r="5474" spans="2:3" x14ac:dyDescent="0.25">
      <c r="B5474" s="2" t="s">
        <v>150</v>
      </c>
      <c r="C5474" s="4" t="s">
        <v>4604</v>
      </c>
    </row>
    <row r="5475" spans="2:3" x14ac:dyDescent="0.25">
      <c r="B5475" s="2" t="s">
        <v>165</v>
      </c>
      <c r="C5475" s="4" t="s">
        <v>4605</v>
      </c>
    </row>
    <row r="5476" spans="2:3" x14ac:dyDescent="0.25">
      <c r="B5476" s="2" t="s">
        <v>180</v>
      </c>
      <c r="C5476" s="4" t="s">
        <v>4606</v>
      </c>
    </row>
    <row r="5477" spans="2:3" x14ac:dyDescent="0.25">
      <c r="B5477" s="2" t="s">
        <v>183</v>
      </c>
      <c r="C5477" s="4" t="s">
        <v>4602</v>
      </c>
    </row>
    <row r="5478" spans="2:3" x14ac:dyDescent="0.25">
      <c r="B5478" s="2" t="s">
        <v>184</v>
      </c>
      <c r="C5478" s="4" t="s">
        <v>4607</v>
      </c>
    </row>
    <row r="5479" spans="2:3" x14ac:dyDescent="0.25">
      <c r="B5479" s="2" t="s">
        <v>190</v>
      </c>
      <c r="C5479" s="4" t="s">
        <v>4608</v>
      </c>
    </row>
    <row r="5480" spans="2:3" x14ac:dyDescent="0.25">
      <c r="B5480" s="2" t="s">
        <v>191</v>
      </c>
      <c r="C5480" s="4" t="s">
        <v>1956</v>
      </c>
    </row>
    <row r="5481" spans="2:3" x14ac:dyDescent="0.25">
      <c r="B5481" s="2" t="s">
        <v>198</v>
      </c>
      <c r="C5481" s="4" t="s">
        <v>4609</v>
      </c>
    </row>
    <row r="5482" spans="2:3" x14ac:dyDescent="0.25">
      <c r="B5482" s="11" t="s">
        <v>511</v>
      </c>
      <c r="C5482" s="13" t="s">
        <v>4610</v>
      </c>
    </row>
    <row r="5483" spans="2:3" x14ac:dyDescent="0.25">
      <c r="B5483" s="7" t="s">
        <v>49</v>
      </c>
      <c r="C5483" s="9" t="s">
        <v>4611</v>
      </c>
    </row>
    <row r="5484" spans="2:3" x14ac:dyDescent="0.25">
      <c r="B5484" s="2" t="s">
        <v>51</v>
      </c>
      <c r="C5484" s="4" t="s">
        <v>4612</v>
      </c>
    </row>
    <row r="5485" spans="2:3" x14ac:dyDescent="0.25">
      <c r="B5485" s="2" t="s">
        <v>53</v>
      </c>
      <c r="C5485" s="4" t="s">
        <v>4613</v>
      </c>
    </row>
    <row r="5486" spans="2:3" x14ac:dyDescent="0.25">
      <c r="B5486" s="2" t="s">
        <v>56</v>
      </c>
      <c r="C5486" s="4" t="s">
        <v>4614</v>
      </c>
    </row>
    <row r="5487" spans="2:3" x14ac:dyDescent="0.25">
      <c r="B5487" s="2" t="s">
        <v>57</v>
      </c>
      <c r="C5487" s="4" t="s">
        <v>4615</v>
      </c>
    </row>
    <row r="5488" spans="2:3" x14ac:dyDescent="0.25">
      <c r="B5488" s="2" t="s">
        <v>58</v>
      </c>
      <c r="C5488" s="4" t="s">
        <v>4597</v>
      </c>
    </row>
    <row r="5489" spans="2:3" x14ac:dyDescent="0.25">
      <c r="B5489" s="2" t="s">
        <v>63</v>
      </c>
      <c r="C5489" s="4" t="s">
        <v>4616</v>
      </c>
    </row>
    <row r="5490" spans="2:3" x14ac:dyDescent="0.25">
      <c r="B5490" s="2" t="s">
        <v>65</v>
      </c>
      <c r="C5490" s="4" t="s">
        <v>4617</v>
      </c>
    </row>
    <row r="5491" spans="2:3" x14ac:dyDescent="0.25">
      <c r="B5491" s="2" t="s">
        <v>70</v>
      </c>
      <c r="C5491" s="4" t="s">
        <v>2486</v>
      </c>
    </row>
    <row r="5492" spans="2:3" x14ac:dyDescent="0.25">
      <c r="B5492" s="2" t="s">
        <v>73</v>
      </c>
      <c r="C5492" s="4" t="s">
        <v>4618</v>
      </c>
    </row>
    <row r="5493" spans="2:3" x14ac:dyDescent="0.25">
      <c r="B5493" s="2" t="s">
        <v>75</v>
      </c>
      <c r="C5493" s="4" t="s">
        <v>4619</v>
      </c>
    </row>
    <row r="5494" spans="2:3" x14ac:dyDescent="0.25">
      <c r="B5494" s="7" t="s">
        <v>76</v>
      </c>
      <c r="C5494" s="9" t="s">
        <v>4620</v>
      </c>
    </row>
    <row r="5495" spans="2:3" x14ac:dyDescent="0.25">
      <c r="B5495" s="2" t="s">
        <v>78</v>
      </c>
      <c r="C5495" s="4" t="s">
        <v>4621</v>
      </c>
    </row>
    <row r="5496" spans="2:3" x14ac:dyDescent="0.25">
      <c r="B5496" s="2" t="s">
        <v>79</v>
      </c>
      <c r="C5496" s="4" t="s">
        <v>867</v>
      </c>
    </row>
    <row r="5497" spans="2:3" x14ac:dyDescent="0.25">
      <c r="B5497" s="2" t="s">
        <v>80</v>
      </c>
      <c r="C5497" s="4" t="s">
        <v>1373</v>
      </c>
    </row>
    <row r="5498" spans="2:3" x14ac:dyDescent="0.25">
      <c r="B5498" s="2" t="s">
        <v>82</v>
      </c>
      <c r="C5498" s="4" t="s">
        <v>3862</v>
      </c>
    </row>
    <row r="5499" spans="2:3" x14ac:dyDescent="0.25">
      <c r="B5499" s="2" t="s">
        <v>86</v>
      </c>
      <c r="C5499" s="4" t="s">
        <v>4622</v>
      </c>
    </row>
    <row r="5500" spans="2:3" x14ac:dyDescent="0.25">
      <c r="B5500" s="2" t="s">
        <v>88</v>
      </c>
      <c r="C5500" s="4" t="s">
        <v>1081</v>
      </c>
    </row>
    <row r="5501" spans="2:3" x14ac:dyDescent="0.25">
      <c r="B5501" s="2" t="s">
        <v>90</v>
      </c>
      <c r="C5501" s="4" t="s">
        <v>4623</v>
      </c>
    </row>
    <row r="5502" spans="2:3" x14ac:dyDescent="0.25">
      <c r="B5502" s="2" t="s">
        <v>92</v>
      </c>
      <c r="C5502" s="4" t="s">
        <v>4624</v>
      </c>
    </row>
    <row r="5503" spans="2:3" x14ac:dyDescent="0.25">
      <c r="B5503" s="2" t="s">
        <v>93</v>
      </c>
      <c r="C5503" s="4" t="s">
        <v>2194</v>
      </c>
    </row>
    <row r="5504" spans="2:3" x14ac:dyDescent="0.25">
      <c r="B5504" s="2" t="s">
        <v>94</v>
      </c>
      <c r="C5504" s="4" t="s">
        <v>2194</v>
      </c>
    </row>
    <row r="5505" spans="2:3" x14ac:dyDescent="0.25">
      <c r="B5505" s="2" t="s">
        <v>96</v>
      </c>
      <c r="C5505" s="4" t="s">
        <v>2194</v>
      </c>
    </row>
    <row r="5506" spans="2:3" x14ac:dyDescent="0.25">
      <c r="B5506" s="2" t="s">
        <v>98</v>
      </c>
      <c r="C5506" s="4" t="s">
        <v>4625</v>
      </c>
    </row>
    <row r="5507" spans="2:3" x14ac:dyDescent="0.25">
      <c r="B5507" s="2" t="s">
        <v>101</v>
      </c>
      <c r="C5507" s="4" t="s">
        <v>1275</v>
      </c>
    </row>
    <row r="5508" spans="2:3" x14ac:dyDescent="0.25">
      <c r="B5508" s="2" t="s">
        <v>108</v>
      </c>
      <c r="C5508" s="4" t="s">
        <v>4626</v>
      </c>
    </row>
    <row r="5509" spans="2:3" x14ac:dyDescent="0.25">
      <c r="B5509" s="2" t="s">
        <v>110</v>
      </c>
      <c r="C5509" s="4" t="s">
        <v>470</v>
      </c>
    </row>
    <row r="5510" spans="2:3" x14ac:dyDescent="0.25">
      <c r="B5510" s="2" t="s">
        <v>120</v>
      </c>
      <c r="C5510" s="4" t="s">
        <v>1002</v>
      </c>
    </row>
    <row r="5511" spans="2:3" x14ac:dyDescent="0.25">
      <c r="B5511" s="2" t="s">
        <v>121</v>
      </c>
      <c r="C5511" s="4" t="s">
        <v>2997</v>
      </c>
    </row>
    <row r="5512" spans="2:3" x14ac:dyDescent="0.25">
      <c r="B5512" s="2" t="s">
        <v>123</v>
      </c>
      <c r="C5512" s="4" t="s">
        <v>390</v>
      </c>
    </row>
    <row r="5513" spans="2:3" x14ac:dyDescent="0.25">
      <c r="B5513" s="2" t="s">
        <v>125</v>
      </c>
      <c r="C5513" s="4" t="s">
        <v>4627</v>
      </c>
    </row>
    <row r="5514" spans="2:3" x14ac:dyDescent="0.25">
      <c r="B5514" s="2" t="s">
        <v>128</v>
      </c>
      <c r="C5514" s="4" t="s">
        <v>1077</v>
      </c>
    </row>
    <row r="5515" spans="2:3" x14ac:dyDescent="0.25">
      <c r="B5515" s="7" t="s">
        <v>129</v>
      </c>
      <c r="C5515" s="9" t="s">
        <v>4628</v>
      </c>
    </row>
    <row r="5516" spans="2:3" x14ac:dyDescent="0.25">
      <c r="B5516" s="2" t="s">
        <v>131</v>
      </c>
      <c r="C5516" s="4" t="s">
        <v>4629</v>
      </c>
    </row>
    <row r="5517" spans="2:3" x14ac:dyDescent="0.25">
      <c r="B5517" s="2" t="s">
        <v>133</v>
      </c>
      <c r="C5517" s="4" t="s">
        <v>1003</v>
      </c>
    </row>
    <row r="5518" spans="2:3" x14ac:dyDescent="0.25">
      <c r="B5518" s="2" t="s">
        <v>134</v>
      </c>
      <c r="C5518" s="4" t="s">
        <v>1516</v>
      </c>
    </row>
    <row r="5519" spans="2:3" x14ac:dyDescent="0.25">
      <c r="B5519" s="2" t="s">
        <v>137</v>
      </c>
      <c r="C5519" s="4" t="s">
        <v>1023</v>
      </c>
    </row>
    <row r="5520" spans="2:3" x14ac:dyDescent="0.25">
      <c r="B5520" s="2" t="s">
        <v>143</v>
      </c>
      <c r="C5520" s="4" t="s">
        <v>4630</v>
      </c>
    </row>
    <row r="5521" spans="2:3" x14ac:dyDescent="0.25">
      <c r="B5521" s="2" t="s">
        <v>150</v>
      </c>
      <c r="C5521" s="4" t="s">
        <v>4631</v>
      </c>
    </row>
    <row r="5522" spans="2:3" x14ac:dyDescent="0.25">
      <c r="B5522" s="2" t="s">
        <v>153</v>
      </c>
      <c r="C5522" s="4" t="s">
        <v>4632</v>
      </c>
    </row>
    <row r="5523" spans="2:3" x14ac:dyDescent="0.25">
      <c r="B5523" s="2" t="s">
        <v>154</v>
      </c>
      <c r="C5523" s="4" t="s">
        <v>3418</v>
      </c>
    </row>
    <row r="5524" spans="2:3" x14ac:dyDescent="0.25">
      <c r="B5524" s="2" t="s">
        <v>160</v>
      </c>
      <c r="C5524" s="4" t="s">
        <v>4633</v>
      </c>
    </row>
    <row r="5525" spans="2:3" x14ac:dyDescent="0.25">
      <c r="B5525" s="2" t="s">
        <v>165</v>
      </c>
      <c r="C5525" s="4" t="s">
        <v>4634</v>
      </c>
    </row>
    <row r="5526" spans="2:3" x14ac:dyDescent="0.25">
      <c r="B5526" s="2" t="s">
        <v>167</v>
      </c>
      <c r="C5526" s="4" t="s">
        <v>1267</v>
      </c>
    </row>
    <row r="5527" spans="2:3" x14ac:dyDescent="0.25">
      <c r="B5527" s="2" t="s">
        <v>169</v>
      </c>
      <c r="C5527" s="4" t="s">
        <v>4635</v>
      </c>
    </row>
    <row r="5528" spans="2:3" x14ac:dyDescent="0.25">
      <c r="B5528" s="2" t="s">
        <v>171</v>
      </c>
      <c r="C5528" s="4" t="s">
        <v>1459</v>
      </c>
    </row>
    <row r="5529" spans="2:3" x14ac:dyDescent="0.25">
      <c r="B5529" s="2" t="s">
        <v>172</v>
      </c>
      <c r="C5529" s="4" t="s">
        <v>3418</v>
      </c>
    </row>
    <row r="5530" spans="2:3" x14ac:dyDescent="0.25">
      <c r="B5530" s="2" t="s">
        <v>173</v>
      </c>
      <c r="C5530" s="4" t="s">
        <v>4636</v>
      </c>
    </row>
    <row r="5531" spans="2:3" x14ac:dyDescent="0.25">
      <c r="B5531" s="2" t="s">
        <v>198</v>
      </c>
      <c r="C5531" s="4" t="s">
        <v>4637</v>
      </c>
    </row>
    <row r="5532" spans="2:3" x14ac:dyDescent="0.25">
      <c r="B5532" s="11" t="s">
        <v>706</v>
      </c>
      <c r="C5532" s="13" t="s">
        <v>4638</v>
      </c>
    </row>
    <row r="5533" spans="2:3" x14ac:dyDescent="0.25">
      <c r="B5533" s="7" t="s">
        <v>49</v>
      </c>
      <c r="C5533" s="9" t="s">
        <v>4639</v>
      </c>
    </row>
    <row r="5534" spans="2:3" x14ac:dyDescent="0.25">
      <c r="B5534" s="2" t="s">
        <v>51</v>
      </c>
      <c r="C5534" s="4" t="s">
        <v>4640</v>
      </c>
    </row>
    <row r="5535" spans="2:3" x14ac:dyDescent="0.25">
      <c r="B5535" s="2" t="s">
        <v>53</v>
      </c>
      <c r="C5535" s="4" t="s">
        <v>4641</v>
      </c>
    </row>
    <row r="5536" spans="2:3" x14ac:dyDescent="0.25">
      <c r="B5536" s="2" t="s">
        <v>56</v>
      </c>
      <c r="C5536" s="4" t="s">
        <v>969</v>
      </c>
    </row>
    <row r="5537" spans="2:3" x14ac:dyDescent="0.25">
      <c r="B5537" s="2" t="s">
        <v>57</v>
      </c>
      <c r="C5537" s="4" t="s">
        <v>4642</v>
      </c>
    </row>
    <row r="5538" spans="2:3" x14ac:dyDescent="0.25">
      <c r="B5538" s="2" t="s">
        <v>63</v>
      </c>
      <c r="C5538" s="4" t="s">
        <v>4643</v>
      </c>
    </row>
    <row r="5539" spans="2:3" x14ac:dyDescent="0.25">
      <c r="B5539" s="2" t="s">
        <v>65</v>
      </c>
      <c r="C5539" s="4" t="s">
        <v>4644</v>
      </c>
    </row>
    <row r="5540" spans="2:3" x14ac:dyDescent="0.25">
      <c r="B5540" s="2" t="s">
        <v>70</v>
      </c>
      <c r="C5540" s="4" t="s">
        <v>858</v>
      </c>
    </row>
    <row r="5541" spans="2:3" x14ac:dyDescent="0.25">
      <c r="B5541" s="2" t="s">
        <v>73</v>
      </c>
      <c r="C5541" s="4" t="s">
        <v>4645</v>
      </c>
    </row>
    <row r="5542" spans="2:3" x14ac:dyDescent="0.25">
      <c r="B5542" s="2" t="s">
        <v>75</v>
      </c>
      <c r="C5542" s="4" t="s">
        <v>4646</v>
      </c>
    </row>
    <row r="5543" spans="2:3" x14ac:dyDescent="0.25">
      <c r="B5543" s="7" t="s">
        <v>76</v>
      </c>
      <c r="C5543" s="9" t="s">
        <v>849</v>
      </c>
    </row>
    <row r="5544" spans="2:3" x14ac:dyDescent="0.25">
      <c r="B5544" s="2" t="s">
        <v>86</v>
      </c>
      <c r="C5544" s="4" t="s">
        <v>849</v>
      </c>
    </row>
    <row r="5545" spans="2:3" x14ac:dyDescent="0.25">
      <c r="B5545" s="7" t="s">
        <v>129</v>
      </c>
      <c r="C5545" s="9" t="s">
        <v>4647</v>
      </c>
    </row>
    <row r="5546" spans="2:3" x14ac:dyDescent="0.25">
      <c r="B5546" s="2" t="s">
        <v>138</v>
      </c>
      <c r="C5546" s="4" t="s">
        <v>978</v>
      </c>
    </row>
    <row r="5547" spans="2:3" x14ac:dyDescent="0.25">
      <c r="B5547" s="2" t="s">
        <v>148</v>
      </c>
      <c r="C5547" s="4" t="s">
        <v>4648</v>
      </c>
    </row>
    <row r="5548" spans="2:3" x14ac:dyDescent="0.25">
      <c r="B5548" s="2" t="s">
        <v>151</v>
      </c>
      <c r="C5548" s="4" t="s">
        <v>1019</v>
      </c>
    </row>
    <row r="5549" spans="2:3" x14ac:dyDescent="0.25">
      <c r="B5549" s="2" t="s">
        <v>153</v>
      </c>
      <c r="C5549" s="4" t="s">
        <v>922</v>
      </c>
    </row>
    <row r="5550" spans="2:3" x14ac:dyDescent="0.25">
      <c r="B5550" s="2" t="s">
        <v>195</v>
      </c>
      <c r="C5550" s="4" t="s">
        <v>949</v>
      </c>
    </row>
    <row r="5551" spans="2:3" x14ac:dyDescent="0.25">
      <c r="B5551" s="2" t="s">
        <v>198</v>
      </c>
      <c r="C5551" s="4" t="s">
        <v>4649</v>
      </c>
    </row>
    <row r="5552" spans="2:3" x14ac:dyDescent="0.25">
      <c r="B5552" s="11" t="s">
        <v>707</v>
      </c>
      <c r="C5552" s="13" t="s">
        <v>4650</v>
      </c>
    </row>
    <row r="5553" spans="2:3" x14ac:dyDescent="0.25">
      <c r="B5553" s="7" t="s">
        <v>49</v>
      </c>
      <c r="C5553" s="9" t="s">
        <v>4651</v>
      </c>
    </row>
    <row r="5554" spans="2:3" x14ac:dyDescent="0.25">
      <c r="B5554" s="2" t="s">
        <v>51</v>
      </c>
      <c r="C5554" s="4" t="s">
        <v>4652</v>
      </c>
    </row>
    <row r="5555" spans="2:3" x14ac:dyDescent="0.25">
      <c r="B5555" s="2" t="s">
        <v>53</v>
      </c>
      <c r="C5555" s="4" t="s">
        <v>4653</v>
      </c>
    </row>
    <row r="5556" spans="2:3" x14ac:dyDescent="0.25">
      <c r="B5556" s="2" t="s">
        <v>57</v>
      </c>
      <c r="C5556" s="4" t="s">
        <v>4654</v>
      </c>
    </row>
    <row r="5557" spans="2:3" x14ac:dyDescent="0.25">
      <c r="B5557" s="2" t="s">
        <v>63</v>
      </c>
      <c r="C5557" s="4" t="s">
        <v>4655</v>
      </c>
    </row>
    <row r="5558" spans="2:3" x14ac:dyDescent="0.25">
      <c r="B5558" s="2" t="s">
        <v>65</v>
      </c>
      <c r="C5558" s="4" t="s">
        <v>4656</v>
      </c>
    </row>
    <row r="5559" spans="2:3" x14ac:dyDescent="0.25">
      <c r="B5559" s="2" t="s">
        <v>73</v>
      </c>
      <c r="C5559" s="4" t="s">
        <v>4657</v>
      </c>
    </row>
    <row r="5560" spans="2:3" x14ac:dyDescent="0.25">
      <c r="B5560" s="7" t="s">
        <v>129</v>
      </c>
      <c r="C5560" s="9" t="s">
        <v>4658</v>
      </c>
    </row>
    <row r="5561" spans="2:3" x14ac:dyDescent="0.25">
      <c r="B5561" s="2" t="s">
        <v>150</v>
      </c>
      <c r="C5561" s="4" t="s">
        <v>893</v>
      </c>
    </row>
    <row r="5562" spans="2:3" x14ac:dyDescent="0.25">
      <c r="B5562" s="2" t="s">
        <v>167</v>
      </c>
      <c r="C5562" s="4" t="s">
        <v>1050</v>
      </c>
    </row>
    <row r="5563" spans="2:3" x14ac:dyDescent="0.25">
      <c r="B5563" s="2" t="s">
        <v>198</v>
      </c>
      <c r="C5563" s="4" t="s">
        <v>4659</v>
      </c>
    </row>
    <row r="5564" spans="2:3" x14ac:dyDescent="0.25">
      <c r="B5564" s="7" t="s">
        <v>200</v>
      </c>
      <c r="C5564" s="9" t="s">
        <v>4660</v>
      </c>
    </row>
    <row r="5565" spans="2:3" x14ac:dyDescent="0.25">
      <c r="B5565" s="2" t="s">
        <v>213</v>
      </c>
      <c r="C5565" s="4" t="s">
        <v>4660</v>
      </c>
    </row>
    <row r="5566" spans="2:3" x14ac:dyDescent="0.25">
      <c r="B5566" s="11" t="s">
        <v>708</v>
      </c>
      <c r="C5566" s="13" t="s">
        <v>4661</v>
      </c>
    </row>
    <row r="5567" spans="2:3" x14ac:dyDescent="0.25">
      <c r="B5567" s="7" t="s">
        <v>49</v>
      </c>
      <c r="C5567" s="9" t="s">
        <v>4662</v>
      </c>
    </row>
    <row r="5568" spans="2:3" x14ac:dyDescent="0.25">
      <c r="B5568" s="2" t="s">
        <v>51</v>
      </c>
      <c r="C5568" s="4" t="s">
        <v>4663</v>
      </c>
    </row>
    <row r="5569" spans="2:3" x14ac:dyDescent="0.25">
      <c r="B5569" s="2" t="s">
        <v>53</v>
      </c>
      <c r="C5569" s="4" t="s">
        <v>4664</v>
      </c>
    </row>
    <row r="5570" spans="2:3" x14ac:dyDescent="0.25">
      <c r="B5570" s="2" t="s">
        <v>57</v>
      </c>
      <c r="C5570" s="4" t="s">
        <v>4665</v>
      </c>
    </row>
    <row r="5571" spans="2:3" x14ac:dyDescent="0.25">
      <c r="B5571" s="2" t="s">
        <v>63</v>
      </c>
      <c r="C5571" s="4" t="s">
        <v>4666</v>
      </c>
    </row>
    <row r="5572" spans="2:3" x14ac:dyDescent="0.25">
      <c r="B5572" s="2" t="s">
        <v>65</v>
      </c>
      <c r="C5572" s="4" t="s">
        <v>4667</v>
      </c>
    </row>
    <row r="5573" spans="2:3" x14ac:dyDescent="0.25">
      <c r="B5573" s="2" t="s">
        <v>70</v>
      </c>
      <c r="C5573" s="4" t="s">
        <v>1077</v>
      </c>
    </row>
    <row r="5574" spans="2:3" x14ac:dyDescent="0.25">
      <c r="B5574" s="2" t="s">
        <v>73</v>
      </c>
      <c r="C5574" s="4" t="s">
        <v>4668</v>
      </c>
    </row>
    <row r="5575" spans="2:3" x14ac:dyDescent="0.25">
      <c r="B5575" s="2" t="s">
        <v>75</v>
      </c>
      <c r="C5575" s="4" t="s">
        <v>3613</v>
      </c>
    </row>
    <row r="5576" spans="2:3" x14ac:dyDescent="0.25">
      <c r="B5576" s="7" t="s">
        <v>76</v>
      </c>
      <c r="C5576" s="9" t="s">
        <v>1019</v>
      </c>
    </row>
    <row r="5577" spans="2:3" x14ac:dyDescent="0.25">
      <c r="B5577" s="2" t="s">
        <v>123</v>
      </c>
      <c r="C5577" s="4" t="s">
        <v>1019</v>
      </c>
    </row>
    <row r="5578" spans="2:3" x14ac:dyDescent="0.25">
      <c r="B5578" s="7" t="s">
        <v>129</v>
      </c>
      <c r="C5578" s="9" t="s">
        <v>4669</v>
      </c>
    </row>
    <row r="5579" spans="2:3" x14ac:dyDescent="0.25">
      <c r="B5579" s="2" t="s">
        <v>137</v>
      </c>
      <c r="C5579" s="4" t="s">
        <v>961</v>
      </c>
    </row>
    <row r="5580" spans="2:3" x14ac:dyDescent="0.25">
      <c r="B5580" s="2" t="s">
        <v>153</v>
      </c>
      <c r="C5580" s="4" t="s">
        <v>2796</v>
      </c>
    </row>
    <row r="5581" spans="2:3" ht="25.5" x14ac:dyDescent="0.25">
      <c r="B5581" s="2" t="s">
        <v>175</v>
      </c>
      <c r="C5581" s="4" t="s">
        <v>4670</v>
      </c>
    </row>
    <row r="5582" spans="2:3" x14ac:dyDescent="0.25">
      <c r="B5582" s="2" t="s">
        <v>198</v>
      </c>
      <c r="C5582" s="4" t="s">
        <v>4671</v>
      </c>
    </row>
    <row r="5583" spans="2:3" x14ac:dyDescent="0.25">
      <c r="B5583" s="11" t="s">
        <v>709</v>
      </c>
      <c r="C5583" s="13" t="s">
        <v>4672</v>
      </c>
    </row>
    <row r="5584" spans="2:3" x14ac:dyDescent="0.25">
      <c r="B5584" s="7" t="s">
        <v>49</v>
      </c>
      <c r="C5584" s="9" t="s">
        <v>4673</v>
      </c>
    </row>
    <row r="5585" spans="2:3" x14ac:dyDescent="0.25">
      <c r="B5585" s="2" t="s">
        <v>51</v>
      </c>
      <c r="C5585" s="4" t="s">
        <v>4674</v>
      </c>
    </row>
    <row r="5586" spans="2:3" x14ac:dyDescent="0.25">
      <c r="B5586" s="2" t="s">
        <v>53</v>
      </c>
      <c r="C5586" s="4" t="s">
        <v>4675</v>
      </c>
    </row>
    <row r="5587" spans="2:3" x14ac:dyDescent="0.25">
      <c r="B5587" s="2" t="s">
        <v>56</v>
      </c>
      <c r="C5587" s="4" t="s">
        <v>3273</v>
      </c>
    </row>
    <row r="5588" spans="2:3" x14ac:dyDescent="0.25">
      <c r="B5588" s="2" t="s">
        <v>57</v>
      </c>
      <c r="C5588" s="4" t="s">
        <v>4676</v>
      </c>
    </row>
    <row r="5589" spans="2:3" x14ac:dyDescent="0.25">
      <c r="B5589" s="2" t="s">
        <v>63</v>
      </c>
      <c r="C5589" s="4" t="s">
        <v>4677</v>
      </c>
    </row>
    <row r="5590" spans="2:3" x14ac:dyDescent="0.25">
      <c r="B5590" s="2" t="s">
        <v>65</v>
      </c>
      <c r="C5590" s="4" t="s">
        <v>4678</v>
      </c>
    </row>
    <row r="5591" spans="2:3" x14ac:dyDescent="0.25">
      <c r="B5591" s="2" t="s">
        <v>70</v>
      </c>
      <c r="C5591" s="4" t="s">
        <v>1527</v>
      </c>
    </row>
    <row r="5592" spans="2:3" x14ac:dyDescent="0.25">
      <c r="B5592" s="2" t="s">
        <v>73</v>
      </c>
      <c r="C5592" s="4" t="s">
        <v>4679</v>
      </c>
    </row>
    <row r="5593" spans="2:3" x14ac:dyDescent="0.25">
      <c r="B5593" s="2" t="s">
        <v>75</v>
      </c>
      <c r="C5593" s="4" t="s">
        <v>4680</v>
      </c>
    </row>
    <row r="5594" spans="2:3" x14ac:dyDescent="0.25">
      <c r="B5594" s="7" t="s">
        <v>76</v>
      </c>
      <c r="C5594" s="9" t="s">
        <v>4681</v>
      </c>
    </row>
    <row r="5595" spans="2:3" x14ac:dyDescent="0.25">
      <c r="B5595" s="2" t="s">
        <v>79</v>
      </c>
      <c r="C5595" s="4" t="s">
        <v>1305</v>
      </c>
    </row>
    <row r="5596" spans="2:3" x14ac:dyDescent="0.25">
      <c r="B5596" s="2" t="s">
        <v>80</v>
      </c>
      <c r="C5596" s="4" t="s">
        <v>4682</v>
      </c>
    </row>
    <row r="5597" spans="2:3" x14ac:dyDescent="0.25">
      <c r="B5597" s="2" t="s">
        <v>81</v>
      </c>
      <c r="C5597" s="4" t="s">
        <v>390</v>
      </c>
    </row>
    <row r="5598" spans="2:3" x14ac:dyDescent="0.25">
      <c r="B5598" s="2" t="s">
        <v>83</v>
      </c>
      <c r="C5598" s="4" t="s">
        <v>390</v>
      </c>
    </row>
    <row r="5599" spans="2:3" x14ac:dyDescent="0.25">
      <c r="B5599" s="7" t="s">
        <v>129</v>
      </c>
      <c r="C5599" s="9" t="s">
        <v>4683</v>
      </c>
    </row>
    <row r="5600" spans="2:3" x14ac:dyDescent="0.25">
      <c r="B5600" s="2" t="s">
        <v>150</v>
      </c>
      <c r="C5600" s="4" t="s">
        <v>4684</v>
      </c>
    </row>
    <row r="5601" spans="2:3" x14ac:dyDescent="0.25">
      <c r="B5601" s="2" t="s">
        <v>155</v>
      </c>
      <c r="C5601" s="4" t="s">
        <v>458</v>
      </c>
    </row>
    <row r="5602" spans="2:3" ht="25.5" x14ac:dyDescent="0.25">
      <c r="B5602" s="2" t="s">
        <v>166</v>
      </c>
      <c r="C5602" s="4" t="s">
        <v>470</v>
      </c>
    </row>
    <row r="5603" spans="2:3" ht="25.5" x14ac:dyDescent="0.25">
      <c r="B5603" s="2" t="s">
        <v>175</v>
      </c>
      <c r="C5603" s="4" t="s">
        <v>1459</v>
      </c>
    </row>
    <row r="5604" spans="2:3" x14ac:dyDescent="0.25">
      <c r="B5604" s="2" t="s">
        <v>177</v>
      </c>
      <c r="C5604" s="4" t="s">
        <v>1662</v>
      </c>
    </row>
    <row r="5605" spans="2:3" x14ac:dyDescent="0.25">
      <c r="B5605" s="2" t="s">
        <v>178</v>
      </c>
      <c r="C5605" s="4" t="s">
        <v>1019</v>
      </c>
    </row>
    <row r="5606" spans="2:3" x14ac:dyDescent="0.25">
      <c r="B5606" s="2" t="s">
        <v>180</v>
      </c>
      <c r="C5606" s="4" t="s">
        <v>2888</v>
      </c>
    </row>
    <row r="5607" spans="2:3" x14ac:dyDescent="0.25">
      <c r="B5607" s="2" t="s">
        <v>183</v>
      </c>
      <c r="C5607" s="4" t="s">
        <v>1418</v>
      </c>
    </row>
    <row r="5608" spans="2:3" x14ac:dyDescent="0.25">
      <c r="B5608" s="2" t="s">
        <v>184</v>
      </c>
      <c r="C5608" s="4" t="s">
        <v>1326</v>
      </c>
    </row>
    <row r="5609" spans="2:3" x14ac:dyDescent="0.25">
      <c r="B5609" s="2" t="s">
        <v>189</v>
      </c>
      <c r="C5609" s="4" t="s">
        <v>4017</v>
      </c>
    </row>
    <row r="5610" spans="2:3" x14ac:dyDescent="0.25">
      <c r="B5610" s="2" t="s">
        <v>190</v>
      </c>
      <c r="C5610" s="4" t="s">
        <v>4685</v>
      </c>
    </row>
    <row r="5611" spans="2:3" x14ac:dyDescent="0.25">
      <c r="B5611" s="2" t="s">
        <v>191</v>
      </c>
      <c r="C5611" s="4" t="s">
        <v>942</v>
      </c>
    </row>
    <row r="5612" spans="2:3" x14ac:dyDescent="0.25">
      <c r="B5612" s="2" t="s">
        <v>198</v>
      </c>
      <c r="C5612" s="4" t="s">
        <v>4686</v>
      </c>
    </row>
    <row r="5613" spans="2:3" x14ac:dyDescent="0.25">
      <c r="B5613" s="7" t="s">
        <v>200</v>
      </c>
      <c r="C5613" s="9" t="s">
        <v>4687</v>
      </c>
    </row>
    <row r="5614" spans="2:3" x14ac:dyDescent="0.25">
      <c r="B5614" s="2" t="s">
        <v>213</v>
      </c>
      <c r="C5614" s="4" t="s">
        <v>4688</v>
      </c>
    </row>
    <row r="5615" spans="2:3" x14ac:dyDescent="0.25">
      <c r="B5615" s="2" t="s">
        <v>214</v>
      </c>
      <c r="C5615" s="4" t="s">
        <v>2638</v>
      </c>
    </row>
    <row r="5616" spans="2:3" x14ac:dyDescent="0.25">
      <c r="B5616" s="11" t="s">
        <v>710</v>
      </c>
      <c r="C5616" s="13" t="s">
        <v>4689</v>
      </c>
    </row>
    <row r="5617" spans="2:3" x14ac:dyDescent="0.25">
      <c r="B5617" s="7" t="s">
        <v>49</v>
      </c>
      <c r="C5617" s="9" t="s">
        <v>4690</v>
      </c>
    </row>
    <row r="5618" spans="2:3" x14ac:dyDescent="0.25">
      <c r="B5618" s="2" t="s">
        <v>51</v>
      </c>
      <c r="C5618" s="4" t="s">
        <v>4691</v>
      </c>
    </row>
    <row r="5619" spans="2:3" x14ac:dyDescent="0.25">
      <c r="B5619" s="2" t="s">
        <v>53</v>
      </c>
      <c r="C5619" s="4" t="s">
        <v>4692</v>
      </c>
    </row>
    <row r="5620" spans="2:3" x14ac:dyDescent="0.25">
      <c r="B5620" s="2" t="s">
        <v>56</v>
      </c>
      <c r="C5620" s="4" t="s">
        <v>4693</v>
      </c>
    </row>
    <row r="5621" spans="2:3" x14ac:dyDescent="0.25">
      <c r="B5621" s="2" t="s">
        <v>57</v>
      </c>
      <c r="C5621" s="4" t="s">
        <v>4694</v>
      </c>
    </row>
    <row r="5622" spans="2:3" x14ac:dyDescent="0.25">
      <c r="B5622" s="2" t="s">
        <v>63</v>
      </c>
      <c r="C5622" s="4" t="s">
        <v>4695</v>
      </c>
    </row>
    <row r="5623" spans="2:3" x14ac:dyDescent="0.25">
      <c r="B5623" s="2" t="s">
        <v>65</v>
      </c>
      <c r="C5623" s="4" t="s">
        <v>4696</v>
      </c>
    </row>
    <row r="5624" spans="2:3" x14ac:dyDescent="0.25">
      <c r="B5624" s="2" t="s">
        <v>70</v>
      </c>
      <c r="C5624" s="4" t="s">
        <v>973</v>
      </c>
    </row>
    <row r="5625" spans="2:3" x14ac:dyDescent="0.25">
      <c r="B5625" s="2" t="s">
        <v>73</v>
      </c>
      <c r="C5625" s="4" t="s">
        <v>4697</v>
      </c>
    </row>
    <row r="5626" spans="2:3" x14ac:dyDescent="0.25">
      <c r="B5626" s="2" t="s">
        <v>75</v>
      </c>
      <c r="C5626" s="4" t="s">
        <v>4698</v>
      </c>
    </row>
    <row r="5627" spans="2:3" x14ac:dyDescent="0.25">
      <c r="B5627" s="7" t="s">
        <v>76</v>
      </c>
      <c r="C5627" s="9" t="s">
        <v>4699</v>
      </c>
    </row>
    <row r="5628" spans="2:3" x14ac:dyDescent="0.25">
      <c r="B5628" s="2" t="s">
        <v>81</v>
      </c>
      <c r="C5628" s="4" t="s">
        <v>4700</v>
      </c>
    </row>
    <row r="5629" spans="2:3" x14ac:dyDescent="0.25">
      <c r="B5629" s="2" t="s">
        <v>86</v>
      </c>
      <c r="C5629" s="4" t="s">
        <v>957</v>
      </c>
    </row>
    <row r="5630" spans="2:3" x14ac:dyDescent="0.25">
      <c r="B5630" s="7" t="s">
        <v>129</v>
      </c>
      <c r="C5630" s="9" t="s">
        <v>4701</v>
      </c>
    </row>
    <row r="5631" spans="2:3" x14ac:dyDescent="0.25">
      <c r="B5631" s="2" t="s">
        <v>137</v>
      </c>
      <c r="C5631" s="4" t="s">
        <v>849</v>
      </c>
    </row>
    <row r="5632" spans="2:3" x14ac:dyDescent="0.25">
      <c r="B5632" s="2" t="s">
        <v>180</v>
      </c>
      <c r="C5632" s="4" t="s">
        <v>4017</v>
      </c>
    </row>
    <row r="5633" spans="2:3" x14ac:dyDescent="0.25">
      <c r="B5633" s="2" t="s">
        <v>183</v>
      </c>
      <c r="C5633" s="4" t="s">
        <v>2448</v>
      </c>
    </row>
    <row r="5634" spans="2:3" x14ac:dyDescent="0.25">
      <c r="B5634" s="2" t="s">
        <v>184</v>
      </c>
      <c r="C5634" s="4" t="s">
        <v>2888</v>
      </c>
    </row>
    <row r="5635" spans="2:3" x14ac:dyDescent="0.25">
      <c r="B5635" s="2" t="s">
        <v>190</v>
      </c>
      <c r="C5635" s="4" t="s">
        <v>4702</v>
      </c>
    </row>
    <row r="5636" spans="2:3" x14ac:dyDescent="0.25">
      <c r="B5636" s="2" t="s">
        <v>191</v>
      </c>
      <c r="C5636" s="4" t="s">
        <v>942</v>
      </c>
    </row>
    <row r="5637" spans="2:3" x14ac:dyDescent="0.25">
      <c r="B5637" s="2" t="s">
        <v>198</v>
      </c>
      <c r="C5637" s="4" t="s">
        <v>4703</v>
      </c>
    </row>
    <row r="5638" spans="2:3" x14ac:dyDescent="0.25">
      <c r="B5638" s="7" t="s">
        <v>200</v>
      </c>
      <c r="C5638" s="9" t="s">
        <v>4704</v>
      </c>
    </row>
    <row r="5639" spans="2:3" x14ac:dyDescent="0.25">
      <c r="B5639" s="2" t="s">
        <v>214</v>
      </c>
      <c r="C5639" s="4" t="s">
        <v>4704</v>
      </c>
    </row>
    <row r="5640" spans="2:3" x14ac:dyDescent="0.25">
      <c r="B5640" s="10" t="s">
        <v>20</v>
      </c>
      <c r="C5640" s="12" t="s">
        <v>44</v>
      </c>
    </row>
    <row r="5641" spans="2:3" x14ac:dyDescent="0.25">
      <c r="B5641" s="11" t="s">
        <v>711</v>
      </c>
      <c r="C5641" s="13" t="s">
        <v>4705</v>
      </c>
    </row>
    <row r="5642" spans="2:3" x14ac:dyDescent="0.25">
      <c r="B5642" s="7" t="s">
        <v>49</v>
      </c>
      <c r="C5642" s="9" t="s">
        <v>4706</v>
      </c>
    </row>
    <row r="5643" spans="2:3" x14ac:dyDescent="0.25">
      <c r="B5643" s="2" t="s">
        <v>51</v>
      </c>
      <c r="C5643" s="4" t="s">
        <v>4707</v>
      </c>
    </row>
    <row r="5644" spans="2:3" x14ac:dyDescent="0.25">
      <c r="B5644" s="2" t="s">
        <v>57</v>
      </c>
      <c r="C5644" s="4" t="s">
        <v>4708</v>
      </c>
    </row>
    <row r="5645" spans="2:3" x14ac:dyDescent="0.25">
      <c r="B5645" s="2" t="s">
        <v>63</v>
      </c>
      <c r="C5645" s="4" t="s">
        <v>4709</v>
      </c>
    </row>
    <row r="5646" spans="2:3" x14ac:dyDescent="0.25">
      <c r="B5646" s="2" t="s">
        <v>65</v>
      </c>
      <c r="C5646" s="4" t="s">
        <v>4710</v>
      </c>
    </row>
    <row r="5647" spans="2:3" x14ac:dyDescent="0.25">
      <c r="B5647" s="2" t="s">
        <v>70</v>
      </c>
      <c r="C5647" s="4" t="s">
        <v>1688</v>
      </c>
    </row>
    <row r="5648" spans="2:3" x14ac:dyDescent="0.25">
      <c r="B5648" s="2" t="s">
        <v>75</v>
      </c>
      <c r="C5648" s="4" t="s">
        <v>4711</v>
      </c>
    </row>
    <row r="5649" spans="2:3" x14ac:dyDescent="0.25">
      <c r="B5649" s="7" t="s">
        <v>129</v>
      </c>
      <c r="C5649" s="9" t="s">
        <v>4712</v>
      </c>
    </row>
    <row r="5650" spans="2:3" x14ac:dyDescent="0.25">
      <c r="B5650" s="2" t="s">
        <v>198</v>
      </c>
      <c r="C5650" s="4" t="s">
        <v>4712</v>
      </c>
    </row>
    <row r="5651" spans="2:3" x14ac:dyDescent="0.25">
      <c r="B5651" s="11" t="s">
        <v>653</v>
      </c>
      <c r="C5651" s="13" t="s">
        <v>4713</v>
      </c>
    </row>
    <row r="5652" spans="2:3" x14ac:dyDescent="0.25">
      <c r="B5652" s="7" t="s">
        <v>49</v>
      </c>
      <c r="C5652" s="9" t="s">
        <v>4714</v>
      </c>
    </row>
    <row r="5653" spans="2:3" x14ac:dyDescent="0.25">
      <c r="B5653" s="2" t="s">
        <v>51</v>
      </c>
      <c r="C5653" s="4" t="s">
        <v>4715</v>
      </c>
    </row>
    <row r="5654" spans="2:3" x14ac:dyDescent="0.25">
      <c r="B5654" s="2" t="s">
        <v>56</v>
      </c>
      <c r="C5654" s="4" t="s">
        <v>1441</v>
      </c>
    </row>
    <row r="5655" spans="2:3" x14ac:dyDescent="0.25">
      <c r="B5655" s="2" t="s">
        <v>57</v>
      </c>
      <c r="C5655" s="4" t="s">
        <v>4716</v>
      </c>
    </row>
    <row r="5656" spans="2:3" x14ac:dyDescent="0.25">
      <c r="B5656" s="2" t="s">
        <v>63</v>
      </c>
      <c r="C5656" s="4" t="s">
        <v>4717</v>
      </c>
    </row>
    <row r="5657" spans="2:3" x14ac:dyDescent="0.25">
      <c r="B5657" s="2" t="s">
        <v>65</v>
      </c>
      <c r="C5657" s="4" t="s">
        <v>4718</v>
      </c>
    </row>
    <row r="5658" spans="2:3" x14ac:dyDescent="0.25">
      <c r="B5658" s="2" t="s">
        <v>70</v>
      </c>
      <c r="C5658" s="4" t="s">
        <v>777</v>
      </c>
    </row>
    <row r="5659" spans="2:3" x14ac:dyDescent="0.25">
      <c r="B5659" s="2" t="s">
        <v>75</v>
      </c>
      <c r="C5659" s="4" t="s">
        <v>4719</v>
      </c>
    </row>
    <row r="5660" spans="2:3" x14ac:dyDescent="0.25">
      <c r="B5660" s="7" t="s">
        <v>129</v>
      </c>
      <c r="C5660" s="9" t="s">
        <v>4720</v>
      </c>
    </row>
    <row r="5661" spans="2:3" x14ac:dyDescent="0.25">
      <c r="B5661" s="2" t="s">
        <v>180</v>
      </c>
      <c r="C5661" s="4" t="s">
        <v>1019</v>
      </c>
    </row>
    <row r="5662" spans="2:3" x14ac:dyDescent="0.25">
      <c r="B5662" s="2" t="s">
        <v>198</v>
      </c>
      <c r="C5662" s="4" t="s">
        <v>4721</v>
      </c>
    </row>
    <row r="5663" spans="2:3" x14ac:dyDescent="0.25">
      <c r="B5663" s="11" t="s">
        <v>558</v>
      </c>
      <c r="C5663" s="13" t="s">
        <v>4722</v>
      </c>
    </row>
    <row r="5664" spans="2:3" x14ac:dyDescent="0.25">
      <c r="B5664" s="7" t="s">
        <v>49</v>
      </c>
      <c r="C5664" s="9" t="s">
        <v>4723</v>
      </c>
    </row>
    <row r="5665" spans="2:3" x14ac:dyDescent="0.25">
      <c r="B5665" s="2" t="s">
        <v>51</v>
      </c>
      <c r="C5665" s="4" t="s">
        <v>4724</v>
      </c>
    </row>
    <row r="5666" spans="2:3" x14ac:dyDescent="0.25">
      <c r="B5666" s="2" t="s">
        <v>56</v>
      </c>
      <c r="C5666" s="4" t="s">
        <v>4725</v>
      </c>
    </row>
    <row r="5667" spans="2:3" x14ac:dyDescent="0.25">
      <c r="B5667" s="2" t="s">
        <v>57</v>
      </c>
      <c r="C5667" s="4" t="s">
        <v>4726</v>
      </c>
    </row>
    <row r="5668" spans="2:3" x14ac:dyDescent="0.25">
      <c r="B5668" s="2" t="s">
        <v>59</v>
      </c>
      <c r="C5668" s="4" t="s">
        <v>4727</v>
      </c>
    </row>
    <row r="5669" spans="2:3" x14ac:dyDescent="0.25">
      <c r="B5669" s="2" t="s">
        <v>63</v>
      </c>
      <c r="C5669" s="4" t="s">
        <v>4728</v>
      </c>
    </row>
    <row r="5670" spans="2:3" x14ac:dyDescent="0.25">
      <c r="B5670" s="2" t="s">
        <v>65</v>
      </c>
      <c r="C5670" s="4" t="s">
        <v>4729</v>
      </c>
    </row>
    <row r="5671" spans="2:3" x14ac:dyDescent="0.25">
      <c r="B5671" s="2" t="s">
        <v>70</v>
      </c>
      <c r="C5671" s="4" t="s">
        <v>4093</v>
      </c>
    </row>
    <row r="5672" spans="2:3" x14ac:dyDescent="0.25">
      <c r="B5672" s="2" t="s">
        <v>75</v>
      </c>
      <c r="C5672" s="4" t="s">
        <v>4730</v>
      </c>
    </row>
    <row r="5673" spans="2:3" x14ac:dyDescent="0.25">
      <c r="B5673" s="7" t="s">
        <v>76</v>
      </c>
      <c r="C5673" s="9" t="s">
        <v>4731</v>
      </c>
    </row>
    <row r="5674" spans="2:3" x14ac:dyDescent="0.25">
      <c r="B5674" s="2" t="s">
        <v>78</v>
      </c>
      <c r="C5674" s="4" t="s">
        <v>4732</v>
      </c>
    </row>
    <row r="5675" spans="2:3" x14ac:dyDescent="0.25">
      <c r="B5675" s="2" t="s">
        <v>82</v>
      </c>
      <c r="C5675" s="4" t="s">
        <v>4733</v>
      </c>
    </row>
    <row r="5676" spans="2:3" x14ac:dyDescent="0.25">
      <c r="B5676" s="2" t="s">
        <v>108</v>
      </c>
      <c r="C5676" s="4" t="s">
        <v>4734</v>
      </c>
    </row>
    <row r="5677" spans="2:3" x14ac:dyDescent="0.25">
      <c r="B5677" s="2" t="s">
        <v>110</v>
      </c>
      <c r="C5677" s="4" t="s">
        <v>4735</v>
      </c>
    </row>
    <row r="5678" spans="2:3" x14ac:dyDescent="0.25">
      <c r="B5678" s="7" t="s">
        <v>129</v>
      </c>
      <c r="C5678" s="9" t="s">
        <v>4736</v>
      </c>
    </row>
    <row r="5679" spans="2:3" x14ac:dyDescent="0.25">
      <c r="B5679" s="2" t="s">
        <v>131</v>
      </c>
      <c r="C5679" s="4" t="s">
        <v>4737</v>
      </c>
    </row>
    <row r="5680" spans="2:3" x14ac:dyDescent="0.25">
      <c r="B5680" s="2" t="s">
        <v>133</v>
      </c>
      <c r="C5680" s="4" t="s">
        <v>960</v>
      </c>
    </row>
    <row r="5681" spans="2:3" x14ac:dyDescent="0.25">
      <c r="B5681" s="2" t="s">
        <v>134</v>
      </c>
      <c r="C5681" s="4" t="s">
        <v>2222</v>
      </c>
    </row>
    <row r="5682" spans="2:3" x14ac:dyDescent="0.25">
      <c r="B5682" s="2" t="s">
        <v>135</v>
      </c>
      <c r="C5682" s="4" t="s">
        <v>1241</v>
      </c>
    </row>
    <row r="5683" spans="2:3" x14ac:dyDescent="0.25">
      <c r="B5683" s="2" t="s">
        <v>143</v>
      </c>
      <c r="C5683" s="4" t="s">
        <v>4738</v>
      </c>
    </row>
    <row r="5684" spans="2:3" x14ac:dyDescent="0.25">
      <c r="B5684" s="2" t="s">
        <v>151</v>
      </c>
      <c r="C5684" s="4" t="s">
        <v>1595</v>
      </c>
    </row>
    <row r="5685" spans="2:3" x14ac:dyDescent="0.25">
      <c r="B5685" s="2" t="s">
        <v>153</v>
      </c>
      <c r="C5685" s="4" t="s">
        <v>2767</v>
      </c>
    </row>
    <row r="5686" spans="2:3" x14ac:dyDescent="0.25">
      <c r="B5686" s="2" t="s">
        <v>154</v>
      </c>
      <c r="C5686" s="4" t="s">
        <v>4739</v>
      </c>
    </row>
    <row r="5687" spans="2:3" x14ac:dyDescent="0.25">
      <c r="B5687" s="2" t="s">
        <v>155</v>
      </c>
      <c r="C5687" s="4" t="s">
        <v>4740</v>
      </c>
    </row>
    <row r="5688" spans="2:3" x14ac:dyDescent="0.25">
      <c r="B5688" s="2" t="s">
        <v>160</v>
      </c>
      <c r="C5688" s="4" t="s">
        <v>4741</v>
      </c>
    </row>
    <row r="5689" spans="2:3" x14ac:dyDescent="0.25">
      <c r="B5689" s="2" t="s">
        <v>172</v>
      </c>
      <c r="C5689" s="4" t="s">
        <v>4742</v>
      </c>
    </row>
    <row r="5690" spans="2:3" x14ac:dyDescent="0.25">
      <c r="B5690" s="2" t="s">
        <v>198</v>
      </c>
      <c r="C5690" s="4" t="s">
        <v>4743</v>
      </c>
    </row>
    <row r="5691" spans="2:3" x14ac:dyDescent="0.25">
      <c r="B5691" s="11" t="s">
        <v>706</v>
      </c>
      <c r="C5691" s="13" t="s">
        <v>4744</v>
      </c>
    </row>
    <row r="5692" spans="2:3" x14ac:dyDescent="0.25">
      <c r="B5692" s="7" t="s">
        <v>49</v>
      </c>
      <c r="C5692" s="9" t="s">
        <v>4745</v>
      </c>
    </row>
    <row r="5693" spans="2:3" x14ac:dyDescent="0.25">
      <c r="B5693" s="2" t="s">
        <v>51</v>
      </c>
      <c r="C5693" s="4" t="s">
        <v>4746</v>
      </c>
    </row>
    <row r="5694" spans="2:3" x14ac:dyDescent="0.25">
      <c r="B5694" s="2" t="s">
        <v>56</v>
      </c>
      <c r="C5694" s="4" t="s">
        <v>969</v>
      </c>
    </row>
    <row r="5695" spans="2:3" x14ac:dyDescent="0.25">
      <c r="B5695" s="2" t="s">
        <v>57</v>
      </c>
      <c r="C5695" s="4" t="s">
        <v>4747</v>
      </c>
    </row>
    <row r="5696" spans="2:3" x14ac:dyDescent="0.25">
      <c r="B5696" s="2" t="s">
        <v>63</v>
      </c>
      <c r="C5696" s="4" t="s">
        <v>4748</v>
      </c>
    </row>
    <row r="5697" spans="2:3" x14ac:dyDescent="0.25">
      <c r="B5697" s="2" t="s">
        <v>65</v>
      </c>
      <c r="C5697" s="4" t="s">
        <v>4749</v>
      </c>
    </row>
    <row r="5698" spans="2:3" x14ac:dyDescent="0.25">
      <c r="B5698" s="2" t="s">
        <v>70</v>
      </c>
      <c r="C5698" s="4" t="s">
        <v>2805</v>
      </c>
    </row>
    <row r="5699" spans="2:3" x14ac:dyDescent="0.25">
      <c r="B5699" s="2" t="s">
        <v>75</v>
      </c>
      <c r="C5699" s="4" t="s">
        <v>4750</v>
      </c>
    </row>
    <row r="5700" spans="2:3" x14ac:dyDescent="0.25">
      <c r="B5700" s="7" t="s">
        <v>129</v>
      </c>
      <c r="C5700" s="9" t="s">
        <v>4751</v>
      </c>
    </row>
    <row r="5701" spans="2:3" x14ac:dyDescent="0.25">
      <c r="B5701" s="2" t="s">
        <v>155</v>
      </c>
      <c r="C5701" s="4" t="s">
        <v>1241</v>
      </c>
    </row>
    <row r="5702" spans="2:3" x14ac:dyDescent="0.25">
      <c r="B5702" s="2" t="s">
        <v>198</v>
      </c>
      <c r="C5702" s="4" t="s">
        <v>4752</v>
      </c>
    </row>
    <row r="5703" spans="2:3" x14ac:dyDescent="0.25">
      <c r="B5703" s="11" t="s">
        <v>712</v>
      </c>
      <c r="C5703" s="13" t="s">
        <v>4753</v>
      </c>
    </row>
    <row r="5704" spans="2:3" x14ac:dyDescent="0.25">
      <c r="B5704" s="7" t="s">
        <v>49</v>
      </c>
      <c r="C5704" s="9" t="s">
        <v>4754</v>
      </c>
    </row>
    <row r="5705" spans="2:3" x14ac:dyDescent="0.25">
      <c r="B5705" s="2" t="s">
        <v>51</v>
      </c>
      <c r="C5705" s="4" t="s">
        <v>4755</v>
      </c>
    </row>
    <row r="5706" spans="2:3" x14ac:dyDescent="0.25">
      <c r="B5706" s="2" t="s">
        <v>56</v>
      </c>
      <c r="C5706" s="4" t="s">
        <v>1412</v>
      </c>
    </row>
    <row r="5707" spans="2:3" x14ac:dyDescent="0.25">
      <c r="B5707" s="2" t="s">
        <v>57</v>
      </c>
      <c r="C5707" s="4" t="s">
        <v>4756</v>
      </c>
    </row>
    <row r="5708" spans="2:3" x14ac:dyDescent="0.25">
      <c r="B5708" s="2" t="s">
        <v>63</v>
      </c>
      <c r="C5708" s="4" t="s">
        <v>4757</v>
      </c>
    </row>
    <row r="5709" spans="2:3" x14ac:dyDescent="0.25">
      <c r="B5709" s="2" t="s">
        <v>65</v>
      </c>
      <c r="C5709" s="4" t="s">
        <v>4758</v>
      </c>
    </row>
    <row r="5710" spans="2:3" x14ac:dyDescent="0.25">
      <c r="B5710" s="2" t="s">
        <v>70</v>
      </c>
      <c r="C5710" s="4" t="s">
        <v>817</v>
      </c>
    </row>
    <row r="5711" spans="2:3" x14ac:dyDescent="0.25">
      <c r="B5711" s="2" t="s">
        <v>75</v>
      </c>
      <c r="C5711" s="4" t="s">
        <v>4759</v>
      </c>
    </row>
    <row r="5712" spans="2:3" x14ac:dyDescent="0.25">
      <c r="B5712" s="7" t="s">
        <v>129</v>
      </c>
      <c r="C5712" s="9" t="s">
        <v>4760</v>
      </c>
    </row>
    <row r="5713" spans="2:3" x14ac:dyDescent="0.25">
      <c r="B5713" s="2" t="s">
        <v>148</v>
      </c>
      <c r="C5713" s="4" t="s">
        <v>4761</v>
      </c>
    </row>
    <row r="5714" spans="2:3" x14ac:dyDescent="0.25">
      <c r="B5714" s="2" t="s">
        <v>155</v>
      </c>
      <c r="C5714" s="4" t="s">
        <v>4762</v>
      </c>
    </row>
    <row r="5715" spans="2:3" x14ac:dyDescent="0.25">
      <c r="B5715" s="2" t="s">
        <v>198</v>
      </c>
      <c r="C5715" s="4" t="s">
        <v>4763</v>
      </c>
    </row>
    <row r="5716" spans="2:3" x14ac:dyDescent="0.25">
      <c r="B5716" s="7" t="s">
        <v>200</v>
      </c>
      <c r="C5716" s="9" t="s">
        <v>4764</v>
      </c>
    </row>
    <row r="5717" spans="2:3" x14ac:dyDescent="0.25">
      <c r="B5717" s="2" t="s">
        <v>213</v>
      </c>
      <c r="C5717" s="4" t="s">
        <v>4764</v>
      </c>
    </row>
    <row r="5718" spans="2:3" x14ac:dyDescent="0.25">
      <c r="B5718" s="11" t="s">
        <v>713</v>
      </c>
      <c r="C5718" s="13" t="s">
        <v>4765</v>
      </c>
    </row>
    <row r="5719" spans="2:3" x14ac:dyDescent="0.25">
      <c r="B5719" s="7" t="s">
        <v>49</v>
      </c>
      <c r="C5719" s="9" t="s">
        <v>4766</v>
      </c>
    </row>
    <row r="5720" spans="2:3" x14ac:dyDescent="0.25">
      <c r="B5720" s="2" t="s">
        <v>51</v>
      </c>
      <c r="C5720" s="4" t="s">
        <v>4767</v>
      </c>
    </row>
    <row r="5721" spans="2:3" x14ac:dyDescent="0.25">
      <c r="B5721" s="2" t="s">
        <v>56</v>
      </c>
      <c r="C5721" s="4" t="s">
        <v>1424</v>
      </c>
    </row>
    <row r="5722" spans="2:3" x14ac:dyDescent="0.25">
      <c r="B5722" s="2" t="s">
        <v>57</v>
      </c>
      <c r="C5722" s="4" t="s">
        <v>4768</v>
      </c>
    </row>
    <row r="5723" spans="2:3" x14ac:dyDescent="0.25">
      <c r="B5723" s="2" t="s">
        <v>63</v>
      </c>
      <c r="C5723" s="4" t="s">
        <v>4769</v>
      </c>
    </row>
    <row r="5724" spans="2:3" x14ac:dyDescent="0.25">
      <c r="B5724" s="2" t="s">
        <v>65</v>
      </c>
      <c r="C5724" s="4" t="s">
        <v>4770</v>
      </c>
    </row>
    <row r="5725" spans="2:3" x14ac:dyDescent="0.25">
      <c r="B5725" s="2" t="s">
        <v>70</v>
      </c>
      <c r="C5725" s="4" t="s">
        <v>777</v>
      </c>
    </row>
    <row r="5726" spans="2:3" x14ac:dyDescent="0.25">
      <c r="B5726" s="2" t="s">
        <v>75</v>
      </c>
      <c r="C5726" s="4" t="s">
        <v>4771</v>
      </c>
    </row>
    <row r="5727" spans="2:3" x14ac:dyDescent="0.25">
      <c r="B5727" s="7" t="s">
        <v>129</v>
      </c>
      <c r="C5727" s="9" t="s">
        <v>4772</v>
      </c>
    </row>
    <row r="5728" spans="2:3" x14ac:dyDescent="0.25">
      <c r="B5728" s="2" t="s">
        <v>155</v>
      </c>
      <c r="C5728" s="4" t="s">
        <v>4773</v>
      </c>
    </row>
    <row r="5729" spans="2:3" x14ac:dyDescent="0.25">
      <c r="B5729" s="2" t="s">
        <v>198</v>
      </c>
      <c r="C5729" s="4" t="s">
        <v>4774</v>
      </c>
    </row>
    <row r="5730" spans="2:3" x14ac:dyDescent="0.25">
      <c r="B5730" s="7" t="s">
        <v>200</v>
      </c>
      <c r="C5730" s="9" t="s">
        <v>394</v>
      </c>
    </row>
    <row r="5731" spans="2:3" x14ac:dyDescent="0.25">
      <c r="B5731" s="2" t="s">
        <v>213</v>
      </c>
      <c r="C5731" s="4" t="s">
        <v>394</v>
      </c>
    </row>
    <row r="5732" spans="2:3" x14ac:dyDescent="0.25">
      <c r="B5732" s="11" t="s">
        <v>714</v>
      </c>
      <c r="C5732" s="13" t="s">
        <v>4775</v>
      </c>
    </row>
    <row r="5733" spans="2:3" x14ac:dyDescent="0.25">
      <c r="B5733" s="7" t="s">
        <v>49</v>
      </c>
      <c r="C5733" s="9" t="s">
        <v>4776</v>
      </c>
    </row>
    <row r="5734" spans="2:3" x14ac:dyDescent="0.25">
      <c r="B5734" s="2" t="s">
        <v>51</v>
      </c>
      <c r="C5734" s="4" t="s">
        <v>4777</v>
      </c>
    </row>
    <row r="5735" spans="2:3" x14ac:dyDescent="0.25">
      <c r="B5735" s="2" t="s">
        <v>57</v>
      </c>
      <c r="C5735" s="4" t="s">
        <v>4778</v>
      </c>
    </row>
    <row r="5736" spans="2:3" x14ac:dyDescent="0.25">
      <c r="B5736" s="2" t="s">
        <v>63</v>
      </c>
      <c r="C5736" s="4" t="s">
        <v>4779</v>
      </c>
    </row>
    <row r="5737" spans="2:3" x14ac:dyDescent="0.25">
      <c r="B5737" s="2" t="s">
        <v>65</v>
      </c>
      <c r="C5737" s="4" t="s">
        <v>4780</v>
      </c>
    </row>
    <row r="5738" spans="2:3" x14ac:dyDescent="0.25">
      <c r="B5738" s="2" t="s">
        <v>70</v>
      </c>
      <c r="C5738" s="4" t="s">
        <v>738</v>
      </c>
    </row>
    <row r="5739" spans="2:3" x14ac:dyDescent="0.25">
      <c r="B5739" s="2" t="s">
        <v>75</v>
      </c>
      <c r="C5739" s="4" t="s">
        <v>4781</v>
      </c>
    </row>
    <row r="5740" spans="2:3" x14ac:dyDescent="0.25">
      <c r="B5740" s="7" t="s">
        <v>129</v>
      </c>
      <c r="C5740" s="9" t="s">
        <v>4782</v>
      </c>
    </row>
    <row r="5741" spans="2:3" x14ac:dyDescent="0.25">
      <c r="B5741" s="2" t="s">
        <v>155</v>
      </c>
      <c r="C5741" s="4" t="s">
        <v>1944</v>
      </c>
    </row>
    <row r="5742" spans="2:3" x14ac:dyDescent="0.25">
      <c r="B5742" s="2" t="s">
        <v>198</v>
      </c>
      <c r="C5742" s="4" t="s">
        <v>4783</v>
      </c>
    </row>
    <row r="5743" spans="2:3" x14ac:dyDescent="0.25">
      <c r="B5743" s="11" t="s">
        <v>715</v>
      </c>
      <c r="C5743" s="13" t="s">
        <v>4784</v>
      </c>
    </row>
    <row r="5744" spans="2:3" x14ac:dyDescent="0.25">
      <c r="B5744" s="7" t="s">
        <v>49</v>
      </c>
      <c r="C5744" s="9" t="s">
        <v>4785</v>
      </c>
    </row>
    <row r="5745" spans="2:3" x14ac:dyDescent="0.25">
      <c r="B5745" s="2" t="s">
        <v>51</v>
      </c>
      <c r="C5745" s="4" t="s">
        <v>4786</v>
      </c>
    </row>
    <row r="5746" spans="2:3" x14ac:dyDescent="0.25">
      <c r="B5746" s="2" t="s">
        <v>56</v>
      </c>
      <c r="C5746" s="4" t="s">
        <v>1377</v>
      </c>
    </row>
    <row r="5747" spans="2:3" x14ac:dyDescent="0.25">
      <c r="B5747" s="2" t="s">
        <v>57</v>
      </c>
      <c r="C5747" s="4" t="s">
        <v>4787</v>
      </c>
    </row>
    <row r="5748" spans="2:3" x14ac:dyDescent="0.25">
      <c r="B5748" s="2" t="s">
        <v>63</v>
      </c>
      <c r="C5748" s="4" t="s">
        <v>4788</v>
      </c>
    </row>
    <row r="5749" spans="2:3" x14ac:dyDescent="0.25">
      <c r="B5749" s="2" t="s">
        <v>65</v>
      </c>
      <c r="C5749" s="4" t="s">
        <v>4789</v>
      </c>
    </row>
    <row r="5750" spans="2:3" x14ac:dyDescent="0.25">
      <c r="B5750" s="2" t="s">
        <v>70</v>
      </c>
      <c r="C5750" s="4" t="s">
        <v>2757</v>
      </c>
    </row>
    <row r="5751" spans="2:3" x14ac:dyDescent="0.25">
      <c r="B5751" s="2" t="s">
        <v>75</v>
      </c>
      <c r="C5751" s="4" t="s">
        <v>4790</v>
      </c>
    </row>
    <row r="5752" spans="2:3" x14ac:dyDescent="0.25">
      <c r="B5752" s="7" t="s">
        <v>129</v>
      </c>
      <c r="C5752" s="9" t="s">
        <v>4791</v>
      </c>
    </row>
    <row r="5753" spans="2:3" x14ac:dyDescent="0.25">
      <c r="B5753" s="2" t="s">
        <v>148</v>
      </c>
      <c r="C5753" s="4" t="s">
        <v>4792</v>
      </c>
    </row>
    <row r="5754" spans="2:3" x14ac:dyDescent="0.25">
      <c r="B5754" s="2" t="s">
        <v>155</v>
      </c>
      <c r="C5754" s="4" t="s">
        <v>4793</v>
      </c>
    </row>
    <row r="5755" spans="2:3" x14ac:dyDescent="0.25">
      <c r="B5755" s="2" t="s">
        <v>198</v>
      </c>
      <c r="C5755" s="4" t="s">
        <v>4794</v>
      </c>
    </row>
    <row r="5756" spans="2:3" x14ac:dyDescent="0.25">
      <c r="B5756" s="11" t="s">
        <v>716</v>
      </c>
      <c r="C5756" s="13" t="s">
        <v>4795</v>
      </c>
    </row>
    <row r="5757" spans="2:3" x14ac:dyDescent="0.25">
      <c r="B5757" s="7" t="s">
        <v>49</v>
      </c>
      <c r="C5757" s="9" t="s">
        <v>4796</v>
      </c>
    </row>
    <row r="5758" spans="2:3" x14ac:dyDescent="0.25">
      <c r="B5758" s="2" t="s">
        <v>51</v>
      </c>
      <c r="C5758" s="4" t="s">
        <v>4797</v>
      </c>
    </row>
    <row r="5759" spans="2:3" x14ac:dyDescent="0.25">
      <c r="B5759" s="2" t="s">
        <v>56</v>
      </c>
      <c r="C5759" s="4" t="s">
        <v>969</v>
      </c>
    </row>
    <row r="5760" spans="2:3" x14ac:dyDescent="0.25">
      <c r="B5760" s="2" t="s">
        <v>57</v>
      </c>
      <c r="C5760" s="4" t="s">
        <v>4798</v>
      </c>
    </row>
    <row r="5761" spans="2:3" x14ac:dyDescent="0.25">
      <c r="B5761" s="2" t="s">
        <v>63</v>
      </c>
      <c r="C5761" s="4" t="s">
        <v>4799</v>
      </c>
    </row>
    <row r="5762" spans="2:3" x14ac:dyDescent="0.25">
      <c r="B5762" s="2" t="s">
        <v>65</v>
      </c>
      <c r="C5762" s="4" t="s">
        <v>4800</v>
      </c>
    </row>
    <row r="5763" spans="2:3" x14ac:dyDescent="0.25">
      <c r="B5763" s="2" t="s">
        <v>70</v>
      </c>
      <c r="C5763" s="4" t="s">
        <v>2746</v>
      </c>
    </row>
    <row r="5764" spans="2:3" x14ac:dyDescent="0.25">
      <c r="B5764" s="2" t="s">
        <v>75</v>
      </c>
      <c r="C5764" s="4" t="s">
        <v>4801</v>
      </c>
    </row>
    <row r="5765" spans="2:3" x14ac:dyDescent="0.25">
      <c r="B5765" s="7" t="s">
        <v>129</v>
      </c>
      <c r="C5765" s="9" t="s">
        <v>4802</v>
      </c>
    </row>
    <row r="5766" spans="2:3" x14ac:dyDescent="0.25">
      <c r="B5766" s="2" t="s">
        <v>155</v>
      </c>
      <c r="C5766" s="4" t="s">
        <v>4803</v>
      </c>
    </row>
    <row r="5767" spans="2:3" x14ac:dyDescent="0.25">
      <c r="B5767" s="2" t="s">
        <v>198</v>
      </c>
      <c r="C5767" s="4" t="s">
        <v>4804</v>
      </c>
    </row>
    <row r="5768" spans="2:3" x14ac:dyDescent="0.25">
      <c r="B5768" s="11" t="s">
        <v>717</v>
      </c>
      <c r="C5768" s="13" t="s">
        <v>4805</v>
      </c>
    </row>
    <row r="5769" spans="2:3" x14ac:dyDescent="0.25">
      <c r="B5769" s="7" t="s">
        <v>49</v>
      </c>
      <c r="C5769" s="9" t="s">
        <v>4806</v>
      </c>
    </row>
    <row r="5770" spans="2:3" x14ac:dyDescent="0.25">
      <c r="B5770" s="2" t="s">
        <v>51</v>
      </c>
      <c r="C5770" s="4" t="s">
        <v>4807</v>
      </c>
    </row>
    <row r="5771" spans="2:3" x14ac:dyDescent="0.25">
      <c r="B5771" s="2" t="s">
        <v>57</v>
      </c>
      <c r="C5771" s="4" t="s">
        <v>4808</v>
      </c>
    </row>
    <row r="5772" spans="2:3" x14ac:dyDescent="0.25">
      <c r="B5772" s="2" t="s">
        <v>63</v>
      </c>
      <c r="C5772" s="4" t="s">
        <v>4809</v>
      </c>
    </row>
    <row r="5773" spans="2:3" x14ac:dyDescent="0.25">
      <c r="B5773" s="2" t="s">
        <v>65</v>
      </c>
      <c r="C5773" s="4" t="s">
        <v>4810</v>
      </c>
    </row>
    <row r="5774" spans="2:3" x14ac:dyDescent="0.25">
      <c r="B5774" s="2" t="s">
        <v>70</v>
      </c>
      <c r="C5774" s="4" t="s">
        <v>777</v>
      </c>
    </row>
    <row r="5775" spans="2:3" x14ac:dyDescent="0.25">
      <c r="B5775" s="2" t="s">
        <v>75</v>
      </c>
      <c r="C5775" s="4" t="s">
        <v>4811</v>
      </c>
    </row>
    <row r="5776" spans="2:3" x14ac:dyDescent="0.25">
      <c r="B5776" s="7" t="s">
        <v>76</v>
      </c>
      <c r="C5776" s="9" t="s">
        <v>4812</v>
      </c>
    </row>
    <row r="5777" spans="2:3" x14ac:dyDescent="0.25">
      <c r="B5777" s="2" t="s">
        <v>78</v>
      </c>
      <c r="C5777" s="4" t="s">
        <v>4812</v>
      </c>
    </row>
    <row r="5778" spans="2:3" x14ac:dyDescent="0.25">
      <c r="B5778" s="7" t="s">
        <v>129</v>
      </c>
      <c r="C5778" s="9" t="s">
        <v>4813</v>
      </c>
    </row>
    <row r="5779" spans="2:3" x14ac:dyDescent="0.25">
      <c r="B5779" s="2" t="s">
        <v>148</v>
      </c>
      <c r="C5779" s="4" t="s">
        <v>4792</v>
      </c>
    </row>
    <row r="5780" spans="2:3" x14ac:dyDescent="0.25">
      <c r="B5780" s="2" t="s">
        <v>155</v>
      </c>
      <c r="C5780" s="4" t="s">
        <v>4814</v>
      </c>
    </row>
    <row r="5781" spans="2:3" x14ac:dyDescent="0.25">
      <c r="B5781" s="2" t="s">
        <v>198</v>
      </c>
      <c r="C5781" s="4" t="s">
        <v>4815</v>
      </c>
    </row>
    <row r="5782" spans="2:3" x14ac:dyDescent="0.25">
      <c r="B5782" s="7" t="s">
        <v>200</v>
      </c>
      <c r="C5782" s="9" t="s">
        <v>4816</v>
      </c>
    </row>
    <row r="5783" spans="2:3" x14ac:dyDescent="0.25">
      <c r="B5783" s="2" t="s">
        <v>213</v>
      </c>
      <c r="C5783" s="4" t="s">
        <v>4816</v>
      </c>
    </row>
    <row r="5784" spans="2:3" x14ac:dyDescent="0.25">
      <c r="B5784" s="11" t="s">
        <v>718</v>
      </c>
      <c r="C5784" s="13" t="s">
        <v>4817</v>
      </c>
    </row>
    <row r="5785" spans="2:3" x14ac:dyDescent="0.25">
      <c r="B5785" s="7" t="s">
        <v>49</v>
      </c>
      <c r="C5785" s="9" t="s">
        <v>4818</v>
      </c>
    </row>
    <row r="5786" spans="2:3" x14ac:dyDescent="0.25">
      <c r="B5786" s="2" t="s">
        <v>51</v>
      </c>
      <c r="C5786" s="4" t="s">
        <v>4819</v>
      </c>
    </row>
    <row r="5787" spans="2:3" x14ac:dyDescent="0.25">
      <c r="B5787" s="2" t="s">
        <v>57</v>
      </c>
      <c r="C5787" s="4" t="s">
        <v>4820</v>
      </c>
    </row>
    <row r="5788" spans="2:3" x14ac:dyDescent="0.25">
      <c r="B5788" s="2" t="s">
        <v>63</v>
      </c>
      <c r="C5788" s="4" t="s">
        <v>4821</v>
      </c>
    </row>
    <row r="5789" spans="2:3" x14ac:dyDescent="0.25">
      <c r="B5789" s="2" t="s">
        <v>65</v>
      </c>
      <c r="C5789" s="4" t="s">
        <v>4822</v>
      </c>
    </row>
    <row r="5790" spans="2:3" x14ac:dyDescent="0.25">
      <c r="B5790" s="7" t="s">
        <v>129</v>
      </c>
      <c r="C5790" s="9" t="s">
        <v>4823</v>
      </c>
    </row>
    <row r="5791" spans="2:3" x14ac:dyDescent="0.25">
      <c r="B5791" s="2" t="s">
        <v>198</v>
      </c>
      <c r="C5791" s="4" t="s">
        <v>4823</v>
      </c>
    </row>
    <row r="5792" spans="2:3" x14ac:dyDescent="0.25">
      <c r="B5792" s="11" t="s">
        <v>719</v>
      </c>
      <c r="C5792" s="13" t="s">
        <v>4824</v>
      </c>
    </row>
    <row r="5793" spans="2:3" x14ac:dyDescent="0.25">
      <c r="B5793" s="7" t="s">
        <v>49</v>
      </c>
      <c r="C5793" s="9" t="s">
        <v>4825</v>
      </c>
    </row>
    <row r="5794" spans="2:3" x14ac:dyDescent="0.25">
      <c r="B5794" s="2" t="s">
        <v>51</v>
      </c>
      <c r="C5794" s="4" t="s">
        <v>4826</v>
      </c>
    </row>
    <row r="5795" spans="2:3" x14ac:dyDescent="0.25">
      <c r="B5795" s="2" t="s">
        <v>57</v>
      </c>
      <c r="C5795" s="4" t="s">
        <v>4827</v>
      </c>
    </row>
    <row r="5796" spans="2:3" x14ac:dyDescent="0.25">
      <c r="B5796" s="2" t="s">
        <v>63</v>
      </c>
      <c r="C5796" s="4" t="s">
        <v>4828</v>
      </c>
    </row>
    <row r="5797" spans="2:3" x14ac:dyDescent="0.25">
      <c r="B5797" s="2" t="s">
        <v>65</v>
      </c>
      <c r="C5797" s="4" t="s">
        <v>4829</v>
      </c>
    </row>
    <row r="5798" spans="2:3" x14ac:dyDescent="0.25">
      <c r="B5798" s="2" t="s">
        <v>70</v>
      </c>
      <c r="C5798" s="4" t="s">
        <v>841</v>
      </c>
    </row>
    <row r="5799" spans="2:3" x14ac:dyDescent="0.25">
      <c r="B5799" s="2" t="s">
        <v>75</v>
      </c>
      <c r="C5799" s="4" t="s">
        <v>4830</v>
      </c>
    </row>
    <row r="5800" spans="2:3" x14ac:dyDescent="0.25">
      <c r="B5800" s="7" t="s">
        <v>129</v>
      </c>
      <c r="C5800" s="9" t="s">
        <v>4831</v>
      </c>
    </row>
    <row r="5801" spans="2:3" x14ac:dyDescent="0.25">
      <c r="B5801" s="2" t="s">
        <v>198</v>
      </c>
      <c r="C5801" s="4" t="s">
        <v>4831</v>
      </c>
    </row>
    <row r="5802" spans="2:3" x14ac:dyDescent="0.25">
      <c r="B5802" s="11" t="s">
        <v>720</v>
      </c>
      <c r="C5802" s="13" t="s">
        <v>4832</v>
      </c>
    </row>
    <row r="5803" spans="2:3" x14ac:dyDescent="0.25">
      <c r="B5803" s="7" t="s">
        <v>49</v>
      </c>
      <c r="C5803" s="9" t="s">
        <v>4833</v>
      </c>
    </row>
    <row r="5804" spans="2:3" x14ac:dyDescent="0.25">
      <c r="B5804" s="2" t="s">
        <v>51</v>
      </c>
      <c r="C5804" s="4" t="s">
        <v>4834</v>
      </c>
    </row>
    <row r="5805" spans="2:3" x14ac:dyDescent="0.25">
      <c r="B5805" s="2" t="s">
        <v>57</v>
      </c>
      <c r="C5805" s="4" t="s">
        <v>4835</v>
      </c>
    </row>
    <row r="5806" spans="2:3" x14ac:dyDescent="0.25">
      <c r="B5806" s="2" t="s">
        <v>63</v>
      </c>
      <c r="C5806" s="4" t="s">
        <v>4836</v>
      </c>
    </row>
    <row r="5807" spans="2:3" x14ac:dyDescent="0.25">
      <c r="B5807" s="2" t="s">
        <v>65</v>
      </c>
      <c r="C5807" s="4" t="s">
        <v>4837</v>
      </c>
    </row>
    <row r="5808" spans="2:3" x14ac:dyDescent="0.25">
      <c r="B5808" s="2" t="s">
        <v>70</v>
      </c>
      <c r="C5808" s="4" t="s">
        <v>841</v>
      </c>
    </row>
    <row r="5809" spans="2:3" x14ac:dyDescent="0.25">
      <c r="B5809" s="2" t="s">
        <v>75</v>
      </c>
      <c r="C5809" s="4" t="s">
        <v>4838</v>
      </c>
    </row>
    <row r="5810" spans="2:3" x14ac:dyDescent="0.25">
      <c r="B5810" s="7" t="s">
        <v>129</v>
      </c>
      <c r="C5810" s="9" t="s">
        <v>4839</v>
      </c>
    </row>
    <row r="5811" spans="2:3" x14ac:dyDescent="0.25">
      <c r="B5811" s="2" t="s">
        <v>198</v>
      </c>
      <c r="C5811" s="4" t="s">
        <v>4839</v>
      </c>
    </row>
    <row r="5812" spans="2:3" x14ac:dyDescent="0.25">
      <c r="B5812" s="10" t="s">
        <v>21</v>
      </c>
      <c r="C5812" s="12" t="s">
        <v>45</v>
      </c>
    </row>
    <row r="5813" spans="2:3" x14ac:dyDescent="0.25">
      <c r="B5813" s="11" t="s">
        <v>705</v>
      </c>
      <c r="C5813" s="13" t="s">
        <v>4840</v>
      </c>
    </row>
    <row r="5814" spans="2:3" x14ac:dyDescent="0.25">
      <c r="B5814" s="7" t="s">
        <v>49</v>
      </c>
      <c r="C5814" s="9" t="s">
        <v>4841</v>
      </c>
    </row>
    <row r="5815" spans="2:3" x14ac:dyDescent="0.25">
      <c r="B5815" s="2" t="s">
        <v>51</v>
      </c>
      <c r="C5815" s="4" t="s">
        <v>4842</v>
      </c>
    </row>
    <row r="5816" spans="2:3" x14ac:dyDescent="0.25">
      <c r="B5816" s="2" t="s">
        <v>56</v>
      </c>
      <c r="C5816" s="4" t="s">
        <v>4843</v>
      </c>
    </row>
    <row r="5817" spans="2:3" x14ac:dyDescent="0.25">
      <c r="B5817" s="2" t="s">
        <v>57</v>
      </c>
      <c r="C5817" s="4" t="s">
        <v>4844</v>
      </c>
    </row>
    <row r="5818" spans="2:3" x14ac:dyDescent="0.25">
      <c r="B5818" s="2" t="s">
        <v>58</v>
      </c>
      <c r="C5818" s="4" t="s">
        <v>1654</v>
      </c>
    </row>
    <row r="5819" spans="2:3" x14ac:dyDescent="0.25">
      <c r="B5819" s="2" t="s">
        <v>63</v>
      </c>
      <c r="C5819" s="4" t="s">
        <v>4845</v>
      </c>
    </row>
    <row r="5820" spans="2:3" x14ac:dyDescent="0.25">
      <c r="B5820" s="2" t="s">
        <v>65</v>
      </c>
      <c r="C5820" s="4" t="s">
        <v>4846</v>
      </c>
    </row>
    <row r="5821" spans="2:3" x14ac:dyDescent="0.25">
      <c r="B5821" s="2" t="s">
        <v>70</v>
      </c>
      <c r="C5821" s="4" t="s">
        <v>2486</v>
      </c>
    </row>
    <row r="5822" spans="2:3" x14ac:dyDescent="0.25">
      <c r="B5822" s="2" t="s">
        <v>73</v>
      </c>
      <c r="C5822" s="4" t="s">
        <v>4789</v>
      </c>
    </row>
    <row r="5823" spans="2:3" x14ac:dyDescent="0.25">
      <c r="B5823" s="2" t="s">
        <v>75</v>
      </c>
      <c r="C5823" s="4" t="s">
        <v>4847</v>
      </c>
    </row>
    <row r="5824" spans="2:3" x14ac:dyDescent="0.25">
      <c r="B5824" s="7" t="s">
        <v>76</v>
      </c>
      <c r="C5824" s="9" t="s">
        <v>4848</v>
      </c>
    </row>
    <row r="5825" spans="2:3" x14ac:dyDescent="0.25">
      <c r="B5825" s="2" t="s">
        <v>86</v>
      </c>
      <c r="C5825" s="4" t="s">
        <v>4848</v>
      </c>
    </row>
    <row r="5826" spans="2:3" x14ac:dyDescent="0.25">
      <c r="B5826" s="7" t="s">
        <v>129</v>
      </c>
      <c r="C5826" s="9" t="s">
        <v>4849</v>
      </c>
    </row>
    <row r="5827" spans="2:3" x14ac:dyDescent="0.25">
      <c r="B5827" s="2" t="s">
        <v>153</v>
      </c>
      <c r="C5827" s="4" t="s">
        <v>3964</v>
      </c>
    </row>
    <row r="5828" spans="2:3" x14ac:dyDescent="0.25">
      <c r="B5828" s="2" t="s">
        <v>183</v>
      </c>
      <c r="C5828" s="4" t="s">
        <v>4850</v>
      </c>
    </row>
    <row r="5829" spans="2:3" x14ac:dyDescent="0.25">
      <c r="B5829" s="2" t="s">
        <v>198</v>
      </c>
      <c r="C5829" s="4" t="s">
        <v>4851</v>
      </c>
    </row>
    <row r="5830" spans="2:3" x14ac:dyDescent="0.25">
      <c r="B5830" s="11" t="s">
        <v>721</v>
      </c>
      <c r="C5830" s="13" t="s">
        <v>4852</v>
      </c>
    </row>
    <row r="5831" spans="2:3" x14ac:dyDescent="0.25">
      <c r="B5831" s="7" t="s">
        <v>49</v>
      </c>
      <c r="C5831" s="9" t="s">
        <v>4853</v>
      </c>
    </row>
    <row r="5832" spans="2:3" x14ac:dyDescent="0.25">
      <c r="B5832" s="2" t="s">
        <v>51</v>
      </c>
      <c r="C5832" s="4" t="s">
        <v>4854</v>
      </c>
    </row>
    <row r="5833" spans="2:3" x14ac:dyDescent="0.25">
      <c r="B5833" s="2" t="s">
        <v>57</v>
      </c>
      <c r="C5833" s="4" t="s">
        <v>4855</v>
      </c>
    </row>
    <row r="5834" spans="2:3" x14ac:dyDescent="0.25">
      <c r="B5834" s="2" t="s">
        <v>63</v>
      </c>
      <c r="C5834" s="4" t="s">
        <v>4856</v>
      </c>
    </row>
    <row r="5835" spans="2:3" x14ac:dyDescent="0.25">
      <c r="B5835" s="2" t="s">
        <v>65</v>
      </c>
      <c r="C5835" s="4" t="s">
        <v>4857</v>
      </c>
    </row>
    <row r="5836" spans="2:3" x14ac:dyDescent="0.25">
      <c r="B5836" s="2" t="s">
        <v>70</v>
      </c>
      <c r="C5836" s="4" t="s">
        <v>858</v>
      </c>
    </row>
    <row r="5837" spans="2:3" x14ac:dyDescent="0.25">
      <c r="B5837" s="2" t="s">
        <v>73</v>
      </c>
      <c r="C5837" s="4" t="s">
        <v>4858</v>
      </c>
    </row>
    <row r="5838" spans="2:3" x14ac:dyDescent="0.25">
      <c r="B5838" s="2" t="s">
        <v>75</v>
      </c>
      <c r="C5838" s="4" t="s">
        <v>4859</v>
      </c>
    </row>
    <row r="5839" spans="2:3" x14ac:dyDescent="0.25">
      <c r="B5839" s="7" t="s">
        <v>129</v>
      </c>
      <c r="C5839" s="9" t="s">
        <v>4860</v>
      </c>
    </row>
    <row r="5840" spans="2:3" x14ac:dyDescent="0.25">
      <c r="B5840" s="2" t="s">
        <v>141</v>
      </c>
      <c r="C5840" s="4" t="s">
        <v>1594</v>
      </c>
    </row>
    <row r="5841" spans="2:3" x14ac:dyDescent="0.25">
      <c r="B5841" s="2" t="s">
        <v>144</v>
      </c>
      <c r="C5841" s="4" t="s">
        <v>1267</v>
      </c>
    </row>
    <row r="5842" spans="2:3" x14ac:dyDescent="0.25">
      <c r="B5842" s="2" t="s">
        <v>146</v>
      </c>
      <c r="C5842" s="4" t="s">
        <v>849</v>
      </c>
    </row>
    <row r="5843" spans="2:3" x14ac:dyDescent="0.25">
      <c r="B5843" s="2" t="s">
        <v>151</v>
      </c>
      <c r="C5843" s="4" t="s">
        <v>1267</v>
      </c>
    </row>
    <row r="5844" spans="2:3" x14ac:dyDescent="0.25">
      <c r="B5844" s="2" t="s">
        <v>152</v>
      </c>
      <c r="C5844" s="4" t="s">
        <v>4861</v>
      </c>
    </row>
    <row r="5845" spans="2:3" x14ac:dyDescent="0.25">
      <c r="B5845" s="2" t="s">
        <v>155</v>
      </c>
      <c r="C5845" s="4" t="s">
        <v>4862</v>
      </c>
    </row>
    <row r="5846" spans="2:3" x14ac:dyDescent="0.25">
      <c r="B5846" s="2" t="s">
        <v>183</v>
      </c>
      <c r="C5846" s="4" t="s">
        <v>408</v>
      </c>
    </row>
    <row r="5847" spans="2:3" x14ac:dyDescent="0.25">
      <c r="B5847" s="2" t="s">
        <v>198</v>
      </c>
      <c r="C5847" s="4" t="s">
        <v>4863</v>
      </c>
    </row>
    <row r="5848" spans="2:3" x14ac:dyDescent="0.25">
      <c r="B5848" s="7" t="s">
        <v>200</v>
      </c>
      <c r="C5848" s="9" t="s">
        <v>4864</v>
      </c>
    </row>
    <row r="5849" spans="2:3" x14ac:dyDescent="0.25">
      <c r="B5849" s="2" t="s">
        <v>206</v>
      </c>
      <c r="C5849" s="4" t="s">
        <v>4864</v>
      </c>
    </row>
    <row r="5850" spans="2:3" x14ac:dyDescent="0.25">
      <c r="B5850" s="11" t="s">
        <v>511</v>
      </c>
      <c r="C5850" s="13" t="s">
        <v>4865</v>
      </c>
    </row>
    <row r="5851" spans="2:3" x14ac:dyDescent="0.25">
      <c r="B5851" s="7" t="s">
        <v>49</v>
      </c>
      <c r="C5851" s="9" t="s">
        <v>4866</v>
      </c>
    </row>
    <row r="5852" spans="2:3" x14ac:dyDescent="0.25">
      <c r="B5852" s="2" t="s">
        <v>51</v>
      </c>
      <c r="C5852" s="4" t="s">
        <v>4867</v>
      </c>
    </row>
    <row r="5853" spans="2:3" x14ac:dyDescent="0.25">
      <c r="B5853" s="2" t="s">
        <v>53</v>
      </c>
      <c r="C5853" s="4" t="s">
        <v>4868</v>
      </c>
    </row>
    <row r="5854" spans="2:3" x14ac:dyDescent="0.25">
      <c r="B5854" s="2" t="s">
        <v>56</v>
      </c>
      <c r="C5854" s="4" t="s">
        <v>3494</v>
      </c>
    </row>
    <row r="5855" spans="2:3" x14ac:dyDescent="0.25">
      <c r="B5855" s="2" t="s">
        <v>57</v>
      </c>
      <c r="C5855" s="4" t="s">
        <v>4869</v>
      </c>
    </row>
    <row r="5856" spans="2:3" x14ac:dyDescent="0.25">
      <c r="B5856" s="2" t="s">
        <v>63</v>
      </c>
      <c r="C5856" s="4" t="s">
        <v>4870</v>
      </c>
    </row>
    <row r="5857" spans="2:3" x14ac:dyDescent="0.25">
      <c r="B5857" s="2" t="s">
        <v>65</v>
      </c>
      <c r="C5857" s="4" t="s">
        <v>4871</v>
      </c>
    </row>
    <row r="5858" spans="2:3" x14ac:dyDescent="0.25">
      <c r="B5858" s="2" t="s">
        <v>70</v>
      </c>
      <c r="C5858" s="4" t="s">
        <v>2497</v>
      </c>
    </row>
    <row r="5859" spans="2:3" x14ac:dyDescent="0.25">
      <c r="B5859" s="2" t="s">
        <v>73</v>
      </c>
      <c r="C5859" s="4" t="s">
        <v>4872</v>
      </c>
    </row>
    <row r="5860" spans="2:3" x14ac:dyDescent="0.25">
      <c r="B5860" s="2" t="s">
        <v>75</v>
      </c>
      <c r="C5860" s="4" t="s">
        <v>4873</v>
      </c>
    </row>
    <row r="5861" spans="2:3" x14ac:dyDescent="0.25">
      <c r="B5861" s="7" t="s">
        <v>76</v>
      </c>
      <c r="C5861" s="9" t="s">
        <v>4874</v>
      </c>
    </row>
    <row r="5862" spans="2:3" x14ac:dyDescent="0.25">
      <c r="B5862" s="2" t="s">
        <v>78</v>
      </c>
      <c r="C5862" s="4" t="s">
        <v>4875</v>
      </c>
    </row>
    <row r="5863" spans="2:3" x14ac:dyDescent="0.25">
      <c r="B5863" s="2" t="s">
        <v>79</v>
      </c>
      <c r="C5863" s="4" t="s">
        <v>4876</v>
      </c>
    </row>
    <row r="5864" spans="2:3" x14ac:dyDescent="0.25">
      <c r="B5864" s="2" t="s">
        <v>80</v>
      </c>
      <c r="C5864" s="4" t="s">
        <v>4877</v>
      </c>
    </row>
    <row r="5865" spans="2:3" x14ac:dyDescent="0.25">
      <c r="B5865" s="2" t="s">
        <v>82</v>
      </c>
      <c r="C5865" s="4" t="s">
        <v>4878</v>
      </c>
    </row>
    <row r="5866" spans="2:3" x14ac:dyDescent="0.25">
      <c r="B5866" s="2" t="s">
        <v>86</v>
      </c>
      <c r="C5866" s="4" t="s">
        <v>4879</v>
      </c>
    </row>
    <row r="5867" spans="2:3" x14ac:dyDescent="0.25">
      <c r="B5867" s="2" t="s">
        <v>88</v>
      </c>
      <c r="C5867" s="4" t="s">
        <v>893</v>
      </c>
    </row>
    <row r="5868" spans="2:3" x14ac:dyDescent="0.25">
      <c r="B5868" s="2" t="s">
        <v>97</v>
      </c>
      <c r="C5868" s="4" t="s">
        <v>4880</v>
      </c>
    </row>
    <row r="5869" spans="2:3" x14ac:dyDescent="0.25">
      <c r="B5869" s="2" t="s">
        <v>108</v>
      </c>
      <c r="C5869" s="4" t="s">
        <v>4881</v>
      </c>
    </row>
    <row r="5870" spans="2:3" x14ac:dyDescent="0.25">
      <c r="B5870" s="2" t="s">
        <v>110</v>
      </c>
      <c r="C5870" s="4" t="s">
        <v>1267</v>
      </c>
    </row>
    <row r="5871" spans="2:3" x14ac:dyDescent="0.25">
      <c r="B5871" s="2" t="s">
        <v>120</v>
      </c>
      <c r="C5871" s="4" t="s">
        <v>4882</v>
      </c>
    </row>
    <row r="5872" spans="2:3" x14ac:dyDescent="0.25">
      <c r="B5872" s="2" t="s">
        <v>123</v>
      </c>
      <c r="C5872" s="4" t="s">
        <v>4883</v>
      </c>
    </row>
    <row r="5873" spans="2:3" x14ac:dyDescent="0.25">
      <c r="B5873" s="2" t="s">
        <v>125</v>
      </c>
      <c r="C5873" s="4" t="s">
        <v>4884</v>
      </c>
    </row>
    <row r="5874" spans="2:3" x14ac:dyDescent="0.25">
      <c r="B5874" s="7" t="s">
        <v>129</v>
      </c>
      <c r="C5874" s="9" t="s">
        <v>4885</v>
      </c>
    </row>
    <row r="5875" spans="2:3" x14ac:dyDescent="0.25">
      <c r="B5875" s="2" t="s">
        <v>131</v>
      </c>
      <c r="C5875" s="4" t="s">
        <v>4886</v>
      </c>
    </row>
    <row r="5876" spans="2:3" x14ac:dyDescent="0.25">
      <c r="B5876" s="2" t="s">
        <v>136</v>
      </c>
      <c r="C5876" s="4" t="s">
        <v>4887</v>
      </c>
    </row>
    <row r="5877" spans="2:3" x14ac:dyDescent="0.25">
      <c r="B5877" s="2" t="s">
        <v>140</v>
      </c>
      <c r="C5877" s="4" t="s">
        <v>2146</v>
      </c>
    </row>
    <row r="5878" spans="2:3" x14ac:dyDescent="0.25">
      <c r="B5878" s="2" t="s">
        <v>141</v>
      </c>
      <c r="C5878" s="4" t="s">
        <v>4888</v>
      </c>
    </row>
    <row r="5879" spans="2:3" x14ac:dyDescent="0.25">
      <c r="B5879" s="2" t="s">
        <v>143</v>
      </c>
      <c r="C5879" s="4" t="s">
        <v>4889</v>
      </c>
    </row>
    <row r="5880" spans="2:3" x14ac:dyDescent="0.25">
      <c r="B5880" s="2" t="s">
        <v>146</v>
      </c>
      <c r="C5880" s="4" t="s">
        <v>4890</v>
      </c>
    </row>
    <row r="5881" spans="2:3" x14ac:dyDescent="0.25">
      <c r="B5881" s="2" t="s">
        <v>150</v>
      </c>
      <c r="C5881" s="4" t="s">
        <v>4891</v>
      </c>
    </row>
    <row r="5882" spans="2:3" x14ac:dyDescent="0.25">
      <c r="B5882" s="2" t="s">
        <v>151</v>
      </c>
      <c r="C5882" s="4" t="s">
        <v>1595</v>
      </c>
    </row>
    <row r="5883" spans="2:3" x14ac:dyDescent="0.25">
      <c r="B5883" s="2" t="s">
        <v>153</v>
      </c>
      <c r="C5883" s="4" t="s">
        <v>4892</v>
      </c>
    </row>
    <row r="5884" spans="2:3" x14ac:dyDescent="0.25">
      <c r="B5884" s="2" t="s">
        <v>154</v>
      </c>
      <c r="C5884" s="4" t="s">
        <v>4893</v>
      </c>
    </row>
    <row r="5885" spans="2:3" x14ac:dyDescent="0.25">
      <c r="B5885" s="2" t="s">
        <v>160</v>
      </c>
      <c r="C5885" s="4" t="s">
        <v>4894</v>
      </c>
    </row>
    <row r="5886" spans="2:3" x14ac:dyDescent="0.25">
      <c r="B5886" s="2" t="s">
        <v>165</v>
      </c>
      <c r="C5886" s="4" t="s">
        <v>4895</v>
      </c>
    </row>
    <row r="5887" spans="2:3" x14ac:dyDescent="0.25">
      <c r="B5887" s="2" t="s">
        <v>167</v>
      </c>
      <c r="C5887" s="4" t="s">
        <v>960</v>
      </c>
    </row>
    <row r="5888" spans="2:3" x14ac:dyDescent="0.25">
      <c r="B5888" s="2" t="s">
        <v>169</v>
      </c>
      <c r="C5888" s="4" t="s">
        <v>4896</v>
      </c>
    </row>
    <row r="5889" spans="2:3" x14ac:dyDescent="0.25">
      <c r="B5889" s="2" t="s">
        <v>171</v>
      </c>
      <c r="C5889" s="4" t="s">
        <v>4897</v>
      </c>
    </row>
    <row r="5890" spans="2:3" x14ac:dyDescent="0.25">
      <c r="B5890" s="2" t="s">
        <v>172</v>
      </c>
      <c r="C5890" s="4" t="s">
        <v>394</v>
      </c>
    </row>
    <row r="5891" spans="2:3" x14ac:dyDescent="0.25">
      <c r="B5891" s="2" t="s">
        <v>180</v>
      </c>
      <c r="C5891" s="4" t="s">
        <v>2992</v>
      </c>
    </row>
    <row r="5892" spans="2:3" x14ac:dyDescent="0.25">
      <c r="B5892" s="2" t="s">
        <v>188</v>
      </c>
      <c r="C5892" s="4" t="s">
        <v>4898</v>
      </c>
    </row>
    <row r="5893" spans="2:3" x14ac:dyDescent="0.25">
      <c r="B5893" s="2" t="s">
        <v>198</v>
      </c>
      <c r="C5893" s="4" t="s">
        <v>4899</v>
      </c>
    </row>
    <row r="5894" spans="2:3" x14ac:dyDescent="0.25">
      <c r="B5894" s="7" t="s">
        <v>227</v>
      </c>
      <c r="C5894" s="9" t="s">
        <v>4900</v>
      </c>
    </row>
    <row r="5895" spans="2:3" x14ac:dyDescent="0.25">
      <c r="B5895" s="2" t="s">
        <v>229</v>
      </c>
      <c r="C5895" s="4" t="s">
        <v>4901</v>
      </c>
    </row>
    <row r="5896" spans="2:3" x14ac:dyDescent="0.25">
      <c r="B5896" s="2" t="s">
        <v>231</v>
      </c>
      <c r="C5896" s="4" t="s">
        <v>943</v>
      </c>
    </row>
    <row r="5897" spans="2:3" x14ac:dyDescent="0.25">
      <c r="B5897" s="2" t="s">
        <v>235</v>
      </c>
      <c r="C5897" s="4" t="s">
        <v>2888</v>
      </c>
    </row>
    <row r="5898" spans="2:3" x14ac:dyDescent="0.25">
      <c r="B5898" s="2" t="s">
        <v>243</v>
      </c>
      <c r="C5898" s="4" t="s">
        <v>1081</v>
      </c>
    </row>
    <row r="5899" spans="2:3" x14ac:dyDescent="0.25">
      <c r="B5899" s="2" t="s">
        <v>247</v>
      </c>
      <c r="C5899" s="4" t="s">
        <v>2767</v>
      </c>
    </row>
    <row r="5900" spans="2:3" x14ac:dyDescent="0.25">
      <c r="B5900" s="11" t="s">
        <v>722</v>
      </c>
      <c r="C5900" s="13" t="s">
        <v>4902</v>
      </c>
    </row>
    <row r="5901" spans="2:3" x14ac:dyDescent="0.25">
      <c r="B5901" s="7" t="s">
        <v>49</v>
      </c>
      <c r="C5901" s="9" t="s">
        <v>4903</v>
      </c>
    </row>
    <row r="5902" spans="2:3" x14ac:dyDescent="0.25">
      <c r="B5902" s="2" t="s">
        <v>51</v>
      </c>
      <c r="C5902" s="4" t="s">
        <v>4904</v>
      </c>
    </row>
    <row r="5903" spans="2:3" x14ac:dyDescent="0.25">
      <c r="B5903" s="2" t="s">
        <v>57</v>
      </c>
      <c r="C5903" s="4" t="s">
        <v>4905</v>
      </c>
    </row>
    <row r="5904" spans="2:3" x14ac:dyDescent="0.25">
      <c r="B5904" s="2" t="s">
        <v>63</v>
      </c>
      <c r="C5904" s="4" t="s">
        <v>4906</v>
      </c>
    </row>
    <row r="5905" spans="2:3" x14ac:dyDescent="0.25">
      <c r="B5905" s="2" t="s">
        <v>65</v>
      </c>
      <c r="C5905" s="4" t="s">
        <v>4907</v>
      </c>
    </row>
    <row r="5906" spans="2:3" x14ac:dyDescent="0.25">
      <c r="B5906" s="2" t="s">
        <v>70</v>
      </c>
      <c r="C5906" s="4" t="s">
        <v>1109</v>
      </c>
    </row>
    <row r="5907" spans="2:3" x14ac:dyDescent="0.25">
      <c r="B5907" s="2" t="s">
        <v>73</v>
      </c>
      <c r="C5907" s="4" t="s">
        <v>4908</v>
      </c>
    </row>
    <row r="5908" spans="2:3" x14ac:dyDescent="0.25">
      <c r="B5908" s="2" t="s">
        <v>75</v>
      </c>
      <c r="C5908" s="4" t="s">
        <v>3635</v>
      </c>
    </row>
    <row r="5909" spans="2:3" x14ac:dyDescent="0.25">
      <c r="B5909" s="7" t="s">
        <v>76</v>
      </c>
      <c r="C5909" s="9" t="s">
        <v>4909</v>
      </c>
    </row>
    <row r="5910" spans="2:3" x14ac:dyDescent="0.25">
      <c r="B5910" s="2" t="s">
        <v>78</v>
      </c>
      <c r="C5910" s="4" t="s">
        <v>4910</v>
      </c>
    </row>
    <row r="5911" spans="2:3" x14ac:dyDescent="0.25">
      <c r="B5911" s="2" t="s">
        <v>83</v>
      </c>
      <c r="C5911" s="4" t="s">
        <v>4911</v>
      </c>
    </row>
    <row r="5912" spans="2:3" x14ac:dyDescent="0.25">
      <c r="B5912" s="2" t="s">
        <v>86</v>
      </c>
      <c r="C5912" s="4" t="s">
        <v>4912</v>
      </c>
    </row>
    <row r="5913" spans="2:3" x14ac:dyDescent="0.25">
      <c r="B5913" s="2" t="s">
        <v>96</v>
      </c>
      <c r="C5913" s="4" t="s">
        <v>4913</v>
      </c>
    </row>
    <row r="5914" spans="2:3" x14ac:dyDescent="0.25">
      <c r="B5914" s="2" t="s">
        <v>98</v>
      </c>
      <c r="C5914" s="4" t="s">
        <v>849</v>
      </c>
    </row>
    <row r="5915" spans="2:3" x14ac:dyDescent="0.25">
      <c r="B5915" s="2" t="s">
        <v>102</v>
      </c>
      <c r="C5915" s="4" t="s">
        <v>4914</v>
      </c>
    </row>
    <row r="5916" spans="2:3" x14ac:dyDescent="0.25">
      <c r="B5916" s="2" t="s">
        <v>110</v>
      </c>
      <c r="C5916" s="4" t="s">
        <v>892</v>
      </c>
    </row>
    <row r="5917" spans="2:3" x14ac:dyDescent="0.25">
      <c r="B5917" s="2" t="s">
        <v>111</v>
      </c>
      <c r="C5917" s="4" t="s">
        <v>867</v>
      </c>
    </row>
    <row r="5918" spans="2:3" x14ac:dyDescent="0.25">
      <c r="B5918" s="2" t="s">
        <v>113</v>
      </c>
      <c r="C5918" s="4" t="s">
        <v>1301</v>
      </c>
    </row>
    <row r="5919" spans="2:3" x14ac:dyDescent="0.25">
      <c r="B5919" s="2" t="s">
        <v>120</v>
      </c>
      <c r="C5919" s="4" t="s">
        <v>863</v>
      </c>
    </row>
    <row r="5920" spans="2:3" x14ac:dyDescent="0.25">
      <c r="B5920" s="2" t="s">
        <v>124</v>
      </c>
      <c r="C5920" s="4" t="s">
        <v>4915</v>
      </c>
    </row>
    <row r="5921" spans="2:3" x14ac:dyDescent="0.25">
      <c r="B5921" s="2" t="s">
        <v>125</v>
      </c>
      <c r="C5921" s="4" t="s">
        <v>4916</v>
      </c>
    </row>
    <row r="5922" spans="2:3" x14ac:dyDescent="0.25">
      <c r="B5922" s="2" t="s">
        <v>127</v>
      </c>
      <c r="C5922" s="4" t="s">
        <v>4917</v>
      </c>
    </row>
    <row r="5923" spans="2:3" x14ac:dyDescent="0.25">
      <c r="B5923" s="7" t="s">
        <v>129</v>
      </c>
      <c r="C5923" s="9" t="s">
        <v>4918</v>
      </c>
    </row>
    <row r="5924" spans="2:3" x14ac:dyDescent="0.25">
      <c r="B5924" s="2" t="s">
        <v>136</v>
      </c>
      <c r="C5924" s="4" t="s">
        <v>4919</v>
      </c>
    </row>
    <row r="5925" spans="2:3" x14ac:dyDescent="0.25">
      <c r="B5925" s="2" t="s">
        <v>137</v>
      </c>
      <c r="C5925" s="4" t="s">
        <v>4920</v>
      </c>
    </row>
    <row r="5926" spans="2:3" x14ac:dyDescent="0.25">
      <c r="B5926" s="2" t="s">
        <v>141</v>
      </c>
      <c r="C5926" s="4" t="s">
        <v>4921</v>
      </c>
    </row>
    <row r="5927" spans="2:3" x14ac:dyDescent="0.25">
      <c r="B5927" s="2" t="s">
        <v>144</v>
      </c>
      <c r="C5927" s="4" t="s">
        <v>4922</v>
      </c>
    </row>
    <row r="5928" spans="2:3" x14ac:dyDescent="0.25">
      <c r="B5928" s="2" t="s">
        <v>146</v>
      </c>
      <c r="C5928" s="4" t="s">
        <v>4923</v>
      </c>
    </row>
    <row r="5929" spans="2:3" x14ac:dyDescent="0.25">
      <c r="B5929" s="2" t="s">
        <v>153</v>
      </c>
      <c r="C5929" s="4" t="s">
        <v>4924</v>
      </c>
    </row>
    <row r="5930" spans="2:3" x14ac:dyDescent="0.25">
      <c r="B5930" s="2" t="s">
        <v>169</v>
      </c>
      <c r="C5930" s="4" t="s">
        <v>4925</v>
      </c>
    </row>
    <row r="5931" spans="2:3" x14ac:dyDescent="0.25">
      <c r="B5931" s="2" t="s">
        <v>171</v>
      </c>
      <c r="C5931" s="4" t="s">
        <v>4926</v>
      </c>
    </row>
    <row r="5932" spans="2:3" ht="25.5" x14ac:dyDescent="0.25">
      <c r="B5932" s="2" t="s">
        <v>175</v>
      </c>
      <c r="C5932" s="4" t="s">
        <v>4927</v>
      </c>
    </row>
    <row r="5933" spans="2:3" x14ac:dyDescent="0.25">
      <c r="B5933" s="2" t="s">
        <v>180</v>
      </c>
      <c r="C5933" s="4" t="s">
        <v>4928</v>
      </c>
    </row>
    <row r="5934" spans="2:3" x14ac:dyDescent="0.25">
      <c r="B5934" s="2" t="s">
        <v>183</v>
      </c>
      <c r="C5934" s="4" t="s">
        <v>4929</v>
      </c>
    </row>
    <row r="5935" spans="2:3" x14ac:dyDescent="0.25">
      <c r="B5935" s="2" t="s">
        <v>188</v>
      </c>
      <c r="C5935" s="4" t="s">
        <v>3975</v>
      </c>
    </row>
    <row r="5936" spans="2:3" x14ac:dyDescent="0.25">
      <c r="B5936" s="2" t="s">
        <v>189</v>
      </c>
      <c r="C5936" s="4" t="s">
        <v>4930</v>
      </c>
    </row>
    <row r="5937" spans="2:3" x14ac:dyDescent="0.25">
      <c r="B5937" s="2" t="s">
        <v>191</v>
      </c>
      <c r="C5937" s="4" t="s">
        <v>4931</v>
      </c>
    </row>
    <row r="5938" spans="2:3" x14ac:dyDescent="0.25">
      <c r="B5938" s="2" t="s">
        <v>195</v>
      </c>
      <c r="C5938" s="4" t="s">
        <v>913</v>
      </c>
    </row>
    <row r="5939" spans="2:3" x14ac:dyDescent="0.25">
      <c r="B5939" s="2" t="s">
        <v>198</v>
      </c>
      <c r="C5939" s="4" t="s">
        <v>4932</v>
      </c>
    </row>
    <row r="5940" spans="2:3" x14ac:dyDescent="0.25">
      <c r="B5940" s="7" t="s">
        <v>200</v>
      </c>
      <c r="C5940" s="9" t="s">
        <v>4933</v>
      </c>
    </row>
    <row r="5941" spans="2:3" x14ac:dyDescent="0.25">
      <c r="B5941" s="2" t="s">
        <v>206</v>
      </c>
      <c r="C5941" s="4" t="s">
        <v>4934</v>
      </c>
    </row>
    <row r="5942" spans="2:3" x14ac:dyDescent="0.25">
      <c r="B5942" s="2" t="s">
        <v>213</v>
      </c>
      <c r="C5942" s="4" t="s">
        <v>4935</v>
      </c>
    </row>
    <row r="5943" spans="2:3" x14ac:dyDescent="0.25">
      <c r="B5943" s="2" t="s">
        <v>217</v>
      </c>
      <c r="C5943" s="4" t="s">
        <v>446</v>
      </c>
    </row>
    <row r="5944" spans="2:3" x14ac:dyDescent="0.25">
      <c r="B5944" s="7" t="s">
        <v>227</v>
      </c>
      <c r="C5944" s="9" t="s">
        <v>4936</v>
      </c>
    </row>
    <row r="5945" spans="2:3" x14ac:dyDescent="0.25">
      <c r="B5945" s="2" t="s">
        <v>234</v>
      </c>
      <c r="C5945" s="4" t="s">
        <v>2368</v>
      </c>
    </row>
    <row r="5946" spans="2:3" x14ac:dyDescent="0.25">
      <c r="B5946" s="2" t="s">
        <v>244</v>
      </c>
      <c r="C5946" s="4" t="s">
        <v>470</v>
      </c>
    </row>
    <row r="5947" spans="2:3" x14ac:dyDescent="0.25">
      <c r="B5947" s="11" t="s">
        <v>723</v>
      </c>
      <c r="C5947" s="13" t="s">
        <v>4937</v>
      </c>
    </row>
    <row r="5948" spans="2:3" x14ac:dyDescent="0.25">
      <c r="B5948" s="7" t="s">
        <v>49</v>
      </c>
      <c r="C5948" s="9" t="s">
        <v>4938</v>
      </c>
    </row>
    <row r="5949" spans="2:3" x14ac:dyDescent="0.25">
      <c r="B5949" s="2" t="s">
        <v>51</v>
      </c>
      <c r="C5949" s="4" t="s">
        <v>4939</v>
      </c>
    </row>
    <row r="5950" spans="2:3" x14ac:dyDescent="0.25">
      <c r="B5950" s="2" t="s">
        <v>53</v>
      </c>
      <c r="C5950" s="4" t="s">
        <v>4940</v>
      </c>
    </row>
    <row r="5951" spans="2:3" x14ac:dyDescent="0.25">
      <c r="B5951" s="2" t="s">
        <v>56</v>
      </c>
      <c r="C5951" s="4" t="s">
        <v>1441</v>
      </c>
    </row>
    <row r="5952" spans="2:3" x14ac:dyDescent="0.25">
      <c r="B5952" s="2" t="s">
        <v>57</v>
      </c>
      <c r="C5952" s="4" t="s">
        <v>4941</v>
      </c>
    </row>
    <row r="5953" spans="2:3" x14ac:dyDescent="0.25">
      <c r="B5953" s="2" t="s">
        <v>63</v>
      </c>
      <c r="C5953" s="4" t="s">
        <v>4942</v>
      </c>
    </row>
    <row r="5954" spans="2:3" x14ac:dyDescent="0.25">
      <c r="B5954" s="2" t="s">
        <v>65</v>
      </c>
      <c r="C5954" s="4" t="s">
        <v>4943</v>
      </c>
    </row>
    <row r="5955" spans="2:3" x14ac:dyDescent="0.25">
      <c r="B5955" s="2" t="s">
        <v>70</v>
      </c>
      <c r="C5955" s="4" t="s">
        <v>1527</v>
      </c>
    </row>
    <row r="5956" spans="2:3" x14ac:dyDescent="0.25">
      <c r="B5956" s="2" t="s">
        <v>73</v>
      </c>
      <c r="C5956" s="4" t="s">
        <v>4944</v>
      </c>
    </row>
    <row r="5957" spans="2:3" x14ac:dyDescent="0.25">
      <c r="B5957" s="2" t="s">
        <v>75</v>
      </c>
      <c r="C5957" s="4" t="s">
        <v>4945</v>
      </c>
    </row>
    <row r="5958" spans="2:3" x14ac:dyDescent="0.25">
      <c r="B5958" s="7" t="s">
        <v>76</v>
      </c>
      <c r="C5958" s="9" t="s">
        <v>4946</v>
      </c>
    </row>
    <row r="5959" spans="2:3" x14ac:dyDescent="0.25">
      <c r="B5959" s="2" t="s">
        <v>78</v>
      </c>
      <c r="C5959" s="4" t="s">
        <v>4947</v>
      </c>
    </row>
    <row r="5960" spans="2:3" x14ac:dyDescent="0.25">
      <c r="B5960" s="2" t="s">
        <v>79</v>
      </c>
      <c r="C5960" s="4" t="s">
        <v>3843</v>
      </c>
    </row>
    <row r="5961" spans="2:3" x14ac:dyDescent="0.25">
      <c r="B5961" s="2" t="s">
        <v>86</v>
      </c>
      <c r="C5961" s="4" t="s">
        <v>1023</v>
      </c>
    </row>
    <row r="5962" spans="2:3" x14ac:dyDescent="0.25">
      <c r="B5962" s="2" t="s">
        <v>93</v>
      </c>
      <c r="C5962" s="4" t="s">
        <v>4948</v>
      </c>
    </row>
    <row r="5963" spans="2:3" x14ac:dyDescent="0.25">
      <c r="B5963" s="2" t="s">
        <v>95</v>
      </c>
      <c r="C5963" s="4" t="s">
        <v>4949</v>
      </c>
    </row>
    <row r="5964" spans="2:3" x14ac:dyDescent="0.25">
      <c r="B5964" s="2" t="s">
        <v>97</v>
      </c>
      <c r="C5964" s="4" t="s">
        <v>4950</v>
      </c>
    </row>
    <row r="5965" spans="2:3" x14ac:dyDescent="0.25">
      <c r="B5965" s="2" t="s">
        <v>102</v>
      </c>
      <c r="C5965" s="4" t="s">
        <v>4951</v>
      </c>
    </row>
    <row r="5966" spans="2:3" x14ac:dyDescent="0.25">
      <c r="B5966" s="2" t="s">
        <v>110</v>
      </c>
      <c r="C5966" s="4" t="s">
        <v>1019</v>
      </c>
    </row>
    <row r="5967" spans="2:3" x14ac:dyDescent="0.25">
      <c r="B5967" s="2" t="s">
        <v>111</v>
      </c>
      <c r="C5967" s="4" t="s">
        <v>4952</v>
      </c>
    </row>
    <row r="5968" spans="2:3" x14ac:dyDescent="0.25">
      <c r="B5968" s="2" t="s">
        <v>128</v>
      </c>
      <c r="C5968" s="4" t="s">
        <v>4953</v>
      </c>
    </row>
    <row r="5969" spans="2:3" x14ac:dyDescent="0.25">
      <c r="B5969" s="7" t="s">
        <v>129</v>
      </c>
      <c r="C5969" s="9" t="s">
        <v>4954</v>
      </c>
    </row>
    <row r="5970" spans="2:3" x14ac:dyDescent="0.25">
      <c r="B5970" s="2" t="s">
        <v>141</v>
      </c>
      <c r="C5970" s="4" t="s">
        <v>4955</v>
      </c>
    </row>
    <row r="5971" spans="2:3" x14ac:dyDescent="0.25">
      <c r="B5971" s="2" t="s">
        <v>144</v>
      </c>
      <c r="C5971" s="4" t="s">
        <v>4956</v>
      </c>
    </row>
    <row r="5972" spans="2:3" x14ac:dyDescent="0.25">
      <c r="B5972" s="2" t="s">
        <v>146</v>
      </c>
      <c r="C5972" s="4" t="s">
        <v>4957</v>
      </c>
    </row>
    <row r="5973" spans="2:3" x14ac:dyDescent="0.25">
      <c r="B5973" s="2" t="s">
        <v>153</v>
      </c>
      <c r="C5973" s="4" t="s">
        <v>4958</v>
      </c>
    </row>
    <row r="5974" spans="2:3" x14ac:dyDescent="0.25">
      <c r="B5974" s="2" t="s">
        <v>162</v>
      </c>
      <c r="C5974" s="4" t="s">
        <v>4959</v>
      </c>
    </row>
    <row r="5975" spans="2:3" x14ac:dyDescent="0.25">
      <c r="B5975" s="2" t="s">
        <v>183</v>
      </c>
      <c r="C5975" s="4" t="s">
        <v>4960</v>
      </c>
    </row>
    <row r="5976" spans="2:3" x14ac:dyDescent="0.25">
      <c r="B5976" s="2" t="s">
        <v>189</v>
      </c>
      <c r="C5976" s="4" t="s">
        <v>4961</v>
      </c>
    </row>
    <row r="5977" spans="2:3" x14ac:dyDescent="0.25">
      <c r="B5977" s="2" t="s">
        <v>198</v>
      </c>
      <c r="C5977" s="4" t="s">
        <v>4962</v>
      </c>
    </row>
    <row r="5978" spans="2:3" x14ac:dyDescent="0.25">
      <c r="B5978" s="7" t="s">
        <v>200</v>
      </c>
      <c r="C5978" s="9" t="s">
        <v>4963</v>
      </c>
    </row>
    <row r="5979" spans="2:3" x14ac:dyDescent="0.25">
      <c r="B5979" s="2" t="s">
        <v>206</v>
      </c>
      <c r="C5979" s="4" t="s">
        <v>4964</v>
      </c>
    </row>
    <row r="5980" spans="2:3" x14ac:dyDescent="0.25">
      <c r="B5980" s="2" t="s">
        <v>213</v>
      </c>
      <c r="C5980" s="4" t="s">
        <v>4965</v>
      </c>
    </row>
    <row r="5981" spans="2:3" x14ac:dyDescent="0.25">
      <c r="B5981" s="11" t="s">
        <v>724</v>
      </c>
      <c r="C5981" s="13" t="s">
        <v>4966</v>
      </c>
    </row>
    <row r="5982" spans="2:3" x14ac:dyDescent="0.25">
      <c r="B5982" s="7" t="s">
        <v>49</v>
      </c>
      <c r="C5982" s="9" t="s">
        <v>4967</v>
      </c>
    </row>
    <row r="5983" spans="2:3" x14ac:dyDescent="0.25">
      <c r="B5983" s="2" t="s">
        <v>51</v>
      </c>
      <c r="C5983" s="4" t="s">
        <v>4968</v>
      </c>
    </row>
    <row r="5984" spans="2:3" x14ac:dyDescent="0.25">
      <c r="B5984" s="2" t="s">
        <v>56</v>
      </c>
      <c r="C5984" s="4" t="s">
        <v>1441</v>
      </c>
    </row>
    <row r="5985" spans="2:3" x14ac:dyDescent="0.25">
      <c r="B5985" s="2" t="s">
        <v>57</v>
      </c>
      <c r="C5985" s="4" t="s">
        <v>4969</v>
      </c>
    </row>
    <row r="5986" spans="2:3" x14ac:dyDescent="0.25">
      <c r="B5986" s="2" t="s">
        <v>63</v>
      </c>
      <c r="C5986" s="4" t="s">
        <v>4970</v>
      </c>
    </row>
    <row r="5987" spans="2:3" x14ac:dyDescent="0.25">
      <c r="B5987" s="2" t="s">
        <v>65</v>
      </c>
      <c r="C5987" s="4" t="s">
        <v>4971</v>
      </c>
    </row>
    <row r="5988" spans="2:3" x14ac:dyDescent="0.25">
      <c r="B5988" s="2" t="s">
        <v>70</v>
      </c>
      <c r="C5988" s="4" t="s">
        <v>858</v>
      </c>
    </row>
    <row r="5989" spans="2:3" x14ac:dyDescent="0.25">
      <c r="B5989" s="2" t="s">
        <v>73</v>
      </c>
      <c r="C5989" s="4" t="s">
        <v>4972</v>
      </c>
    </row>
    <row r="5990" spans="2:3" x14ac:dyDescent="0.25">
      <c r="B5990" s="2" t="s">
        <v>75</v>
      </c>
      <c r="C5990" s="4" t="s">
        <v>4973</v>
      </c>
    </row>
    <row r="5991" spans="2:3" x14ac:dyDescent="0.25">
      <c r="B5991" s="7" t="s">
        <v>76</v>
      </c>
      <c r="C5991" s="9" t="s">
        <v>4974</v>
      </c>
    </row>
    <row r="5992" spans="2:3" x14ac:dyDescent="0.25">
      <c r="B5992" s="2" t="s">
        <v>110</v>
      </c>
      <c r="C5992" s="4" t="s">
        <v>4975</v>
      </c>
    </row>
    <row r="5993" spans="2:3" x14ac:dyDescent="0.25">
      <c r="B5993" s="2" t="s">
        <v>111</v>
      </c>
      <c r="C5993" s="4" t="s">
        <v>4976</v>
      </c>
    </row>
    <row r="5994" spans="2:3" x14ac:dyDescent="0.25">
      <c r="B5994" s="7" t="s">
        <v>129</v>
      </c>
      <c r="C5994" s="9" t="s">
        <v>4977</v>
      </c>
    </row>
    <row r="5995" spans="2:3" x14ac:dyDescent="0.25">
      <c r="B5995" s="2" t="s">
        <v>153</v>
      </c>
      <c r="C5995" s="4" t="s">
        <v>4880</v>
      </c>
    </row>
    <row r="5996" spans="2:3" x14ac:dyDescent="0.25">
      <c r="B5996" s="2" t="s">
        <v>183</v>
      </c>
      <c r="C5996" s="4" t="s">
        <v>4978</v>
      </c>
    </row>
    <row r="5997" spans="2:3" x14ac:dyDescent="0.25">
      <c r="B5997" s="2" t="s">
        <v>198</v>
      </c>
      <c r="C5997" s="4" t="s">
        <v>4979</v>
      </c>
    </row>
    <row r="5998" spans="2:3" x14ac:dyDescent="0.25">
      <c r="B5998" s="11" t="s">
        <v>725</v>
      </c>
      <c r="C5998" s="13" t="s">
        <v>4980</v>
      </c>
    </row>
    <row r="5999" spans="2:3" x14ac:dyDescent="0.25">
      <c r="B5999" s="7" t="s">
        <v>49</v>
      </c>
      <c r="C5999" s="9" t="s">
        <v>4981</v>
      </c>
    </row>
    <row r="6000" spans="2:3" x14ac:dyDescent="0.25">
      <c r="B6000" s="2" t="s">
        <v>51</v>
      </c>
      <c r="C6000" s="4" t="s">
        <v>4982</v>
      </c>
    </row>
    <row r="6001" spans="2:3" x14ac:dyDescent="0.25">
      <c r="B6001" s="2" t="s">
        <v>57</v>
      </c>
      <c r="C6001" s="4" t="s">
        <v>4983</v>
      </c>
    </row>
    <row r="6002" spans="2:3" x14ac:dyDescent="0.25">
      <c r="B6002" s="2" t="s">
        <v>63</v>
      </c>
      <c r="C6002" s="4" t="s">
        <v>4984</v>
      </c>
    </row>
    <row r="6003" spans="2:3" x14ac:dyDescent="0.25">
      <c r="B6003" s="2" t="s">
        <v>65</v>
      </c>
      <c r="C6003" s="4" t="s">
        <v>4985</v>
      </c>
    </row>
    <row r="6004" spans="2:3" x14ac:dyDescent="0.25">
      <c r="B6004" s="2" t="s">
        <v>70</v>
      </c>
      <c r="C6004" s="4" t="s">
        <v>858</v>
      </c>
    </row>
    <row r="6005" spans="2:3" x14ac:dyDescent="0.25">
      <c r="B6005" s="2" t="s">
        <v>73</v>
      </c>
      <c r="C6005" s="4" t="s">
        <v>4986</v>
      </c>
    </row>
    <row r="6006" spans="2:3" x14ac:dyDescent="0.25">
      <c r="B6006" s="2" t="s">
        <v>75</v>
      </c>
      <c r="C6006" s="4" t="s">
        <v>4987</v>
      </c>
    </row>
    <row r="6007" spans="2:3" x14ac:dyDescent="0.25">
      <c r="B6007" s="7" t="s">
        <v>76</v>
      </c>
      <c r="C6007" s="9" t="s">
        <v>4988</v>
      </c>
    </row>
    <row r="6008" spans="2:3" x14ac:dyDescent="0.25">
      <c r="B6008" s="2" t="s">
        <v>80</v>
      </c>
      <c r="C6008" s="4" t="s">
        <v>3948</v>
      </c>
    </row>
    <row r="6009" spans="2:3" x14ac:dyDescent="0.25">
      <c r="B6009" s="2" t="s">
        <v>84</v>
      </c>
      <c r="C6009" s="4" t="s">
        <v>4989</v>
      </c>
    </row>
    <row r="6010" spans="2:3" x14ac:dyDescent="0.25">
      <c r="B6010" s="2" t="s">
        <v>86</v>
      </c>
      <c r="C6010" s="4" t="s">
        <v>1019</v>
      </c>
    </row>
    <row r="6011" spans="2:3" x14ac:dyDescent="0.25">
      <c r="B6011" s="7" t="s">
        <v>129</v>
      </c>
      <c r="C6011" s="9" t="s">
        <v>4990</v>
      </c>
    </row>
    <row r="6012" spans="2:3" x14ac:dyDescent="0.25">
      <c r="B6012" s="2" t="s">
        <v>137</v>
      </c>
      <c r="C6012" s="4" t="s">
        <v>1023</v>
      </c>
    </row>
    <row r="6013" spans="2:3" x14ac:dyDescent="0.25">
      <c r="B6013" s="2" t="s">
        <v>153</v>
      </c>
      <c r="C6013" s="4" t="s">
        <v>961</v>
      </c>
    </row>
    <row r="6014" spans="2:3" x14ac:dyDescent="0.25">
      <c r="B6014" s="2" t="s">
        <v>183</v>
      </c>
      <c r="C6014" s="4" t="s">
        <v>4991</v>
      </c>
    </row>
    <row r="6015" spans="2:3" x14ac:dyDescent="0.25">
      <c r="B6015" s="2" t="s">
        <v>198</v>
      </c>
      <c r="C6015" s="4" t="s">
        <v>4992</v>
      </c>
    </row>
    <row r="6016" spans="2:3" x14ac:dyDescent="0.25">
      <c r="B6016" s="7" t="s">
        <v>227</v>
      </c>
      <c r="C6016" s="9" t="s">
        <v>1962</v>
      </c>
    </row>
    <row r="6017" spans="2:3" x14ac:dyDescent="0.25">
      <c r="B6017" s="2" t="s">
        <v>247</v>
      </c>
      <c r="C6017" s="4" t="s">
        <v>1962</v>
      </c>
    </row>
    <row r="6018" spans="2:3" x14ac:dyDescent="0.25">
      <c r="B6018" s="11" t="s">
        <v>726</v>
      </c>
      <c r="C6018" s="13" t="s">
        <v>4993</v>
      </c>
    </row>
    <row r="6019" spans="2:3" x14ac:dyDescent="0.25">
      <c r="B6019" s="7" t="s">
        <v>49</v>
      </c>
      <c r="C6019" s="9" t="s">
        <v>4994</v>
      </c>
    </row>
    <row r="6020" spans="2:3" x14ac:dyDescent="0.25">
      <c r="B6020" s="2" t="s">
        <v>51</v>
      </c>
      <c r="C6020" s="4" t="s">
        <v>4995</v>
      </c>
    </row>
    <row r="6021" spans="2:3" x14ac:dyDescent="0.25">
      <c r="B6021" s="2" t="s">
        <v>56</v>
      </c>
      <c r="C6021" s="4" t="s">
        <v>773</v>
      </c>
    </row>
    <row r="6022" spans="2:3" x14ac:dyDescent="0.25">
      <c r="B6022" s="2" t="s">
        <v>57</v>
      </c>
      <c r="C6022" s="4" t="s">
        <v>4996</v>
      </c>
    </row>
    <row r="6023" spans="2:3" x14ac:dyDescent="0.25">
      <c r="B6023" s="2" t="s">
        <v>63</v>
      </c>
      <c r="C6023" s="4" t="s">
        <v>4997</v>
      </c>
    </row>
    <row r="6024" spans="2:3" x14ac:dyDescent="0.25">
      <c r="B6024" s="2" t="s">
        <v>65</v>
      </c>
      <c r="C6024" s="4" t="s">
        <v>4998</v>
      </c>
    </row>
    <row r="6025" spans="2:3" x14ac:dyDescent="0.25">
      <c r="B6025" s="2" t="s">
        <v>70</v>
      </c>
      <c r="C6025" s="4" t="s">
        <v>973</v>
      </c>
    </row>
    <row r="6026" spans="2:3" x14ac:dyDescent="0.25">
      <c r="B6026" s="2" t="s">
        <v>73</v>
      </c>
      <c r="C6026" s="4" t="s">
        <v>4999</v>
      </c>
    </row>
    <row r="6027" spans="2:3" x14ac:dyDescent="0.25">
      <c r="B6027" s="2" t="s">
        <v>75</v>
      </c>
      <c r="C6027" s="4" t="s">
        <v>5000</v>
      </c>
    </row>
    <row r="6028" spans="2:3" x14ac:dyDescent="0.25">
      <c r="B6028" s="7" t="s">
        <v>76</v>
      </c>
      <c r="C6028" s="9" t="s">
        <v>1573</v>
      </c>
    </row>
    <row r="6029" spans="2:3" x14ac:dyDescent="0.25">
      <c r="B6029" s="2" t="s">
        <v>86</v>
      </c>
      <c r="C6029" s="4" t="s">
        <v>1573</v>
      </c>
    </row>
    <row r="6030" spans="2:3" x14ac:dyDescent="0.25">
      <c r="B6030" s="7" t="s">
        <v>129</v>
      </c>
      <c r="C6030" s="9" t="s">
        <v>5001</v>
      </c>
    </row>
    <row r="6031" spans="2:3" x14ac:dyDescent="0.25">
      <c r="B6031" s="2" t="s">
        <v>153</v>
      </c>
      <c r="C6031" s="4" t="s">
        <v>949</v>
      </c>
    </row>
    <row r="6032" spans="2:3" x14ac:dyDescent="0.25">
      <c r="B6032" s="2" t="s">
        <v>198</v>
      </c>
      <c r="C6032" s="4" t="s">
        <v>5002</v>
      </c>
    </row>
    <row r="6033" spans="2:3" x14ac:dyDescent="0.25">
      <c r="B6033" s="11" t="s">
        <v>535</v>
      </c>
      <c r="C6033" s="13" t="s">
        <v>5003</v>
      </c>
    </row>
    <row r="6034" spans="2:3" x14ac:dyDescent="0.25">
      <c r="B6034" s="7" t="s">
        <v>49</v>
      </c>
      <c r="C6034" s="9" t="s">
        <v>5004</v>
      </c>
    </row>
    <row r="6035" spans="2:3" x14ac:dyDescent="0.25">
      <c r="B6035" s="2" t="s">
        <v>51</v>
      </c>
      <c r="C6035" s="4" t="s">
        <v>5005</v>
      </c>
    </row>
    <row r="6036" spans="2:3" x14ac:dyDescent="0.25">
      <c r="B6036" s="2" t="s">
        <v>57</v>
      </c>
      <c r="C6036" s="4" t="s">
        <v>5006</v>
      </c>
    </row>
    <row r="6037" spans="2:3" x14ac:dyDescent="0.25">
      <c r="B6037" s="2" t="s">
        <v>63</v>
      </c>
      <c r="C6037" s="4" t="s">
        <v>5007</v>
      </c>
    </row>
    <row r="6038" spans="2:3" x14ac:dyDescent="0.25">
      <c r="B6038" s="2" t="s">
        <v>65</v>
      </c>
      <c r="C6038" s="4" t="s">
        <v>5008</v>
      </c>
    </row>
    <row r="6039" spans="2:3" x14ac:dyDescent="0.25">
      <c r="B6039" s="2" t="s">
        <v>70</v>
      </c>
      <c r="C6039" s="4" t="s">
        <v>858</v>
      </c>
    </row>
    <row r="6040" spans="2:3" x14ac:dyDescent="0.25">
      <c r="B6040" s="2" t="s">
        <v>73</v>
      </c>
      <c r="C6040" s="4" t="s">
        <v>5009</v>
      </c>
    </row>
    <row r="6041" spans="2:3" x14ac:dyDescent="0.25">
      <c r="B6041" s="2" t="s">
        <v>75</v>
      </c>
      <c r="C6041" s="4" t="s">
        <v>5010</v>
      </c>
    </row>
    <row r="6042" spans="2:3" x14ac:dyDescent="0.25">
      <c r="B6042" s="7" t="s">
        <v>76</v>
      </c>
      <c r="C6042" s="9" t="s">
        <v>5011</v>
      </c>
    </row>
    <row r="6043" spans="2:3" x14ac:dyDescent="0.25">
      <c r="B6043" s="2" t="s">
        <v>86</v>
      </c>
      <c r="C6043" s="4" t="s">
        <v>5011</v>
      </c>
    </row>
    <row r="6044" spans="2:3" x14ac:dyDescent="0.25">
      <c r="B6044" s="7" t="s">
        <v>129</v>
      </c>
      <c r="C6044" s="9" t="s">
        <v>5012</v>
      </c>
    </row>
    <row r="6045" spans="2:3" x14ac:dyDescent="0.25">
      <c r="B6045" s="2" t="s">
        <v>148</v>
      </c>
      <c r="C6045" s="4" t="s">
        <v>3838</v>
      </c>
    </row>
    <row r="6046" spans="2:3" x14ac:dyDescent="0.25">
      <c r="B6046" s="2" t="s">
        <v>198</v>
      </c>
      <c r="C6046" s="4" t="s">
        <v>5013</v>
      </c>
    </row>
    <row r="6047" spans="2:3" x14ac:dyDescent="0.25">
      <c r="B6047" s="11" t="s">
        <v>727</v>
      </c>
      <c r="C6047" s="13" t="s">
        <v>5014</v>
      </c>
    </row>
    <row r="6048" spans="2:3" x14ac:dyDescent="0.25">
      <c r="B6048" s="7" t="s">
        <v>49</v>
      </c>
      <c r="C6048" s="9" t="s">
        <v>5015</v>
      </c>
    </row>
    <row r="6049" spans="2:3" x14ac:dyDescent="0.25">
      <c r="B6049" s="2" t="s">
        <v>51</v>
      </c>
      <c r="C6049" s="4" t="s">
        <v>5016</v>
      </c>
    </row>
    <row r="6050" spans="2:3" x14ac:dyDescent="0.25">
      <c r="B6050" s="2" t="s">
        <v>57</v>
      </c>
      <c r="C6050" s="4" t="s">
        <v>5017</v>
      </c>
    </row>
    <row r="6051" spans="2:3" x14ac:dyDescent="0.25">
      <c r="B6051" s="2" t="s">
        <v>63</v>
      </c>
      <c r="C6051" s="4" t="s">
        <v>4821</v>
      </c>
    </row>
    <row r="6052" spans="2:3" x14ac:dyDescent="0.25">
      <c r="B6052" s="2" t="s">
        <v>65</v>
      </c>
      <c r="C6052" s="4" t="s">
        <v>5018</v>
      </c>
    </row>
    <row r="6053" spans="2:3" x14ac:dyDescent="0.25">
      <c r="B6053" s="2" t="s">
        <v>73</v>
      </c>
      <c r="C6053" s="4" t="s">
        <v>5019</v>
      </c>
    </row>
    <row r="6054" spans="2:3" x14ac:dyDescent="0.25">
      <c r="B6054" s="7" t="s">
        <v>76</v>
      </c>
      <c r="C6054" s="9" t="s">
        <v>1267</v>
      </c>
    </row>
    <row r="6055" spans="2:3" x14ac:dyDescent="0.25">
      <c r="B6055" s="2" t="s">
        <v>86</v>
      </c>
      <c r="C6055" s="4" t="s">
        <v>1267</v>
      </c>
    </row>
    <row r="6056" spans="2:3" x14ac:dyDescent="0.25">
      <c r="B6056" s="7" t="s">
        <v>129</v>
      </c>
      <c r="C6056" s="9" t="s">
        <v>5020</v>
      </c>
    </row>
    <row r="6057" spans="2:3" x14ac:dyDescent="0.25">
      <c r="B6057" s="2" t="s">
        <v>183</v>
      </c>
      <c r="C6057" s="4" t="s">
        <v>1011</v>
      </c>
    </row>
    <row r="6058" spans="2:3" x14ac:dyDescent="0.25">
      <c r="B6058" s="2" t="s">
        <v>198</v>
      </c>
      <c r="C6058" s="4" t="s">
        <v>5021</v>
      </c>
    </row>
    <row r="6059" spans="2:3" x14ac:dyDescent="0.25">
      <c r="B6059" s="10" t="s">
        <v>22</v>
      </c>
      <c r="C6059" s="12" t="s">
        <v>46</v>
      </c>
    </row>
    <row r="6060" spans="2:3" x14ac:dyDescent="0.25">
      <c r="B6060" s="11" t="s">
        <v>705</v>
      </c>
      <c r="C6060" s="13" t="s">
        <v>5022</v>
      </c>
    </row>
    <row r="6061" spans="2:3" x14ac:dyDescent="0.25">
      <c r="B6061" s="7" t="s">
        <v>49</v>
      </c>
      <c r="C6061" s="9" t="s">
        <v>5023</v>
      </c>
    </row>
    <row r="6062" spans="2:3" x14ac:dyDescent="0.25">
      <c r="B6062" s="2" t="s">
        <v>51</v>
      </c>
      <c r="C6062" s="4" t="s">
        <v>5024</v>
      </c>
    </row>
    <row r="6063" spans="2:3" x14ac:dyDescent="0.25">
      <c r="B6063" s="2" t="s">
        <v>56</v>
      </c>
      <c r="C6063" s="4" t="s">
        <v>1424</v>
      </c>
    </row>
    <row r="6064" spans="2:3" x14ac:dyDescent="0.25">
      <c r="B6064" s="2" t="s">
        <v>57</v>
      </c>
      <c r="C6064" s="4" t="s">
        <v>5025</v>
      </c>
    </row>
    <row r="6065" spans="2:3" x14ac:dyDescent="0.25">
      <c r="B6065" s="2" t="s">
        <v>63</v>
      </c>
      <c r="C6065" s="4" t="s">
        <v>5026</v>
      </c>
    </row>
    <row r="6066" spans="2:3" x14ac:dyDescent="0.25">
      <c r="B6066" s="2" t="s">
        <v>65</v>
      </c>
      <c r="C6066" s="4" t="s">
        <v>5027</v>
      </c>
    </row>
    <row r="6067" spans="2:3" x14ac:dyDescent="0.25">
      <c r="B6067" s="2" t="s">
        <v>69</v>
      </c>
      <c r="C6067" s="4" t="s">
        <v>885</v>
      </c>
    </row>
    <row r="6068" spans="2:3" x14ac:dyDescent="0.25">
      <c r="B6068" s="2" t="s">
        <v>70</v>
      </c>
      <c r="C6068" s="4" t="s">
        <v>858</v>
      </c>
    </row>
    <row r="6069" spans="2:3" x14ac:dyDescent="0.25">
      <c r="B6069" s="2" t="s">
        <v>73</v>
      </c>
      <c r="C6069" s="4" t="s">
        <v>5028</v>
      </c>
    </row>
    <row r="6070" spans="2:3" x14ac:dyDescent="0.25">
      <c r="B6070" s="2" t="s">
        <v>75</v>
      </c>
      <c r="C6070" s="4" t="s">
        <v>5029</v>
      </c>
    </row>
    <row r="6071" spans="2:3" x14ac:dyDescent="0.25">
      <c r="B6071" s="7" t="s">
        <v>129</v>
      </c>
      <c r="C6071" s="9" t="s">
        <v>5030</v>
      </c>
    </row>
    <row r="6072" spans="2:3" x14ac:dyDescent="0.25">
      <c r="B6072" s="2" t="s">
        <v>198</v>
      </c>
      <c r="C6072" s="4" t="s">
        <v>5030</v>
      </c>
    </row>
    <row r="6073" spans="2:3" x14ac:dyDescent="0.25">
      <c r="B6073" s="11" t="s">
        <v>532</v>
      </c>
      <c r="C6073" s="13" t="s">
        <v>5031</v>
      </c>
    </row>
    <row r="6074" spans="2:3" x14ac:dyDescent="0.25">
      <c r="B6074" s="7" t="s">
        <v>49</v>
      </c>
      <c r="C6074" s="9" t="s">
        <v>5032</v>
      </c>
    </row>
    <row r="6075" spans="2:3" x14ac:dyDescent="0.25">
      <c r="B6075" s="2" t="s">
        <v>51</v>
      </c>
      <c r="C6075" s="4" t="s">
        <v>5033</v>
      </c>
    </row>
    <row r="6076" spans="2:3" x14ac:dyDescent="0.25">
      <c r="B6076" s="2" t="s">
        <v>57</v>
      </c>
      <c r="C6076" s="4" t="s">
        <v>5034</v>
      </c>
    </row>
    <row r="6077" spans="2:3" x14ac:dyDescent="0.25">
      <c r="B6077" s="2" t="s">
        <v>63</v>
      </c>
      <c r="C6077" s="4" t="s">
        <v>5035</v>
      </c>
    </row>
    <row r="6078" spans="2:3" x14ac:dyDescent="0.25">
      <c r="B6078" s="2" t="s">
        <v>65</v>
      </c>
      <c r="C6078" s="4" t="s">
        <v>5036</v>
      </c>
    </row>
    <row r="6079" spans="2:3" x14ac:dyDescent="0.25">
      <c r="B6079" s="2" t="s">
        <v>73</v>
      </c>
      <c r="C6079" s="4" t="s">
        <v>5037</v>
      </c>
    </row>
    <row r="6080" spans="2:3" x14ac:dyDescent="0.25">
      <c r="B6080" s="7" t="s">
        <v>76</v>
      </c>
      <c r="C6080" s="9" t="s">
        <v>4017</v>
      </c>
    </row>
    <row r="6081" spans="2:3" x14ac:dyDescent="0.25">
      <c r="B6081" s="2" t="s">
        <v>86</v>
      </c>
      <c r="C6081" s="4" t="s">
        <v>4017</v>
      </c>
    </row>
    <row r="6082" spans="2:3" x14ac:dyDescent="0.25">
      <c r="B6082" s="7" t="s">
        <v>129</v>
      </c>
      <c r="C6082" s="9" t="s">
        <v>5038</v>
      </c>
    </row>
    <row r="6083" spans="2:3" x14ac:dyDescent="0.25">
      <c r="B6083" s="2" t="s">
        <v>137</v>
      </c>
      <c r="C6083" s="4" t="s">
        <v>1002</v>
      </c>
    </row>
    <row r="6084" spans="2:3" x14ac:dyDescent="0.25">
      <c r="B6084" s="2" t="s">
        <v>141</v>
      </c>
      <c r="C6084" s="4" t="s">
        <v>5039</v>
      </c>
    </row>
    <row r="6085" spans="2:3" x14ac:dyDescent="0.25">
      <c r="B6085" s="2" t="s">
        <v>152</v>
      </c>
      <c r="C6085" s="4" t="s">
        <v>1267</v>
      </c>
    </row>
    <row r="6086" spans="2:3" x14ac:dyDescent="0.25">
      <c r="B6086" s="2" t="s">
        <v>153</v>
      </c>
      <c r="C6086" s="4" t="s">
        <v>5040</v>
      </c>
    </row>
    <row r="6087" spans="2:3" x14ac:dyDescent="0.25">
      <c r="B6087" s="2" t="s">
        <v>155</v>
      </c>
      <c r="C6087" s="4" t="s">
        <v>1305</v>
      </c>
    </row>
    <row r="6088" spans="2:3" ht="25.5" x14ac:dyDescent="0.25">
      <c r="B6088" s="2" t="s">
        <v>175</v>
      </c>
      <c r="C6088" s="4" t="s">
        <v>466</v>
      </c>
    </row>
    <row r="6089" spans="2:3" x14ac:dyDescent="0.25">
      <c r="B6089" s="2" t="s">
        <v>180</v>
      </c>
      <c r="C6089" s="4" t="s">
        <v>4868</v>
      </c>
    </row>
    <row r="6090" spans="2:3" x14ac:dyDescent="0.25">
      <c r="B6090" s="2" t="s">
        <v>183</v>
      </c>
      <c r="C6090" s="4" t="s">
        <v>892</v>
      </c>
    </row>
    <row r="6091" spans="2:3" x14ac:dyDescent="0.25">
      <c r="B6091" s="2" t="s">
        <v>198</v>
      </c>
      <c r="C6091" s="4" t="s">
        <v>5041</v>
      </c>
    </row>
    <row r="6092" spans="2:3" x14ac:dyDescent="0.25">
      <c r="B6092" s="7" t="s">
        <v>200</v>
      </c>
      <c r="C6092" s="9" t="s">
        <v>1267</v>
      </c>
    </row>
    <row r="6093" spans="2:3" x14ac:dyDescent="0.25">
      <c r="B6093" s="2" t="s">
        <v>213</v>
      </c>
      <c r="C6093" s="4" t="s">
        <v>1267</v>
      </c>
    </row>
    <row r="6094" spans="2:3" x14ac:dyDescent="0.25">
      <c r="B6094" s="7" t="s">
        <v>227</v>
      </c>
      <c r="C6094" s="9" t="s">
        <v>464</v>
      </c>
    </row>
    <row r="6095" spans="2:3" x14ac:dyDescent="0.25">
      <c r="B6095" s="2" t="s">
        <v>234</v>
      </c>
      <c r="C6095" s="4" t="s">
        <v>458</v>
      </c>
    </row>
    <row r="6096" spans="2:3" x14ac:dyDescent="0.25">
      <c r="B6096" s="2" t="s">
        <v>235</v>
      </c>
      <c r="C6096" s="4" t="s">
        <v>458</v>
      </c>
    </row>
    <row r="6097" spans="2:3" x14ac:dyDescent="0.25">
      <c r="B6097" s="11" t="s">
        <v>728</v>
      </c>
      <c r="C6097" s="13" t="s">
        <v>5042</v>
      </c>
    </row>
    <row r="6098" spans="2:3" x14ac:dyDescent="0.25">
      <c r="B6098" s="7" t="s">
        <v>49</v>
      </c>
      <c r="C6098" s="9" t="s">
        <v>5043</v>
      </c>
    </row>
    <row r="6099" spans="2:3" x14ac:dyDescent="0.25">
      <c r="B6099" s="2" t="s">
        <v>51</v>
      </c>
      <c r="C6099" s="4" t="s">
        <v>5044</v>
      </c>
    </row>
    <row r="6100" spans="2:3" x14ac:dyDescent="0.25">
      <c r="B6100" s="2" t="s">
        <v>57</v>
      </c>
      <c r="C6100" s="4" t="s">
        <v>5045</v>
      </c>
    </row>
    <row r="6101" spans="2:3" x14ac:dyDescent="0.25">
      <c r="B6101" s="2" t="s">
        <v>63</v>
      </c>
      <c r="C6101" s="4" t="s">
        <v>5046</v>
      </c>
    </row>
    <row r="6102" spans="2:3" x14ac:dyDescent="0.25">
      <c r="B6102" s="2" t="s">
        <v>65</v>
      </c>
      <c r="C6102" s="4" t="s">
        <v>5047</v>
      </c>
    </row>
    <row r="6103" spans="2:3" x14ac:dyDescent="0.25">
      <c r="B6103" s="2" t="s">
        <v>73</v>
      </c>
      <c r="C6103" s="4" t="s">
        <v>5048</v>
      </c>
    </row>
    <row r="6104" spans="2:3" x14ac:dyDescent="0.25">
      <c r="B6104" s="7" t="s">
        <v>76</v>
      </c>
      <c r="C6104" s="9" t="s">
        <v>5049</v>
      </c>
    </row>
    <row r="6105" spans="2:3" x14ac:dyDescent="0.25">
      <c r="B6105" s="2" t="s">
        <v>78</v>
      </c>
      <c r="C6105" s="4" t="s">
        <v>1002</v>
      </c>
    </row>
    <row r="6106" spans="2:3" x14ac:dyDescent="0.25">
      <c r="B6106" s="2" t="s">
        <v>81</v>
      </c>
      <c r="C6106" s="4" t="s">
        <v>5050</v>
      </c>
    </row>
    <row r="6107" spans="2:3" x14ac:dyDescent="0.25">
      <c r="B6107" s="2" t="s">
        <v>83</v>
      </c>
      <c r="C6107" s="4" t="s">
        <v>871</v>
      </c>
    </row>
    <row r="6108" spans="2:3" x14ac:dyDescent="0.25">
      <c r="B6108" s="7" t="s">
        <v>129</v>
      </c>
      <c r="C6108" s="9" t="s">
        <v>5051</v>
      </c>
    </row>
    <row r="6109" spans="2:3" x14ac:dyDescent="0.25">
      <c r="B6109" s="2" t="s">
        <v>141</v>
      </c>
      <c r="C6109" s="4" t="s">
        <v>2819</v>
      </c>
    </row>
    <row r="6110" spans="2:3" x14ac:dyDescent="0.25">
      <c r="B6110" s="2" t="s">
        <v>153</v>
      </c>
      <c r="C6110" s="4" t="s">
        <v>5052</v>
      </c>
    </row>
    <row r="6111" spans="2:3" x14ac:dyDescent="0.25">
      <c r="B6111" s="2" t="s">
        <v>155</v>
      </c>
      <c r="C6111" s="4" t="s">
        <v>5053</v>
      </c>
    </row>
    <row r="6112" spans="2:3" ht="25.5" x14ac:dyDescent="0.25">
      <c r="B6112" s="2" t="s">
        <v>175</v>
      </c>
      <c r="C6112" s="4" t="s">
        <v>1944</v>
      </c>
    </row>
    <row r="6113" spans="2:3" x14ac:dyDescent="0.25">
      <c r="B6113" s="2" t="s">
        <v>180</v>
      </c>
      <c r="C6113" s="4" t="s">
        <v>390</v>
      </c>
    </row>
    <row r="6114" spans="2:3" x14ac:dyDescent="0.25">
      <c r="B6114" s="2" t="s">
        <v>183</v>
      </c>
      <c r="C6114" s="4" t="s">
        <v>892</v>
      </c>
    </row>
    <row r="6115" spans="2:3" x14ac:dyDescent="0.25">
      <c r="B6115" s="2" t="s">
        <v>189</v>
      </c>
      <c r="C6115" s="4" t="s">
        <v>4336</v>
      </c>
    </row>
    <row r="6116" spans="2:3" x14ac:dyDescent="0.25">
      <c r="B6116" s="2" t="s">
        <v>190</v>
      </c>
      <c r="C6116" s="4" t="s">
        <v>1453</v>
      </c>
    </row>
    <row r="6117" spans="2:3" x14ac:dyDescent="0.25">
      <c r="B6117" s="2" t="s">
        <v>191</v>
      </c>
      <c r="C6117" s="4" t="s">
        <v>390</v>
      </c>
    </row>
    <row r="6118" spans="2:3" x14ac:dyDescent="0.25">
      <c r="B6118" s="2" t="s">
        <v>198</v>
      </c>
      <c r="C6118" s="4" t="s">
        <v>5054</v>
      </c>
    </row>
    <row r="6119" spans="2:3" x14ac:dyDescent="0.25">
      <c r="B6119" s="7" t="s">
        <v>200</v>
      </c>
      <c r="C6119" s="9" t="s">
        <v>2639</v>
      </c>
    </row>
    <row r="6120" spans="2:3" x14ac:dyDescent="0.25">
      <c r="B6120" s="2" t="s">
        <v>213</v>
      </c>
      <c r="C6120" s="4" t="s">
        <v>2639</v>
      </c>
    </row>
    <row r="6121" spans="2:3" x14ac:dyDescent="0.25">
      <c r="B6121" s="11" t="s">
        <v>729</v>
      </c>
      <c r="C6121" s="13" t="s">
        <v>5055</v>
      </c>
    </row>
    <row r="6122" spans="2:3" x14ac:dyDescent="0.25">
      <c r="B6122" s="7" t="s">
        <v>49</v>
      </c>
      <c r="C6122" s="9" t="s">
        <v>5056</v>
      </c>
    </row>
    <row r="6123" spans="2:3" x14ac:dyDescent="0.25">
      <c r="B6123" s="2" t="s">
        <v>51</v>
      </c>
      <c r="C6123" s="4" t="s">
        <v>5057</v>
      </c>
    </row>
    <row r="6124" spans="2:3" x14ac:dyDescent="0.25">
      <c r="B6124" s="2" t="s">
        <v>57</v>
      </c>
      <c r="C6124" s="4" t="s">
        <v>5058</v>
      </c>
    </row>
    <row r="6125" spans="2:3" x14ac:dyDescent="0.25">
      <c r="B6125" s="2" t="s">
        <v>63</v>
      </c>
      <c r="C6125" s="4" t="s">
        <v>5059</v>
      </c>
    </row>
    <row r="6126" spans="2:3" x14ac:dyDescent="0.25">
      <c r="B6126" s="2" t="s">
        <v>65</v>
      </c>
      <c r="C6126" s="4" t="s">
        <v>5060</v>
      </c>
    </row>
    <row r="6127" spans="2:3" x14ac:dyDescent="0.25">
      <c r="B6127" s="2" t="s">
        <v>73</v>
      </c>
      <c r="C6127" s="4" t="s">
        <v>5061</v>
      </c>
    </row>
    <row r="6128" spans="2:3" x14ac:dyDescent="0.25">
      <c r="B6128" s="7" t="s">
        <v>76</v>
      </c>
      <c r="C6128" s="9" t="s">
        <v>5062</v>
      </c>
    </row>
    <row r="6129" spans="2:3" x14ac:dyDescent="0.25">
      <c r="B6129" s="2" t="s">
        <v>78</v>
      </c>
      <c r="C6129" s="4" t="s">
        <v>1055</v>
      </c>
    </row>
    <row r="6130" spans="2:3" x14ac:dyDescent="0.25">
      <c r="B6130" s="2" t="s">
        <v>86</v>
      </c>
      <c r="C6130" s="4" t="s">
        <v>871</v>
      </c>
    </row>
    <row r="6131" spans="2:3" x14ac:dyDescent="0.25">
      <c r="B6131" s="2" t="s">
        <v>88</v>
      </c>
      <c r="C6131" s="4" t="s">
        <v>5063</v>
      </c>
    </row>
    <row r="6132" spans="2:3" x14ac:dyDescent="0.25">
      <c r="B6132" s="2" t="s">
        <v>112</v>
      </c>
      <c r="C6132" s="4" t="s">
        <v>390</v>
      </c>
    </row>
    <row r="6133" spans="2:3" x14ac:dyDescent="0.25">
      <c r="B6133" s="7" t="s">
        <v>129</v>
      </c>
      <c r="C6133" s="9" t="s">
        <v>5064</v>
      </c>
    </row>
    <row r="6134" spans="2:3" x14ac:dyDescent="0.25">
      <c r="B6134" s="2" t="s">
        <v>141</v>
      </c>
      <c r="C6134" s="4" t="s">
        <v>5065</v>
      </c>
    </row>
    <row r="6135" spans="2:3" x14ac:dyDescent="0.25">
      <c r="B6135" s="2" t="s">
        <v>155</v>
      </c>
      <c r="C6135" s="4" t="s">
        <v>5050</v>
      </c>
    </row>
    <row r="6136" spans="2:3" ht="25.5" x14ac:dyDescent="0.25">
      <c r="B6136" s="2" t="s">
        <v>175</v>
      </c>
      <c r="C6136" s="4" t="s">
        <v>5066</v>
      </c>
    </row>
    <row r="6137" spans="2:3" x14ac:dyDescent="0.25">
      <c r="B6137" s="2" t="s">
        <v>189</v>
      </c>
      <c r="C6137" s="4" t="s">
        <v>5067</v>
      </c>
    </row>
    <row r="6138" spans="2:3" x14ac:dyDescent="0.25">
      <c r="B6138" s="2" t="s">
        <v>190</v>
      </c>
      <c r="C6138" s="4" t="s">
        <v>4336</v>
      </c>
    </row>
    <row r="6139" spans="2:3" x14ac:dyDescent="0.25">
      <c r="B6139" s="2" t="s">
        <v>198</v>
      </c>
      <c r="C6139" s="4" t="s">
        <v>5068</v>
      </c>
    </row>
    <row r="6140" spans="2:3" x14ac:dyDescent="0.25">
      <c r="B6140" s="7" t="s">
        <v>200</v>
      </c>
      <c r="C6140" s="9" t="s">
        <v>5069</v>
      </c>
    </row>
    <row r="6141" spans="2:3" x14ac:dyDescent="0.25">
      <c r="B6141" s="2" t="s">
        <v>213</v>
      </c>
      <c r="C6141" s="4" t="s">
        <v>2023</v>
      </c>
    </row>
    <row r="6142" spans="2:3" x14ac:dyDescent="0.25">
      <c r="B6142" s="2" t="s">
        <v>214</v>
      </c>
      <c r="C6142" s="4" t="s">
        <v>5070</v>
      </c>
    </row>
    <row r="6143" spans="2:3" x14ac:dyDescent="0.25">
      <c r="B6143" s="2" t="s">
        <v>215</v>
      </c>
      <c r="C6143" s="4" t="s">
        <v>444</v>
      </c>
    </row>
    <row r="6144" spans="2:3" x14ac:dyDescent="0.25">
      <c r="B6144" s="11" t="s">
        <v>730</v>
      </c>
      <c r="C6144" s="13" t="s">
        <v>5071</v>
      </c>
    </row>
    <row r="6145" spans="2:3" x14ac:dyDescent="0.25">
      <c r="B6145" s="7" t="s">
        <v>49</v>
      </c>
      <c r="C6145" s="9" t="s">
        <v>5072</v>
      </c>
    </row>
    <row r="6146" spans="2:3" x14ac:dyDescent="0.25">
      <c r="B6146" s="2" t="s">
        <v>51</v>
      </c>
      <c r="C6146" s="4" t="s">
        <v>5073</v>
      </c>
    </row>
    <row r="6147" spans="2:3" x14ac:dyDescent="0.25">
      <c r="B6147" s="2" t="s">
        <v>53</v>
      </c>
      <c r="C6147" s="4" t="s">
        <v>5074</v>
      </c>
    </row>
    <row r="6148" spans="2:3" x14ac:dyDescent="0.25">
      <c r="B6148" s="2" t="s">
        <v>57</v>
      </c>
      <c r="C6148" s="4" t="s">
        <v>5075</v>
      </c>
    </row>
    <row r="6149" spans="2:3" x14ac:dyDescent="0.25">
      <c r="B6149" s="2" t="s">
        <v>58</v>
      </c>
      <c r="C6149" s="4" t="s">
        <v>4597</v>
      </c>
    </row>
    <row r="6150" spans="2:3" x14ac:dyDescent="0.25">
      <c r="B6150" s="2" t="s">
        <v>63</v>
      </c>
      <c r="C6150" s="4" t="s">
        <v>5076</v>
      </c>
    </row>
    <row r="6151" spans="2:3" x14ac:dyDescent="0.25">
      <c r="B6151" s="2" t="s">
        <v>65</v>
      </c>
      <c r="C6151" s="4" t="s">
        <v>5077</v>
      </c>
    </row>
    <row r="6152" spans="2:3" x14ac:dyDescent="0.25">
      <c r="B6152" s="2" t="s">
        <v>73</v>
      </c>
      <c r="C6152" s="4" t="s">
        <v>5078</v>
      </c>
    </row>
    <row r="6153" spans="2:3" x14ac:dyDescent="0.25">
      <c r="B6153" s="7" t="s">
        <v>76</v>
      </c>
      <c r="C6153" s="9" t="s">
        <v>5079</v>
      </c>
    </row>
    <row r="6154" spans="2:3" x14ac:dyDescent="0.25">
      <c r="B6154" s="2" t="s">
        <v>78</v>
      </c>
      <c r="C6154" s="4" t="s">
        <v>3016</v>
      </c>
    </row>
    <row r="6155" spans="2:3" x14ac:dyDescent="0.25">
      <c r="B6155" s="2" t="s">
        <v>79</v>
      </c>
      <c r="C6155" s="4" t="s">
        <v>5080</v>
      </c>
    </row>
    <row r="6156" spans="2:3" x14ac:dyDescent="0.25">
      <c r="B6156" s="2" t="s">
        <v>80</v>
      </c>
      <c r="C6156" s="4" t="s">
        <v>943</v>
      </c>
    </row>
    <row r="6157" spans="2:3" x14ac:dyDescent="0.25">
      <c r="B6157" s="2" t="s">
        <v>82</v>
      </c>
      <c r="C6157" s="4" t="s">
        <v>1019</v>
      </c>
    </row>
    <row r="6158" spans="2:3" x14ac:dyDescent="0.25">
      <c r="B6158" s="2" t="s">
        <v>84</v>
      </c>
      <c r="C6158" s="4" t="s">
        <v>5081</v>
      </c>
    </row>
    <row r="6159" spans="2:3" x14ac:dyDescent="0.25">
      <c r="B6159" s="2" t="s">
        <v>86</v>
      </c>
      <c r="C6159" s="4" t="s">
        <v>2918</v>
      </c>
    </row>
    <row r="6160" spans="2:3" x14ac:dyDescent="0.25">
      <c r="B6160" s="2" t="s">
        <v>88</v>
      </c>
      <c r="C6160" s="4" t="s">
        <v>5081</v>
      </c>
    </row>
    <row r="6161" spans="2:3" x14ac:dyDescent="0.25">
      <c r="B6161" s="2" t="s">
        <v>97</v>
      </c>
      <c r="C6161" s="4" t="s">
        <v>5081</v>
      </c>
    </row>
    <row r="6162" spans="2:3" x14ac:dyDescent="0.25">
      <c r="B6162" s="2" t="s">
        <v>108</v>
      </c>
      <c r="C6162" s="4" t="s">
        <v>1453</v>
      </c>
    </row>
    <row r="6163" spans="2:3" x14ac:dyDescent="0.25">
      <c r="B6163" s="2" t="s">
        <v>110</v>
      </c>
      <c r="C6163" s="4" t="s">
        <v>1267</v>
      </c>
    </row>
    <row r="6164" spans="2:3" x14ac:dyDescent="0.25">
      <c r="B6164" s="2" t="s">
        <v>120</v>
      </c>
      <c r="C6164" s="4" t="s">
        <v>5081</v>
      </c>
    </row>
    <row r="6165" spans="2:3" x14ac:dyDescent="0.25">
      <c r="B6165" s="2" t="s">
        <v>121</v>
      </c>
      <c r="C6165" s="4" t="s">
        <v>943</v>
      </c>
    </row>
    <row r="6166" spans="2:3" x14ac:dyDescent="0.25">
      <c r="B6166" s="2" t="s">
        <v>123</v>
      </c>
      <c r="C6166" s="4" t="s">
        <v>1019</v>
      </c>
    </row>
    <row r="6167" spans="2:3" x14ac:dyDescent="0.25">
      <c r="B6167" s="2" t="s">
        <v>125</v>
      </c>
      <c r="C6167" s="4" t="s">
        <v>2700</v>
      </c>
    </row>
    <row r="6168" spans="2:3" x14ac:dyDescent="0.25">
      <c r="B6168" s="2" t="s">
        <v>128</v>
      </c>
      <c r="C6168" s="4" t="s">
        <v>977</v>
      </c>
    </row>
    <row r="6169" spans="2:3" x14ac:dyDescent="0.25">
      <c r="B6169" s="7" t="s">
        <v>129</v>
      </c>
      <c r="C6169" s="9" t="s">
        <v>5082</v>
      </c>
    </row>
    <row r="6170" spans="2:3" x14ac:dyDescent="0.25">
      <c r="B6170" s="2" t="s">
        <v>131</v>
      </c>
      <c r="C6170" s="4" t="s">
        <v>4014</v>
      </c>
    </row>
    <row r="6171" spans="2:3" x14ac:dyDescent="0.25">
      <c r="B6171" s="2" t="s">
        <v>133</v>
      </c>
      <c r="C6171" s="4" t="s">
        <v>1023</v>
      </c>
    </row>
    <row r="6172" spans="2:3" x14ac:dyDescent="0.25">
      <c r="B6172" s="2" t="s">
        <v>134</v>
      </c>
      <c r="C6172" s="4" t="s">
        <v>1305</v>
      </c>
    </row>
    <row r="6173" spans="2:3" x14ac:dyDescent="0.25">
      <c r="B6173" s="2" t="s">
        <v>136</v>
      </c>
      <c r="C6173" s="4" t="s">
        <v>5083</v>
      </c>
    </row>
    <row r="6174" spans="2:3" x14ac:dyDescent="0.25">
      <c r="B6174" s="2" t="s">
        <v>137</v>
      </c>
      <c r="C6174" s="4" t="s">
        <v>1594</v>
      </c>
    </row>
    <row r="6175" spans="2:3" x14ac:dyDescent="0.25">
      <c r="B6175" s="2" t="s">
        <v>140</v>
      </c>
      <c r="C6175" s="4" t="s">
        <v>2031</v>
      </c>
    </row>
    <row r="6176" spans="2:3" x14ac:dyDescent="0.25">
      <c r="B6176" s="2" t="s">
        <v>148</v>
      </c>
      <c r="C6176" s="4" t="s">
        <v>3948</v>
      </c>
    </row>
    <row r="6177" spans="2:3" x14ac:dyDescent="0.25">
      <c r="B6177" s="2" t="s">
        <v>150</v>
      </c>
      <c r="C6177" s="4" t="s">
        <v>5084</v>
      </c>
    </row>
    <row r="6178" spans="2:3" x14ac:dyDescent="0.25">
      <c r="B6178" s="2" t="s">
        <v>151</v>
      </c>
      <c r="C6178" s="4" t="s">
        <v>1595</v>
      </c>
    </row>
    <row r="6179" spans="2:3" x14ac:dyDescent="0.25">
      <c r="B6179" s="2" t="s">
        <v>153</v>
      </c>
      <c r="C6179" s="4" t="s">
        <v>5085</v>
      </c>
    </row>
    <row r="6180" spans="2:3" x14ac:dyDescent="0.25">
      <c r="B6180" s="2" t="s">
        <v>154</v>
      </c>
      <c r="C6180" s="4" t="s">
        <v>5086</v>
      </c>
    </row>
    <row r="6181" spans="2:3" x14ac:dyDescent="0.25">
      <c r="B6181" s="2" t="s">
        <v>155</v>
      </c>
      <c r="C6181" s="4" t="s">
        <v>5087</v>
      </c>
    </row>
    <row r="6182" spans="2:3" x14ac:dyDescent="0.25">
      <c r="B6182" s="2" t="s">
        <v>160</v>
      </c>
      <c r="C6182" s="4" t="s">
        <v>5088</v>
      </c>
    </row>
    <row r="6183" spans="2:3" x14ac:dyDescent="0.25">
      <c r="B6183" s="2" t="s">
        <v>165</v>
      </c>
      <c r="C6183" s="4" t="s">
        <v>5089</v>
      </c>
    </row>
    <row r="6184" spans="2:3" x14ac:dyDescent="0.25">
      <c r="B6184" s="2" t="s">
        <v>167</v>
      </c>
      <c r="C6184" s="4" t="s">
        <v>1594</v>
      </c>
    </row>
    <row r="6185" spans="2:3" x14ac:dyDescent="0.25">
      <c r="B6185" s="2" t="s">
        <v>169</v>
      </c>
      <c r="C6185" s="4" t="s">
        <v>4017</v>
      </c>
    </row>
    <row r="6186" spans="2:3" x14ac:dyDescent="0.25">
      <c r="B6186" s="2" t="s">
        <v>172</v>
      </c>
      <c r="C6186" s="4" t="s">
        <v>943</v>
      </c>
    </row>
    <row r="6187" spans="2:3" x14ac:dyDescent="0.25">
      <c r="B6187" s="2" t="s">
        <v>180</v>
      </c>
      <c r="C6187" s="4" t="s">
        <v>5090</v>
      </c>
    </row>
    <row r="6188" spans="2:3" x14ac:dyDescent="0.25">
      <c r="B6188" s="2" t="s">
        <v>183</v>
      </c>
      <c r="C6188" s="4" t="s">
        <v>2222</v>
      </c>
    </row>
    <row r="6189" spans="2:3" x14ac:dyDescent="0.25">
      <c r="B6189" s="2" t="s">
        <v>188</v>
      </c>
      <c r="C6189" s="4" t="s">
        <v>4173</v>
      </c>
    </row>
    <row r="6190" spans="2:3" x14ac:dyDescent="0.25">
      <c r="B6190" s="2" t="s">
        <v>198</v>
      </c>
      <c r="C6190" s="4" t="s">
        <v>5091</v>
      </c>
    </row>
    <row r="6191" spans="2:3" x14ac:dyDescent="0.25">
      <c r="B6191" s="7" t="s">
        <v>227</v>
      </c>
      <c r="C6191" s="9" t="s">
        <v>464</v>
      </c>
    </row>
    <row r="6192" spans="2:3" x14ac:dyDescent="0.25">
      <c r="B6192" s="2" t="s">
        <v>229</v>
      </c>
      <c r="C6192" s="4" t="s">
        <v>943</v>
      </c>
    </row>
    <row r="6193" spans="2:3" x14ac:dyDescent="0.25">
      <c r="B6193" s="2" t="s">
        <v>231</v>
      </c>
      <c r="C6193" s="4" t="s">
        <v>1267</v>
      </c>
    </row>
    <row r="6194" spans="2:3" x14ac:dyDescent="0.25">
      <c r="B6194" s="2" t="s">
        <v>232</v>
      </c>
      <c r="C6194" s="4" t="s">
        <v>1267</v>
      </c>
    </row>
    <row r="6195" spans="2:3" x14ac:dyDescent="0.25">
      <c r="B6195" s="11" t="s">
        <v>535</v>
      </c>
      <c r="C6195" s="13" t="s">
        <v>5092</v>
      </c>
    </row>
    <row r="6196" spans="2:3" x14ac:dyDescent="0.25">
      <c r="B6196" s="7" t="s">
        <v>49</v>
      </c>
      <c r="C6196" s="9" t="s">
        <v>5093</v>
      </c>
    </row>
    <row r="6197" spans="2:3" x14ac:dyDescent="0.25">
      <c r="B6197" s="2" t="s">
        <v>51</v>
      </c>
      <c r="C6197" s="4" t="s">
        <v>5073</v>
      </c>
    </row>
    <row r="6198" spans="2:3" x14ac:dyDescent="0.25">
      <c r="B6198" s="2" t="s">
        <v>57</v>
      </c>
      <c r="C6198" s="4" t="s">
        <v>5075</v>
      </c>
    </row>
    <row r="6199" spans="2:3" x14ac:dyDescent="0.25">
      <c r="B6199" s="2" t="s">
        <v>58</v>
      </c>
      <c r="C6199" s="4" t="s">
        <v>4597</v>
      </c>
    </row>
    <row r="6200" spans="2:3" x14ac:dyDescent="0.25">
      <c r="B6200" s="2" t="s">
        <v>63</v>
      </c>
      <c r="C6200" s="4" t="s">
        <v>5094</v>
      </c>
    </row>
    <row r="6201" spans="2:3" x14ac:dyDescent="0.25">
      <c r="B6201" s="2" t="s">
        <v>65</v>
      </c>
      <c r="C6201" s="4" t="s">
        <v>5077</v>
      </c>
    </row>
    <row r="6202" spans="2:3" x14ac:dyDescent="0.25">
      <c r="B6202" s="2" t="s">
        <v>73</v>
      </c>
      <c r="C6202" s="4" t="s">
        <v>5078</v>
      </c>
    </row>
    <row r="6203" spans="2:3" x14ac:dyDescent="0.25">
      <c r="B6203" s="7" t="s">
        <v>76</v>
      </c>
      <c r="C6203" s="9" t="s">
        <v>5095</v>
      </c>
    </row>
    <row r="6204" spans="2:3" x14ac:dyDescent="0.25">
      <c r="B6204" s="2" t="s">
        <v>78</v>
      </c>
      <c r="C6204" s="4" t="s">
        <v>5095</v>
      </c>
    </row>
    <row r="6205" spans="2:3" x14ac:dyDescent="0.25">
      <c r="B6205" s="7" t="s">
        <v>129</v>
      </c>
      <c r="C6205" s="9" t="s">
        <v>5096</v>
      </c>
    </row>
    <row r="6206" spans="2:3" x14ac:dyDescent="0.25">
      <c r="B6206" s="2" t="s">
        <v>155</v>
      </c>
      <c r="C6206" s="4" t="s">
        <v>960</v>
      </c>
    </row>
    <row r="6207" spans="2:3" x14ac:dyDescent="0.25">
      <c r="B6207" s="2" t="s">
        <v>198</v>
      </c>
      <c r="C6207" s="4" t="s">
        <v>5097</v>
      </c>
    </row>
    <row r="6208" spans="2:3" x14ac:dyDescent="0.25">
      <c r="B6208" s="6" t="s">
        <v>283</v>
      </c>
      <c r="C6208" s="8" t="s">
        <v>47</v>
      </c>
    </row>
  </sheetData>
  <mergeCells count="1">
    <mergeCell ref="B2:C2"/>
  </mergeCells>
  <pageMargins left="0.7" right="0.7" top="0.75" bottom="0.75" header="0.3" footer="0.3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62536-282B-4556-890C-6868BCD0AC45}">
  <dimension ref="A2:E119"/>
  <sheetViews>
    <sheetView showGridLines="0" zoomScaleNormal="100" workbookViewId="0"/>
  </sheetViews>
  <sheetFormatPr baseColWidth="10" defaultColWidth="11.42578125" defaultRowHeight="12.75" x14ac:dyDescent="0.2"/>
  <cols>
    <col min="1" max="1" width="28.28515625" style="127" customWidth="1"/>
    <col min="2" max="2" width="53.5703125" style="127" customWidth="1"/>
    <col min="3" max="3" width="10.7109375" style="297" customWidth="1"/>
    <col min="4" max="5" width="14.7109375" style="127" customWidth="1"/>
    <col min="6" max="6" width="12.7109375" style="306" customWidth="1"/>
    <col min="7" max="7" width="14.7109375" style="306" customWidth="1"/>
    <col min="8" max="8" width="17" style="306" customWidth="1"/>
    <col min="9" max="16384" width="11.42578125" style="306"/>
  </cols>
  <sheetData>
    <row r="2" spans="1:5" x14ac:dyDescent="0.2">
      <c r="A2" s="532" t="s">
        <v>0</v>
      </c>
      <c r="B2" s="532"/>
      <c r="C2" s="532"/>
      <c r="D2" s="532"/>
      <c r="E2" s="532"/>
    </row>
    <row r="3" spans="1:5" x14ac:dyDescent="0.2">
      <c r="A3" s="583" t="s">
        <v>4</v>
      </c>
      <c r="B3" s="583"/>
      <c r="C3" s="583"/>
      <c r="D3" s="583"/>
      <c r="E3" s="583"/>
    </row>
    <row r="4" spans="1:5" x14ac:dyDescent="0.2">
      <c r="A4" s="583" t="s">
        <v>5992</v>
      </c>
      <c r="B4" s="583"/>
      <c r="C4" s="583"/>
      <c r="D4" s="583"/>
      <c r="E4" s="583"/>
    </row>
    <row r="5" spans="1:5" x14ac:dyDescent="0.2">
      <c r="A5" s="583" t="s">
        <v>5993</v>
      </c>
      <c r="B5" s="583"/>
      <c r="C5" s="583"/>
      <c r="D5" s="583"/>
      <c r="E5" s="583"/>
    </row>
    <row r="6" spans="1:5" x14ac:dyDescent="0.2">
      <c r="A6" s="584" t="s">
        <v>5459</v>
      </c>
      <c r="B6" s="584"/>
      <c r="C6" s="584"/>
      <c r="D6" s="584"/>
      <c r="E6" s="584"/>
    </row>
    <row r="7" spans="1:5" x14ac:dyDescent="0.2">
      <c r="A7" s="306"/>
      <c r="B7" s="306"/>
      <c r="C7" s="307"/>
      <c r="D7" s="306"/>
      <c r="E7" s="306"/>
    </row>
    <row r="8" spans="1:5" ht="12.75" customHeight="1" x14ac:dyDescent="0.2">
      <c r="A8" s="535" t="s">
        <v>5994</v>
      </c>
      <c r="B8" s="535" t="s">
        <v>5492</v>
      </c>
      <c r="C8" s="535" t="s">
        <v>5995</v>
      </c>
      <c r="D8" s="536" t="s">
        <v>5996</v>
      </c>
      <c r="E8" s="536" t="s">
        <v>5996</v>
      </c>
    </row>
    <row r="9" spans="1:5" ht="12.75" customHeight="1" x14ac:dyDescent="0.2">
      <c r="A9" s="535" t="s">
        <v>5994</v>
      </c>
      <c r="B9" s="535" t="s">
        <v>5492</v>
      </c>
      <c r="C9" s="535" t="s">
        <v>5995</v>
      </c>
      <c r="D9" s="97" t="s">
        <v>5997</v>
      </c>
      <c r="E9" s="97" t="s">
        <v>5998</v>
      </c>
    </row>
    <row r="10" spans="1:5" ht="15.75" customHeight="1" x14ac:dyDescent="0.2">
      <c r="A10" s="308"/>
      <c r="B10" s="308"/>
      <c r="C10" s="309"/>
      <c r="D10" s="309"/>
      <c r="E10" s="309"/>
    </row>
    <row r="11" spans="1:5" x14ac:dyDescent="0.2">
      <c r="A11" s="527" t="s">
        <v>5429</v>
      </c>
      <c r="B11" s="527" t="s">
        <v>5429</v>
      </c>
      <c r="C11" s="310"/>
      <c r="D11" s="311"/>
      <c r="E11" s="311"/>
    </row>
    <row r="12" spans="1:5" s="314" customFormat="1" x14ac:dyDescent="0.2">
      <c r="A12" s="133" t="s">
        <v>5505</v>
      </c>
      <c r="B12" s="216" t="s">
        <v>5473</v>
      </c>
      <c r="C12" s="312">
        <v>1</v>
      </c>
      <c r="D12" s="313">
        <v>120284</v>
      </c>
      <c r="E12" s="313">
        <v>120284</v>
      </c>
    </row>
    <row r="13" spans="1:5" s="314" customFormat="1" x14ac:dyDescent="0.2">
      <c r="A13" s="133" t="s">
        <v>5506</v>
      </c>
      <c r="B13" s="216" t="s">
        <v>5507</v>
      </c>
      <c r="C13" s="312">
        <v>2</v>
      </c>
      <c r="D13" s="313">
        <v>93822</v>
      </c>
      <c r="E13" s="313">
        <v>93822</v>
      </c>
    </row>
    <row r="14" spans="1:5" s="314" customFormat="1" x14ac:dyDescent="0.2">
      <c r="A14" s="133" t="s">
        <v>5546</v>
      </c>
      <c r="B14" s="216" t="s">
        <v>5547</v>
      </c>
      <c r="C14" s="312">
        <v>1</v>
      </c>
      <c r="D14" s="313">
        <v>85988</v>
      </c>
      <c r="E14" s="313">
        <v>85988</v>
      </c>
    </row>
    <row r="15" spans="1:5" s="314" customFormat="1" x14ac:dyDescent="0.2">
      <c r="A15" s="133" t="s">
        <v>5521</v>
      </c>
      <c r="B15" s="216" t="s">
        <v>5520</v>
      </c>
      <c r="C15" s="312">
        <v>1</v>
      </c>
      <c r="D15" s="313">
        <v>85988</v>
      </c>
      <c r="E15" s="313">
        <v>85988</v>
      </c>
    </row>
    <row r="16" spans="1:5" s="314" customFormat="1" x14ac:dyDescent="0.2">
      <c r="A16" s="133" t="s">
        <v>5503</v>
      </c>
      <c r="B16" s="216" t="s">
        <v>5504</v>
      </c>
      <c r="C16" s="312">
        <v>5</v>
      </c>
      <c r="D16" s="313">
        <v>85988</v>
      </c>
      <c r="E16" s="313">
        <v>85988</v>
      </c>
    </row>
    <row r="17" spans="1:5" s="314" customFormat="1" x14ac:dyDescent="0.2">
      <c r="A17" s="133" t="s">
        <v>5501</v>
      </c>
      <c r="B17" s="216" t="s">
        <v>5502</v>
      </c>
      <c r="C17" s="312">
        <v>5</v>
      </c>
      <c r="D17" s="313">
        <v>75792</v>
      </c>
      <c r="E17" s="313">
        <v>75792</v>
      </c>
    </row>
    <row r="18" spans="1:5" s="314" customFormat="1" x14ac:dyDescent="0.2">
      <c r="A18" s="133" t="s">
        <v>6193</v>
      </c>
      <c r="B18" s="216" t="s">
        <v>5524</v>
      </c>
      <c r="C18" s="315">
        <v>6</v>
      </c>
      <c r="D18" s="313">
        <v>63160</v>
      </c>
      <c r="E18" s="313">
        <v>68340</v>
      </c>
    </row>
    <row r="19" spans="1:5" s="314" customFormat="1" x14ac:dyDescent="0.2">
      <c r="A19" s="133" t="s">
        <v>5530</v>
      </c>
      <c r="B19" s="216" t="s">
        <v>5531</v>
      </c>
      <c r="C19" s="312">
        <v>12</v>
      </c>
      <c r="D19" s="313">
        <v>57948</v>
      </c>
      <c r="E19" s="313">
        <v>57948</v>
      </c>
    </row>
    <row r="20" spans="1:5" s="314" customFormat="1" x14ac:dyDescent="0.2">
      <c r="A20" s="133" t="s">
        <v>5517</v>
      </c>
      <c r="B20" s="216" t="s">
        <v>5514</v>
      </c>
      <c r="C20" s="312">
        <v>6</v>
      </c>
      <c r="D20" s="313">
        <v>53442</v>
      </c>
      <c r="E20" s="313">
        <v>53442</v>
      </c>
    </row>
    <row r="21" spans="1:5" s="314" customFormat="1" x14ac:dyDescent="0.2">
      <c r="A21" s="133" t="s">
        <v>5499</v>
      </c>
      <c r="B21" s="216" t="s">
        <v>5500</v>
      </c>
      <c r="C21" s="312">
        <v>1</v>
      </c>
      <c r="D21" s="313">
        <v>53442</v>
      </c>
      <c r="E21" s="313">
        <v>53442</v>
      </c>
    </row>
    <row r="22" spans="1:5" s="314" customFormat="1" x14ac:dyDescent="0.2">
      <c r="A22" s="133" t="s">
        <v>5532</v>
      </c>
      <c r="B22" s="216" t="s">
        <v>5533</v>
      </c>
      <c r="C22" s="312">
        <v>17</v>
      </c>
      <c r="D22" s="313">
        <v>53442</v>
      </c>
      <c r="E22" s="313">
        <v>53442</v>
      </c>
    </row>
    <row r="23" spans="1:5" s="314" customFormat="1" x14ac:dyDescent="0.2">
      <c r="A23" s="133" t="s">
        <v>5511</v>
      </c>
      <c r="B23" s="216" t="s">
        <v>5512</v>
      </c>
      <c r="C23" s="312">
        <v>5</v>
      </c>
      <c r="D23" s="313">
        <v>42752</v>
      </c>
      <c r="E23" s="313">
        <v>42752</v>
      </c>
    </row>
    <row r="24" spans="1:5" s="314" customFormat="1" x14ac:dyDescent="0.2">
      <c r="A24" s="133" t="s">
        <v>5528</v>
      </c>
      <c r="B24" s="216" t="s">
        <v>5529</v>
      </c>
      <c r="C24" s="312">
        <v>13</v>
      </c>
      <c r="D24" s="313">
        <v>42752</v>
      </c>
      <c r="E24" s="313">
        <v>42752</v>
      </c>
    </row>
    <row r="25" spans="1:5" s="314" customFormat="1" ht="25.5" x14ac:dyDescent="0.2">
      <c r="A25" s="139" t="s">
        <v>6194</v>
      </c>
      <c r="B25" s="152" t="s">
        <v>5678</v>
      </c>
      <c r="C25" s="272">
        <v>44</v>
      </c>
      <c r="D25" s="316">
        <v>19200</v>
      </c>
      <c r="E25" s="316">
        <v>37740</v>
      </c>
    </row>
    <row r="26" spans="1:5" s="314" customFormat="1" x14ac:dyDescent="0.2">
      <c r="A26" s="133" t="s">
        <v>5904</v>
      </c>
      <c r="B26" s="216" t="s">
        <v>5739</v>
      </c>
      <c r="C26" s="312">
        <v>2</v>
      </c>
      <c r="D26" s="313">
        <v>36388</v>
      </c>
      <c r="E26" s="313">
        <v>36388</v>
      </c>
    </row>
    <row r="27" spans="1:5" s="314" customFormat="1" x14ac:dyDescent="0.2">
      <c r="A27" s="133" t="s">
        <v>5513</v>
      </c>
      <c r="B27" s="216" t="s">
        <v>5514</v>
      </c>
      <c r="C27" s="312">
        <v>5</v>
      </c>
      <c r="D27" s="313">
        <v>35570</v>
      </c>
      <c r="E27" s="313">
        <v>35570</v>
      </c>
    </row>
    <row r="28" spans="1:5" s="314" customFormat="1" x14ac:dyDescent="0.2">
      <c r="A28" s="133" t="s">
        <v>5916</v>
      </c>
      <c r="B28" s="216" t="s">
        <v>5762</v>
      </c>
      <c r="C28" s="312">
        <v>17</v>
      </c>
      <c r="D28" s="313">
        <v>35570</v>
      </c>
      <c r="E28" s="313">
        <v>35570</v>
      </c>
    </row>
    <row r="29" spans="1:5" s="314" customFormat="1" x14ac:dyDescent="0.2">
      <c r="A29" s="133" t="s">
        <v>5921</v>
      </c>
      <c r="B29" s="216" t="s">
        <v>5922</v>
      </c>
      <c r="C29" s="312">
        <v>3</v>
      </c>
      <c r="D29" s="313">
        <v>35570</v>
      </c>
      <c r="E29" s="313">
        <v>35570</v>
      </c>
    </row>
    <row r="30" spans="1:5" s="314" customFormat="1" x14ac:dyDescent="0.2">
      <c r="A30" s="133" t="s">
        <v>5990</v>
      </c>
      <c r="B30" s="216" t="s">
        <v>5991</v>
      </c>
      <c r="C30" s="312">
        <v>3</v>
      </c>
      <c r="D30" s="313">
        <v>35570</v>
      </c>
      <c r="E30" s="313">
        <v>35570</v>
      </c>
    </row>
    <row r="31" spans="1:5" s="314" customFormat="1" x14ac:dyDescent="0.2">
      <c r="A31" s="133" t="s">
        <v>5887</v>
      </c>
      <c r="B31" s="216" t="s">
        <v>5885</v>
      </c>
      <c r="C31" s="312">
        <v>39</v>
      </c>
      <c r="D31" s="313">
        <v>28560</v>
      </c>
      <c r="E31" s="313">
        <v>28560</v>
      </c>
    </row>
    <row r="32" spans="1:5" s="314" customFormat="1" x14ac:dyDescent="0.2">
      <c r="A32" s="133" t="s">
        <v>5913</v>
      </c>
      <c r="B32" s="216" t="s">
        <v>5762</v>
      </c>
      <c r="C32" s="312">
        <v>34</v>
      </c>
      <c r="D32" s="313">
        <v>26326</v>
      </c>
      <c r="E32" s="313">
        <v>26326</v>
      </c>
    </row>
    <row r="33" spans="1:5" s="314" customFormat="1" x14ac:dyDescent="0.2">
      <c r="A33" s="133" t="s">
        <v>5901</v>
      </c>
      <c r="B33" s="216" t="s">
        <v>5902</v>
      </c>
      <c r="C33" s="312">
        <v>14</v>
      </c>
      <c r="D33" s="313">
        <v>26326</v>
      </c>
      <c r="E33" s="313">
        <v>26326</v>
      </c>
    </row>
    <row r="34" spans="1:5" s="314" customFormat="1" x14ac:dyDescent="0.2">
      <c r="A34" s="133" t="s">
        <v>5886</v>
      </c>
      <c r="B34" s="216" t="s">
        <v>5885</v>
      </c>
      <c r="C34" s="312">
        <v>34</v>
      </c>
      <c r="D34" s="313">
        <v>25972</v>
      </c>
      <c r="E34" s="313">
        <v>25972</v>
      </c>
    </row>
    <row r="35" spans="1:5" s="314" customFormat="1" x14ac:dyDescent="0.2">
      <c r="A35" s="133" t="s">
        <v>5935</v>
      </c>
      <c r="B35" s="216" t="s">
        <v>5936</v>
      </c>
      <c r="C35" s="312">
        <v>17</v>
      </c>
      <c r="D35" s="313">
        <v>25386</v>
      </c>
      <c r="E35" s="313">
        <v>25386</v>
      </c>
    </row>
    <row r="36" spans="1:5" s="314" customFormat="1" x14ac:dyDescent="0.2">
      <c r="A36" s="133" t="s">
        <v>5912</v>
      </c>
      <c r="B36" s="216" t="s">
        <v>5762</v>
      </c>
      <c r="C36" s="312">
        <v>3</v>
      </c>
      <c r="D36" s="313">
        <v>22438</v>
      </c>
      <c r="E36" s="313">
        <v>22438</v>
      </c>
    </row>
    <row r="37" spans="1:5" s="314" customFormat="1" x14ac:dyDescent="0.2">
      <c r="A37" s="133" t="s">
        <v>5918</v>
      </c>
      <c r="B37" s="216" t="s">
        <v>5919</v>
      </c>
      <c r="C37" s="312">
        <v>4</v>
      </c>
      <c r="D37" s="313">
        <v>21024</v>
      </c>
      <c r="E37" s="313">
        <v>21024</v>
      </c>
    </row>
    <row r="38" spans="1:5" s="314" customFormat="1" x14ac:dyDescent="0.2">
      <c r="A38" s="133" t="s">
        <v>5898</v>
      </c>
      <c r="B38" s="216" t="s">
        <v>5897</v>
      </c>
      <c r="C38" s="312">
        <v>1</v>
      </c>
      <c r="D38" s="313">
        <v>20890</v>
      </c>
      <c r="E38" s="313">
        <v>20890</v>
      </c>
    </row>
    <row r="39" spans="1:5" s="314" customFormat="1" x14ac:dyDescent="0.2">
      <c r="A39" s="133" t="s">
        <v>5824</v>
      </c>
      <c r="B39" s="216" t="s">
        <v>5820</v>
      </c>
      <c r="C39" s="312">
        <v>1</v>
      </c>
      <c r="D39" s="313">
        <v>20750</v>
      </c>
      <c r="E39" s="313">
        <v>20750</v>
      </c>
    </row>
    <row r="40" spans="1:5" s="314" customFormat="1" ht="38.25" x14ac:dyDescent="0.2">
      <c r="A40" s="139" t="s">
        <v>6195</v>
      </c>
      <c r="B40" s="152" t="s">
        <v>5689</v>
      </c>
      <c r="C40" s="317">
        <v>41</v>
      </c>
      <c r="D40" s="316">
        <v>13294</v>
      </c>
      <c r="E40" s="316">
        <v>20650</v>
      </c>
    </row>
    <row r="41" spans="1:5" s="314" customFormat="1" x14ac:dyDescent="0.2">
      <c r="A41" s="133" t="s">
        <v>5709</v>
      </c>
      <c r="B41" s="216" t="s">
        <v>5710</v>
      </c>
      <c r="C41" s="312">
        <v>1</v>
      </c>
      <c r="D41" s="313">
        <v>20546</v>
      </c>
      <c r="E41" s="313">
        <v>20546</v>
      </c>
    </row>
    <row r="42" spans="1:5" s="314" customFormat="1" x14ac:dyDescent="0.2">
      <c r="A42" s="133" t="s">
        <v>5896</v>
      </c>
      <c r="B42" s="216" t="s">
        <v>5897</v>
      </c>
      <c r="C42" s="312">
        <v>2</v>
      </c>
      <c r="D42" s="313">
        <v>20546</v>
      </c>
      <c r="E42" s="313">
        <v>20546</v>
      </c>
    </row>
    <row r="43" spans="1:5" s="314" customFormat="1" x14ac:dyDescent="0.2">
      <c r="A43" s="133" t="s">
        <v>5899</v>
      </c>
      <c r="B43" s="216" t="s">
        <v>5900</v>
      </c>
      <c r="C43" s="312">
        <v>2</v>
      </c>
      <c r="D43" s="313">
        <v>20294</v>
      </c>
      <c r="E43" s="313">
        <v>20294</v>
      </c>
    </row>
    <row r="44" spans="1:5" s="314" customFormat="1" x14ac:dyDescent="0.2">
      <c r="A44" s="133" t="s">
        <v>5884</v>
      </c>
      <c r="B44" s="216" t="s">
        <v>5885</v>
      </c>
      <c r="C44" s="312">
        <v>2</v>
      </c>
      <c r="D44" s="313">
        <v>20202</v>
      </c>
      <c r="E44" s="313">
        <v>20202</v>
      </c>
    </row>
    <row r="45" spans="1:5" s="314" customFormat="1" x14ac:dyDescent="0.2">
      <c r="A45" s="133" t="s">
        <v>5797</v>
      </c>
      <c r="B45" s="216" t="s">
        <v>6196</v>
      </c>
      <c r="C45" s="312">
        <v>1</v>
      </c>
      <c r="D45" s="313">
        <v>19200</v>
      </c>
      <c r="E45" s="313">
        <v>19200</v>
      </c>
    </row>
    <row r="46" spans="1:5" s="314" customFormat="1" x14ac:dyDescent="0.2">
      <c r="A46" s="133" t="s">
        <v>5685</v>
      </c>
      <c r="B46" s="216" t="s">
        <v>5684</v>
      </c>
      <c r="C46" s="312">
        <v>9</v>
      </c>
      <c r="D46" s="313">
        <v>18670</v>
      </c>
      <c r="E46" s="313">
        <v>18670</v>
      </c>
    </row>
    <row r="47" spans="1:5" s="314" customFormat="1" x14ac:dyDescent="0.2">
      <c r="A47" s="133" t="s">
        <v>5882</v>
      </c>
      <c r="B47" s="216" t="s">
        <v>6197</v>
      </c>
      <c r="C47" s="312">
        <v>4</v>
      </c>
      <c r="D47" s="313">
        <v>17596</v>
      </c>
      <c r="E47" s="313">
        <v>17596</v>
      </c>
    </row>
    <row r="48" spans="1:5" s="314" customFormat="1" x14ac:dyDescent="0.2">
      <c r="A48" s="133" t="s">
        <v>5805</v>
      </c>
      <c r="B48" s="216" t="s">
        <v>5806</v>
      </c>
      <c r="C48" s="312">
        <v>11</v>
      </c>
      <c r="D48" s="313">
        <v>17430</v>
      </c>
      <c r="E48" s="313">
        <v>17430</v>
      </c>
    </row>
    <row r="49" spans="1:5" s="314" customFormat="1" x14ac:dyDescent="0.2">
      <c r="A49" s="133" t="s">
        <v>5683</v>
      </c>
      <c r="B49" s="216" t="s">
        <v>5684</v>
      </c>
      <c r="C49" s="312">
        <v>4</v>
      </c>
      <c r="D49" s="313">
        <v>17080</v>
      </c>
      <c r="E49" s="313">
        <v>17080</v>
      </c>
    </row>
    <row r="50" spans="1:5" s="314" customFormat="1" x14ac:dyDescent="0.2">
      <c r="A50" s="133" t="s">
        <v>5744</v>
      </c>
      <c r="B50" s="216" t="s">
        <v>5745</v>
      </c>
      <c r="C50" s="312">
        <v>6</v>
      </c>
      <c r="D50" s="313">
        <v>16858</v>
      </c>
      <c r="E50" s="313">
        <v>16858</v>
      </c>
    </row>
    <row r="51" spans="1:5" s="314" customFormat="1" x14ac:dyDescent="0.2">
      <c r="A51" s="133" t="s">
        <v>5686</v>
      </c>
      <c r="B51" s="216" t="s">
        <v>5687</v>
      </c>
      <c r="C51" s="312">
        <v>5</v>
      </c>
      <c r="D51" s="313">
        <v>16618</v>
      </c>
      <c r="E51" s="313">
        <v>16618</v>
      </c>
    </row>
    <row r="52" spans="1:5" s="314" customFormat="1" x14ac:dyDescent="0.2">
      <c r="A52" s="133" t="s">
        <v>5790</v>
      </c>
      <c r="B52" s="216" t="s">
        <v>5791</v>
      </c>
      <c r="C52" s="312">
        <v>37</v>
      </c>
      <c r="D52" s="313">
        <v>16530</v>
      </c>
      <c r="E52" s="313">
        <v>16530</v>
      </c>
    </row>
    <row r="53" spans="1:5" s="314" customFormat="1" x14ac:dyDescent="0.2">
      <c r="A53" s="133" t="s">
        <v>5862</v>
      </c>
      <c r="B53" s="216" t="s">
        <v>5863</v>
      </c>
      <c r="C53" s="312">
        <v>109</v>
      </c>
      <c r="D53" s="313">
        <v>16278</v>
      </c>
      <c r="E53" s="313">
        <v>16278</v>
      </c>
    </row>
    <row r="54" spans="1:5" s="314" customFormat="1" x14ac:dyDescent="0.2">
      <c r="A54" s="133" t="s">
        <v>5937</v>
      </c>
      <c r="B54" s="216" t="s">
        <v>6198</v>
      </c>
      <c r="C54" s="312">
        <v>33</v>
      </c>
      <c r="D54" s="313">
        <v>16000</v>
      </c>
      <c r="E54" s="313">
        <v>16000</v>
      </c>
    </row>
    <row r="55" spans="1:5" s="314" customFormat="1" x14ac:dyDescent="0.2">
      <c r="A55" s="133" t="s">
        <v>5939</v>
      </c>
      <c r="B55" s="216" t="s">
        <v>6199</v>
      </c>
      <c r="C55" s="312">
        <v>2</v>
      </c>
      <c r="D55" s="313">
        <v>16000</v>
      </c>
      <c r="E55" s="313">
        <v>16000</v>
      </c>
    </row>
    <row r="56" spans="1:5" s="314" customFormat="1" x14ac:dyDescent="0.2">
      <c r="A56" s="133" t="s">
        <v>5941</v>
      </c>
      <c r="B56" s="216" t="s">
        <v>5942</v>
      </c>
      <c r="C56" s="312">
        <v>3</v>
      </c>
      <c r="D56" s="313">
        <v>16000</v>
      </c>
      <c r="E56" s="313">
        <v>16000</v>
      </c>
    </row>
    <row r="57" spans="1:5" s="314" customFormat="1" x14ac:dyDescent="0.2">
      <c r="A57" s="133" t="s">
        <v>5943</v>
      </c>
      <c r="B57" s="216" t="s">
        <v>5944</v>
      </c>
      <c r="C57" s="312">
        <v>3</v>
      </c>
      <c r="D57" s="313">
        <v>16000</v>
      </c>
      <c r="E57" s="313">
        <v>16000</v>
      </c>
    </row>
    <row r="58" spans="1:5" s="314" customFormat="1" x14ac:dyDescent="0.2">
      <c r="A58" s="133" t="s">
        <v>5945</v>
      </c>
      <c r="B58" s="216" t="s">
        <v>5946</v>
      </c>
      <c r="C58" s="312">
        <v>1</v>
      </c>
      <c r="D58" s="313">
        <v>16000</v>
      </c>
      <c r="E58" s="313">
        <v>16000</v>
      </c>
    </row>
    <row r="59" spans="1:5" s="314" customFormat="1" x14ac:dyDescent="0.2">
      <c r="A59" s="133" t="s">
        <v>5947</v>
      </c>
      <c r="B59" s="216" t="s">
        <v>5948</v>
      </c>
      <c r="C59" s="312">
        <v>3</v>
      </c>
      <c r="D59" s="313">
        <v>16000</v>
      </c>
      <c r="E59" s="313">
        <v>16000</v>
      </c>
    </row>
    <row r="60" spans="1:5" s="314" customFormat="1" x14ac:dyDescent="0.2">
      <c r="A60" s="133" t="s">
        <v>5949</v>
      </c>
      <c r="B60" s="216" t="s">
        <v>6200</v>
      </c>
      <c r="C60" s="312">
        <v>5</v>
      </c>
      <c r="D60" s="313">
        <v>16000</v>
      </c>
      <c r="E60" s="313">
        <v>16000</v>
      </c>
    </row>
    <row r="61" spans="1:5" s="314" customFormat="1" x14ac:dyDescent="0.2">
      <c r="A61" s="133" t="s">
        <v>5811</v>
      </c>
      <c r="B61" s="216" t="s">
        <v>5812</v>
      </c>
      <c r="C61" s="312">
        <v>723</v>
      </c>
      <c r="D61" s="313">
        <v>15890</v>
      </c>
      <c r="E61" s="313">
        <v>15890</v>
      </c>
    </row>
    <row r="62" spans="1:5" s="314" customFormat="1" x14ac:dyDescent="0.2">
      <c r="A62" s="133" t="s">
        <v>5813</v>
      </c>
      <c r="B62" s="216" t="s">
        <v>5814</v>
      </c>
      <c r="C62" s="312">
        <v>444</v>
      </c>
      <c r="D62" s="313">
        <v>15890</v>
      </c>
      <c r="E62" s="313">
        <v>15890</v>
      </c>
    </row>
    <row r="63" spans="1:5" s="314" customFormat="1" x14ac:dyDescent="0.2">
      <c r="A63" s="133" t="s">
        <v>5815</v>
      </c>
      <c r="B63" s="216" t="s">
        <v>5816</v>
      </c>
      <c r="C63" s="312">
        <v>2331</v>
      </c>
      <c r="D63" s="313">
        <v>15890</v>
      </c>
      <c r="E63" s="313">
        <v>15890</v>
      </c>
    </row>
    <row r="64" spans="1:5" s="314" customFormat="1" x14ac:dyDescent="0.2">
      <c r="A64" s="133" t="s">
        <v>5763</v>
      </c>
      <c r="B64" s="216" t="s">
        <v>5764</v>
      </c>
      <c r="C64" s="312">
        <v>28</v>
      </c>
      <c r="D64" s="313">
        <v>15464</v>
      </c>
      <c r="E64" s="313">
        <v>15464</v>
      </c>
    </row>
    <row r="65" spans="1:5" s="314" customFormat="1" x14ac:dyDescent="0.2">
      <c r="A65" s="133" t="s">
        <v>5556</v>
      </c>
      <c r="B65" s="216" t="s">
        <v>5555</v>
      </c>
      <c r="C65" s="312">
        <v>226</v>
      </c>
      <c r="D65" s="313">
        <v>15170</v>
      </c>
      <c r="E65" s="313">
        <v>15170</v>
      </c>
    </row>
    <row r="66" spans="1:5" s="314" customFormat="1" x14ac:dyDescent="0.2">
      <c r="A66" s="133" t="s">
        <v>5809</v>
      </c>
      <c r="B66" s="216" t="s">
        <v>5810</v>
      </c>
      <c r="C66" s="312">
        <v>509</v>
      </c>
      <c r="D66" s="313">
        <v>15170</v>
      </c>
      <c r="E66" s="313">
        <v>15170</v>
      </c>
    </row>
    <row r="67" spans="1:5" s="314" customFormat="1" x14ac:dyDescent="0.2">
      <c r="A67" s="133" t="s">
        <v>5571</v>
      </c>
      <c r="B67" s="216" t="s">
        <v>5570</v>
      </c>
      <c r="C67" s="315">
        <v>34</v>
      </c>
      <c r="D67" s="313">
        <v>14000</v>
      </c>
      <c r="E67" s="313">
        <v>14000</v>
      </c>
    </row>
    <row r="68" spans="1:5" s="314" customFormat="1" x14ac:dyDescent="0.2">
      <c r="A68" s="133" t="s">
        <v>5951</v>
      </c>
      <c r="B68" s="216" t="s">
        <v>5952</v>
      </c>
      <c r="C68" s="312">
        <v>1</v>
      </c>
      <c r="D68" s="313">
        <v>14000</v>
      </c>
      <c r="E68" s="313">
        <v>14000</v>
      </c>
    </row>
    <row r="69" spans="1:5" s="314" customFormat="1" x14ac:dyDescent="0.2">
      <c r="A69" s="133" t="s">
        <v>5953</v>
      </c>
      <c r="B69" s="216" t="s">
        <v>5954</v>
      </c>
      <c r="C69" s="312">
        <v>1</v>
      </c>
      <c r="D69" s="313">
        <v>14000</v>
      </c>
      <c r="E69" s="313">
        <v>14000</v>
      </c>
    </row>
    <row r="70" spans="1:5" s="314" customFormat="1" x14ac:dyDescent="0.2">
      <c r="A70" s="133" t="s">
        <v>5955</v>
      </c>
      <c r="B70" s="216" t="s">
        <v>5956</v>
      </c>
      <c r="C70" s="312">
        <v>36</v>
      </c>
      <c r="D70" s="313">
        <v>14000</v>
      </c>
      <c r="E70" s="313">
        <v>14000</v>
      </c>
    </row>
    <row r="71" spans="1:5" s="314" customFormat="1" x14ac:dyDescent="0.2">
      <c r="A71" s="133" t="s">
        <v>5957</v>
      </c>
      <c r="B71" s="216" t="s">
        <v>5958</v>
      </c>
      <c r="C71" s="312">
        <v>2</v>
      </c>
      <c r="D71" s="313">
        <v>14000</v>
      </c>
      <c r="E71" s="313">
        <v>14000</v>
      </c>
    </row>
    <row r="72" spans="1:5" s="314" customFormat="1" x14ac:dyDescent="0.2">
      <c r="A72" s="133" t="s">
        <v>5959</v>
      </c>
      <c r="B72" s="216" t="s">
        <v>5960</v>
      </c>
      <c r="C72" s="312">
        <v>4</v>
      </c>
      <c r="D72" s="313">
        <v>14000</v>
      </c>
      <c r="E72" s="313">
        <v>14000</v>
      </c>
    </row>
    <row r="73" spans="1:5" s="314" customFormat="1" x14ac:dyDescent="0.2">
      <c r="A73" s="133" t="s">
        <v>5961</v>
      </c>
      <c r="B73" s="216" t="s">
        <v>5779</v>
      </c>
      <c r="C73" s="312">
        <v>36</v>
      </c>
      <c r="D73" s="313">
        <v>14000</v>
      </c>
      <c r="E73" s="313">
        <v>14000</v>
      </c>
    </row>
    <row r="74" spans="1:5" s="314" customFormat="1" x14ac:dyDescent="0.2">
      <c r="A74" s="133" t="s">
        <v>5962</v>
      </c>
      <c r="B74" s="216" t="s">
        <v>5837</v>
      </c>
      <c r="C74" s="312">
        <v>21</v>
      </c>
      <c r="D74" s="313">
        <v>14000</v>
      </c>
      <c r="E74" s="313">
        <v>14000</v>
      </c>
    </row>
    <row r="75" spans="1:5" s="314" customFormat="1" x14ac:dyDescent="0.2">
      <c r="A75" s="133" t="s">
        <v>5963</v>
      </c>
      <c r="B75" s="216" t="s">
        <v>5964</v>
      </c>
      <c r="C75" s="312">
        <v>3</v>
      </c>
      <c r="D75" s="313">
        <v>14000</v>
      </c>
      <c r="E75" s="313">
        <v>14000</v>
      </c>
    </row>
    <row r="76" spans="1:5" s="314" customFormat="1" x14ac:dyDescent="0.2">
      <c r="A76" s="133" t="s">
        <v>5651</v>
      </c>
      <c r="B76" s="216" t="s">
        <v>5652</v>
      </c>
      <c r="C76" s="312">
        <v>40</v>
      </c>
      <c r="D76" s="313">
        <v>13790</v>
      </c>
      <c r="E76" s="313">
        <v>13790</v>
      </c>
    </row>
    <row r="77" spans="1:5" s="314" customFormat="1" x14ac:dyDescent="0.2">
      <c r="A77" s="133" t="s">
        <v>5799</v>
      </c>
      <c r="B77" s="216" t="s">
        <v>5800</v>
      </c>
      <c r="C77" s="312">
        <v>86</v>
      </c>
      <c r="D77" s="313">
        <v>13790</v>
      </c>
      <c r="E77" s="313">
        <v>13790</v>
      </c>
    </row>
    <row r="78" spans="1:5" s="314" customFormat="1" x14ac:dyDescent="0.2">
      <c r="A78" s="133" t="s">
        <v>5742</v>
      </c>
      <c r="B78" s="216" t="s">
        <v>5743</v>
      </c>
      <c r="C78" s="312">
        <v>8</v>
      </c>
      <c r="D78" s="313">
        <v>13164</v>
      </c>
      <c r="E78" s="313">
        <v>13164</v>
      </c>
    </row>
    <row r="79" spans="1:5" s="314" customFormat="1" x14ac:dyDescent="0.2">
      <c r="A79" s="133" t="s">
        <v>5738</v>
      </c>
      <c r="B79" s="216" t="s">
        <v>5739</v>
      </c>
      <c r="C79" s="312">
        <v>2</v>
      </c>
      <c r="D79" s="313">
        <v>12462</v>
      </c>
      <c r="E79" s="313">
        <v>12462</v>
      </c>
    </row>
    <row r="80" spans="1:5" s="314" customFormat="1" x14ac:dyDescent="0.2">
      <c r="A80" s="133" t="s">
        <v>5801</v>
      </c>
      <c r="B80" s="216" t="s">
        <v>5802</v>
      </c>
      <c r="C80" s="312">
        <v>16</v>
      </c>
      <c r="D80" s="313">
        <v>12268</v>
      </c>
      <c r="E80" s="313">
        <v>12268</v>
      </c>
    </row>
    <row r="81" spans="1:5" s="314" customFormat="1" x14ac:dyDescent="0.2">
      <c r="A81" s="133" t="s">
        <v>5966</v>
      </c>
      <c r="B81" s="216" t="s">
        <v>6201</v>
      </c>
      <c r="C81" s="312">
        <v>6</v>
      </c>
      <c r="D81" s="313">
        <v>12000</v>
      </c>
      <c r="E81" s="313">
        <v>12000</v>
      </c>
    </row>
    <row r="82" spans="1:5" s="314" customFormat="1" x14ac:dyDescent="0.2">
      <c r="A82" s="133" t="s">
        <v>5803</v>
      </c>
      <c r="B82" s="216" t="s">
        <v>5804</v>
      </c>
      <c r="C82" s="312">
        <v>10</v>
      </c>
      <c r="D82" s="313">
        <v>11878</v>
      </c>
      <c r="E82" s="313">
        <v>11878</v>
      </c>
    </row>
    <row r="83" spans="1:5" s="314" customFormat="1" x14ac:dyDescent="0.2">
      <c r="A83" s="133" t="s">
        <v>5968</v>
      </c>
      <c r="B83" s="216" t="s">
        <v>5590</v>
      </c>
      <c r="C83" s="312">
        <v>200</v>
      </c>
      <c r="D83" s="313">
        <v>11000</v>
      </c>
      <c r="E83" s="313">
        <v>11000</v>
      </c>
    </row>
    <row r="84" spans="1:5" s="314" customFormat="1" x14ac:dyDescent="0.2">
      <c r="A84" s="133" t="s">
        <v>5969</v>
      </c>
      <c r="B84" s="216" t="s">
        <v>5970</v>
      </c>
      <c r="C84" s="315">
        <v>518</v>
      </c>
      <c r="D84" s="313">
        <v>11000</v>
      </c>
      <c r="E84" s="313">
        <v>11000</v>
      </c>
    </row>
    <row r="85" spans="1:5" s="314" customFormat="1" x14ac:dyDescent="0.2">
      <c r="A85" s="133" t="s">
        <v>5971</v>
      </c>
      <c r="B85" s="216" t="s">
        <v>5972</v>
      </c>
      <c r="C85" s="312">
        <v>8</v>
      </c>
      <c r="D85" s="313">
        <v>11000</v>
      </c>
      <c r="E85" s="313">
        <v>11000</v>
      </c>
    </row>
    <row r="86" spans="1:5" s="314" customFormat="1" x14ac:dyDescent="0.2">
      <c r="A86" s="133" t="s">
        <v>5973</v>
      </c>
      <c r="B86" s="216" t="s">
        <v>5974</v>
      </c>
      <c r="C86" s="312">
        <v>56</v>
      </c>
      <c r="D86" s="313">
        <v>11000</v>
      </c>
      <c r="E86" s="313">
        <v>11000</v>
      </c>
    </row>
    <row r="87" spans="1:5" s="314" customFormat="1" x14ac:dyDescent="0.2">
      <c r="A87" s="133" t="s">
        <v>5975</v>
      </c>
      <c r="B87" s="216" t="s">
        <v>5627</v>
      </c>
      <c r="C87" s="312">
        <v>19</v>
      </c>
      <c r="D87" s="313">
        <v>11000</v>
      </c>
      <c r="E87" s="313">
        <v>11000</v>
      </c>
    </row>
    <row r="88" spans="1:5" s="314" customFormat="1" x14ac:dyDescent="0.2">
      <c r="A88" s="133" t="s">
        <v>5976</v>
      </c>
      <c r="B88" s="216" t="s">
        <v>5977</v>
      </c>
      <c r="C88" s="312">
        <v>30</v>
      </c>
      <c r="D88" s="313">
        <v>11000</v>
      </c>
      <c r="E88" s="313">
        <v>11000</v>
      </c>
    </row>
    <row r="89" spans="1:5" s="314" customFormat="1" x14ac:dyDescent="0.2">
      <c r="A89" s="133" t="s">
        <v>5978</v>
      </c>
      <c r="B89" s="216" t="s">
        <v>5979</v>
      </c>
      <c r="C89" s="312">
        <v>14</v>
      </c>
      <c r="D89" s="313">
        <v>11000</v>
      </c>
      <c r="E89" s="313">
        <v>11000</v>
      </c>
    </row>
    <row r="90" spans="1:5" s="314" customFormat="1" x14ac:dyDescent="0.2">
      <c r="A90" s="133" t="s">
        <v>5980</v>
      </c>
      <c r="B90" s="216" t="s">
        <v>5981</v>
      </c>
      <c r="C90" s="312">
        <v>11</v>
      </c>
      <c r="D90" s="313">
        <v>11000</v>
      </c>
      <c r="E90" s="313">
        <v>11000</v>
      </c>
    </row>
    <row r="91" spans="1:5" s="314" customFormat="1" x14ac:dyDescent="0.2">
      <c r="A91" s="133" t="s">
        <v>5982</v>
      </c>
      <c r="B91" s="216" t="s">
        <v>5615</v>
      </c>
      <c r="C91" s="312">
        <v>52</v>
      </c>
      <c r="D91" s="313">
        <v>11000</v>
      </c>
      <c r="E91" s="313">
        <v>11000</v>
      </c>
    </row>
    <row r="92" spans="1:5" s="314" customFormat="1" x14ac:dyDescent="0.2">
      <c r="A92" s="133" t="s">
        <v>5983</v>
      </c>
      <c r="B92" s="216" t="s">
        <v>5984</v>
      </c>
      <c r="C92" s="312">
        <v>47</v>
      </c>
      <c r="D92" s="313">
        <v>11000</v>
      </c>
      <c r="E92" s="313">
        <v>11000</v>
      </c>
    </row>
    <row r="93" spans="1:5" s="314" customFormat="1" x14ac:dyDescent="0.2">
      <c r="A93" s="133" t="s">
        <v>5985</v>
      </c>
      <c r="B93" s="216" t="s">
        <v>5986</v>
      </c>
      <c r="C93" s="312">
        <v>48</v>
      </c>
      <c r="D93" s="313">
        <v>11000</v>
      </c>
      <c r="E93" s="313">
        <v>11000</v>
      </c>
    </row>
    <row r="94" spans="1:5" s="314" customFormat="1" x14ac:dyDescent="0.2">
      <c r="A94" s="133" t="s">
        <v>5987</v>
      </c>
      <c r="B94" s="216" t="s">
        <v>5796</v>
      </c>
      <c r="C94" s="312">
        <v>150</v>
      </c>
      <c r="D94" s="313">
        <v>11000</v>
      </c>
      <c r="E94" s="313">
        <v>11000</v>
      </c>
    </row>
    <row r="95" spans="1:5" s="314" customFormat="1" x14ac:dyDescent="0.2">
      <c r="A95" s="133" t="s">
        <v>5988</v>
      </c>
      <c r="B95" s="216" t="s">
        <v>5835</v>
      </c>
      <c r="C95" s="312">
        <v>5</v>
      </c>
      <c r="D95" s="313">
        <v>11000</v>
      </c>
      <c r="E95" s="313">
        <v>11000</v>
      </c>
    </row>
    <row r="96" spans="1:5" x14ac:dyDescent="0.2">
      <c r="A96" s="306"/>
      <c r="B96" s="108" t="s">
        <v>6007</v>
      </c>
      <c r="C96" s="109">
        <f>SUM(C12:C95)</f>
        <v>6305</v>
      </c>
      <c r="D96" s="318"/>
      <c r="E96" s="318"/>
    </row>
    <row r="99" spans="1:5" x14ac:dyDescent="0.2">
      <c r="A99" s="528" t="s">
        <v>5430</v>
      </c>
      <c r="B99" s="528" t="s">
        <v>5430</v>
      </c>
      <c r="C99" s="307"/>
      <c r="D99" s="319"/>
      <c r="E99" s="319"/>
    </row>
    <row r="100" spans="1:5" x14ac:dyDescent="0.2">
      <c r="A100" s="320" t="s">
        <v>6013</v>
      </c>
      <c r="B100" s="320" t="s">
        <v>6013</v>
      </c>
      <c r="C100" s="321">
        <v>0</v>
      </c>
      <c r="D100" s="322">
        <v>0</v>
      </c>
      <c r="E100" s="322">
        <v>0</v>
      </c>
    </row>
    <row r="101" spans="1:5" x14ac:dyDescent="0.2">
      <c r="A101" s="306"/>
      <c r="B101" s="108" t="s">
        <v>6012</v>
      </c>
      <c r="C101" s="109">
        <f>SUM(C100)</f>
        <v>0</v>
      </c>
      <c r="D101" s="318"/>
      <c r="E101" s="318"/>
    </row>
    <row r="102" spans="1:5" x14ac:dyDescent="0.2">
      <c r="A102" s="306"/>
      <c r="B102" s="323"/>
      <c r="C102" s="324"/>
      <c r="D102" s="318"/>
      <c r="E102" s="318"/>
    </row>
    <row r="103" spans="1:5" x14ac:dyDescent="0.2">
      <c r="A103" s="325"/>
      <c r="B103" s="306"/>
      <c r="C103" s="307"/>
      <c r="D103" s="318"/>
      <c r="E103" s="318"/>
    </row>
    <row r="104" spans="1:5" x14ac:dyDescent="0.2">
      <c r="A104" s="528" t="s">
        <v>5431</v>
      </c>
      <c r="B104" s="528" t="s">
        <v>5430</v>
      </c>
      <c r="C104" s="307"/>
      <c r="D104" s="319"/>
      <c r="E104" s="319"/>
    </row>
    <row r="105" spans="1:5" x14ac:dyDescent="0.2">
      <c r="A105" s="133" t="s">
        <v>5634</v>
      </c>
      <c r="B105" s="216" t="s">
        <v>5635</v>
      </c>
      <c r="C105" s="326">
        <v>150</v>
      </c>
      <c r="D105" s="327">
        <v>8560</v>
      </c>
      <c r="E105" s="327">
        <v>8560</v>
      </c>
    </row>
    <row r="106" spans="1:5" x14ac:dyDescent="0.2">
      <c r="A106" s="306"/>
      <c r="B106" s="108" t="s">
        <v>6014</v>
      </c>
      <c r="C106" s="109">
        <f>SUM(C105)</f>
        <v>150</v>
      </c>
      <c r="D106" s="318"/>
      <c r="E106" s="318"/>
    </row>
    <row r="107" spans="1:5" x14ac:dyDescent="0.2">
      <c r="A107" s="306"/>
      <c r="B107" s="323"/>
      <c r="C107" s="324"/>
      <c r="D107" s="318"/>
      <c r="E107" s="318"/>
    </row>
    <row r="108" spans="1:5" x14ac:dyDescent="0.2">
      <c r="A108" s="306"/>
      <c r="B108" s="328" t="s">
        <v>5432</v>
      </c>
      <c r="C108" s="329">
        <f>SUM(C101,C96,C106)</f>
        <v>6455</v>
      </c>
      <c r="D108" s="318"/>
      <c r="E108" s="318"/>
    </row>
    <row r="109" spans="1:5" x14ac:dyDescent="0.2">
      <c r="A109" s="306"/>
      <c r="B109" s="323"/>
      <c r="C109" s="324"/>
      <c r="D109" s="318"/>
      <c r="E109" s="318"/>
    </row>
    <row r="110" spans="1:5" x14ac:dyDescent="0.2">
      <c r="A110" s="306"/>
      <c r="B110" s="323"/>
      <c r="C110" s="324"/>
      <c r="D110" s="318"/>
      <c r="E110" s="318"/>
    </row>
    <row r="111" spans="1:5" x14ac:dyDescent="0.2">
      <c r="A111" s="330"/>
      <c r="B111" s="331"/>
      <c r="C111" s="307"/>
      <c r="D111" s="319"/>
      <c r="E111" s="319"/>
    </row>
    <row r="112" spans="1:5" x14ac:dyDescent="0.2">
      <c r="A112" s="582" t="s">
        <v>5425</v>
      </c>
      <c r="B112" s="582"/>
      <c r="C112" s="307"/>
      <c r="D112" s="319"/>
      <c r="E112" s="319"/>
    </row>
    <row r="113" spans="1:5" x14ac:dyDescent="0.2">
      <c r="A113" s="528" t="s">
        <v>6015</v>
      </c>
      <c r="B113" s="528"/>
      <c r="C113" s="307"/>
      <c r="D113" s="319"/>
      <c r="E113" s="319"/>
    </row>
    <row r="114" spans="1:5" x14ac:dyDescent="0.2">
      <c r="A114" s="332" t="s">
        <v>6013</v>
      </c>
      <c r="B114" s="333" t="s">
        <v>6013</v>
      </c>
      <c r="C114" s="326">
        <v>0</v>
      </c>
      <c r="D114" s="322">
        <v>0</v>
      </c>
      <c r="E114" s="322">
        <v>0</v>
      </c>
    </row>
    <row r="115" spans="1:5" x14ac:dyDescent="0.2">
      <c r="A115" s="306"/>
      <c r="B115" s="108" t="s">
        <v>6017</v>
      </c>
      <c r="C115" s="109">
        <f>SUM(C114)</f>
        <v>0</v>
      </c>
      <c r="D115" s="318"/>
      <c r="E115" s="318"/>
    </row>
    <row r="116" spans="1:5" x14ac:dyDescent="0.2">
      <c r="A116" s="330"/>
      <c r="B116" s="331"/>
      <c r="C116" s="307"/>
      <c r="D116" s="319"/>
      <c r="E116" s="319"/>
    </row>
    <row r="117" spans="1:5" ht="12.75" customHeight="1" x14ac:dyDescent="0.2">
      <c r="A117" s="530" t="s">
        <v>5434</v>
      </c>
      <c r="B117" s="531"/>
      <c r="C117" s="307"/>
      <c r="D117" s="319"/>
      <c r="E117" s="319"/>
    </row>
    <row r="118" spans="1:5" x14ac:dyDescent="0.2">
      <c r="A118" s="332" t="s">
        <v>6013</v>
      </c>
      <c r="B118" s="332" t="s">
        <v>6013</v>
      </c>
      <c r="C118" s="326">
        <v>0</v>
      </c>
      <c r="D118" s="322">
        <v>0</v>
      </c>
      <c r="E118" s="322">
        <v>0</v>
      </c>
    </row>
    <row r="119" spans="1:5" ht="12" customHeight="1" x14ac:dyDescent="0.2">
      <c r="A119" s="306"/>
      <c r="B119" s="108" t="s">
        <v>6018</v>
      </c>
      <c r="C119" s="126">
        <f>SUM(C118)</f>
        <v>0</v>
      </c>
      <c r="D119" s="318"/>
      <c r="E119" s="318"/>
    </row>
  </sheetData>
  <mergeCells count="15">
    <mergeCell ref="A117:B117"/>
    <mergeCell ref="A2:E2"/>
    <mergeCell ref="A3:E3"/>
    <mergeCell ref="A4:E4"/>
    <mergeCell ref="A5:E5"/>
    <mergeCell ref="A6:E6"/>
    <mergeCell ref="A8:A9"/>
    <mergeCell ref="B8:B9"/>
    <mergeCell ref="C8:C9"/>
    <mergeCell ref="D8:E8"/>
    <mergeCell ref="A11:B11"/>
    <mergeCell ref="A99:B99"/>
    <mergeCell ref="A104:B104"/>
    <mergeCell ref="A112:B112"/>
    <mergeCell ref="A113:B113"/>
  </mergeCells>
  <printOptions horizontalCentered="1"/>
  <pageMargins left="0.7" right="0.7" top="0.75" bottom="0.75" header="0.31496062992125989" footer="0.31496062992125989"/>
  <pageSetup fitToHeight="0" orientation="portrait" r:id="rId1"/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C6D4F-88E8-4B2A-9AC0-F5D6C5C0600D}">
  <dimension ref="B2:J61"/>
  <sheetViews>
    <sheetView showGridLines="0" topLeftCell="A6" zoomScale="85" zoomScaleNormal="85" zoomScaleSheetLayoutView="110" zoomScalePageLayoutView="50" workbookViewId="0"/>
  </sheetViews>
  <sheetFormatPr baseColWidth="10" defaultColWidth="11.5703125" defaultRowHeight="12.75" x14ac:dyDescent="0.25"/>
  <cols>
    <col min="1" max="1" width="7.5703125" style="335" customWidth="1"/>
    <col min="2" max="2" width="59.42578125" style="335" customWidth="1"/>
    <col min="3" max="5" width="16.7109375" style="335" customWidth="1"/>
    <col min="6" max="6" width="16.7109375" style="349" customWidth="1"/>
    <col min="7" max="7" width="16.7109375" style="335" customWidth="1"/>
    <col min="8" max="8" width="16.7109375" style="350" customWidth="1"/>
    <col min="9" max="9" width="18.7109375" style="335" customWidth="1"/>
    <col min="10" max="10" width="14.7109375" style="350" customWidth="1"/>
    <col min="11" max="11" width="6.85546875" style="335" customWidth="1"/>
    <col min="12" max="16384" width="11.5703125" style="335"/>
  </cols>
  <sheetData>
    <row r="2" spans="2:10" x14ac:dyDescent="0.25">
      <c r="B2" s="586" t="s">
        <v>5</v>
      </c>
      <c r="C2" s="586"/>
      <c r="D2" s="586"/>
      <c r="E2" s="586"/>
      <c r="F2" s="586"/>
      <c r="G2" s="586"/>
      <c r="H2" s="586"/>
      <c r="I2" s="586"/>
      <c r="J2" s="586"/>
    </row>
    <row r="3" spans="2:10" x14ac:dyDescent="0.25">
      <c r="B3" s="586" t="s">
        <v>6202</v>
      </c>
      <c r="C3" s="586"/>
      <c r="D3" s="586"/>
      <c r="E3" s="586"/>
      <c r="F3" s="586"/>
      <c r="G3" s="586"/>
      <c r="H3" s="586"/>
      <c r="I3" s="586"/>
      <c r="J3" s="586"/>
    </row>
    <row r="4" spans="2:10" x14ac:dyDescent="0.25">
      <c r="B4" s="586" t="s">
        <v>5419</v>
      </c>
      <c r="C4" s="586"/>
      <c r="D4" s="586"/>
      <c r="E4" s="586"/>
      <c r="F4" s="586"/>
      <c r="G4" s="586"/>
      <c r="H4" s="586"/>
      <c r="I4" s="586"/>
      <c r="J4" s="586"/>
    </row>
    <row r="5" spans="2:10" x14ac:dyDescent="0.25">
      <c r="B5" s="586" t="s">
        <v>6203</v>
      </c>
      <c r="C5" s="586"/>
      <c r="D5" s="586"/>
      <c r="E5" s="586"/>
      <c r="F5" s="586"/>
      <c r="G5" s="586"/>
      <c r="H5" s="586"/>
      <c r="I5" s="586"/>
      <c r="J5" s="586"/>
    </row>
    <row r="6" spans="2:10" x14ac:dyDescent="0.25">
      <c r="B6" s="334"/>
      <c r="C6" s="334"/>
      <c r="D6" s="334"/>
      <c r="E6" s="334"/>
      <c r="F6" s="336"/>
      <c r="G6" s="334"/>
      <c r="H6" s="337"/>
      <c r="I6" s="334"/>
      <c r="J6" s="337"/>
    </row>
    <row r="7" spans="2:10" ht="21" customHeight="1" x14ac:dyDescent="0.25">
      <c r="B7" s="338" t="s">
        <v>6204</v>
      </c>
      <c r="C7" s="585" t="s">
        <v>5424</v>
      </c>
      <c r="D7" s="585"/>
      <c r="E7" s="585"/>
      <c r="F7" s="585"/>
      <c r="G7" s="585"/>
      <c r="H7" s="585"/>
      <c r="I7" s="585"/>
      <c r="J7" s="585"/>
    </row>
    <row r="8" spans="2:10" ht="25.5" x14ac:dyDescent="0.25">
      <c r="B8" s="339" t="s">
        <v>6205</v>
      </c>
      <c r="C8" s="338" t="s">
        <v>6206</v>
      </c>
      <c r="D8" s="338" t="s">
        <v>6207</v>
      </c>
      <c r="E8" s="338" t="s">
        <v>6208</v>
      </c>
      <c r="F8" s="340" t="s">
        <v>6209</v>
      </c>
      <c r="G8" s="338" t="s">
        <v>6210</v>
      </c>
      <c r="H8" s="341" t="s">
        <v>6211</v>
      </c>
      <c r="I8" s="338" t="s">
        <v>6212</v>
      </c>
      <c r="J8" s="341" t="s">
        <v>6213</v>
      </c>
    </row>
    <row r="9" spans="2:10" ht="18.600000000000001" customHeight="1" x14ac:dyDescent="0.25">
      <c r="B9" s="342" t="s">
        <v>6214</v>
      </c>
      <c r="C9" s="343">
        <v>2</v>
      </c>
      <c r="D9" s="343">
        <v>0</v>
      </c>
      <c r="E9" s="344">
        <v>1</v>
      </c>
      <c r="F9" s="344">
        <v>7</v>
      </c>
      <c r="G9" s="345">
        <v>0</v>
      </c>
      <c r="H9" s="345">
        <v>0</v>
      </c>
      <c r="I9" s="344">
        <f>+C9+E9+G9</f>
        <v>3</v>
      </c>
      <c r="J9" s="344">
        <f>+D9+F9+H9</f>
        <v>7</v>
      </c>
    </row>
    <row r="10" spans="2:10" ht="18.600000000000001" customHeight="1" x14ac:dyDescent="0.25">
      <c r="B10" s="342" t="s">
        <v>6215</v>
      </c>
      <c r="C10" s="343">
        <v>1</v>
      </c>
      <c r="D10" s="343">
        <v>0</v>
      </c>
      <c r="E10" s="344">
        <v>202</v>
      </c>
      <c r="F10" s="344">
        <v>0</v>
      </c>
      <c r="G10" s="345">
        <v>0</v>
      </c>
      <c r="H10" s="345">
        <v>0</v>
      </c>
      <c r="I10" s="344">
        <f t="shared" ref="I10:J24" si="0">+C10+E10+G10</f>
        <v>203</v>
      </c>
      <c r="J10" s="344">
        <f t="shared" si="0"/>
        <v>0</v>
      </c>
    </row>
    <row r="11" spans="2:10" ht="18.600000000000001" customHeight="1" x14ac:dyDescent="0.25">
      <c r="B11" s="342" t="s">
        <v>6216</v>
      </c>
      <c r="C11" s="343">
        <v>16</v>
      </c>
      <c r="D11" s="343">
        <v>0</v>
      </c>
      <c r="E11" s="344">
        <v>12</v>
      </c>
      <c r="F11" s="344">
        <v>12</v>
      </c>
      <c r="G11" s="345">
        <v>0</v>
      </c>
      <c r="H11" s="345">
        <v>0</v>
      </c>
      <c r="I11" s="344">
        <f t="shared" si="0"/>
        <v>28</v>
      </c>
      <c r="J11" s="344">
        <f t="shared" si="0"/>
        <v>12</v>
      </c>
    </row>
    <row r="12" spans="2:10" ht="18.600000000000001" customHeight="1" x14ac:dyDescent="0.25">
      <c r="B12" s="342" t="s">
        <v>6217</v>
      </c>
      <c r="C12" s="343">
        <v>81</v>
      </c>
      <c r="D12" s="343">
        <v>0</v>
      </c>
      <c r="E12" s="344">
        <v>344</v>
      </c>
      <c r="F12" s="344">
        <v>168</v>
      </c>
      <c r="G12" s="345">
        <v>0</v>
      </c>
      <c r="H12" s="345">
        <v>0</v>
      </c>
      <c r="I12" s="344">
        <f t="shared" si="0"/>
        <v>425</v>
      </c>
      <c r="J12" s="344">
        <f t="shared" si="0"/>
        <v>168</v>
      </c>
    </row>
    <row r="13" spans="2:10" ht="18.600000000000001" customHeight="1" x14ac:dyDescent="0.25">
      <c r="B13" s="342" t="s">
        <v>6218</v>
      </c>
      <c r="C13" s="343">
        <v>6</v>
      </c>
      <c r="D13" s="343">
        <v>0</v>
      </c>
      <c r="E13" s="344">
        <v>11</v>
      </c>
      <c r="F13" s="344">
        <v>0</v>
      </c>
      <c r="G13" s="345">
        <v>0</v>
      </c>
      <c r="H13" s="345">
        <v>0</v>
      </c>
      <c r="I13" s="344">
        <f t="shared" si="0"/>
        <v>17</v>
      </c>
      <c r="J13" s="344">
        <f t="shared" si="0"/>
        <v>0</v>
      </c>
    </row>
    <row r="14" spans="2:10" ht="18.600000000000001" customHeight="1" x14ac:dyDescent="0.25">
      <c r="B14" s="342" t="s">
        <v>6219</v>
      </c>
      <c r="C14" s="343">
        <v>1</v>
      </c>
      <c r="D14" s="343">
        <v>0</v>
      </c>
      <c r="E14" s="344">
        <v>40</v>
      </c>
      <c r="F14" s="344">
        <v>166</v>
      </c>
      <c r="G14" s="345">
        <v>0</v>
      </c>
      <c r="H14" s="345">
        <v>0</v>
      </c>
      <c r="I14" s="344">
        <f t="shared" si="0"/>
        <v>41</v>
      </c>
      <c r="J14" s="344">
        <f t="shared" si="0"/>
        <v>166</v>
      </c>
    </row>
    <row r="15" spans="2:10" ht="18.600000000000001" customHeight="1" x14ac:dyDescent="0.25">
      <c r="B15" s="342" t="s">
        <v>6220</v>
      </c>
      <c r="C15" s="343">
        <v>5</v>
      </c>
      <c r="D15" s="343">
        <v>0</v>
      </c>
      <c r="E15" s="344">
        <v>1724</v>
      </c>
      <c r="F15" s="344">
        <v>1529</v>
      </c>
      <c r="G15" s="345">
        <v>0</v>
      </c>
      <c r="H15" s="345">
        <v>0</v>
      </c>
      <c r="I15" s="344">
        <f t="shared" si="0"/>
        <v>1729</v>
      </c>
      <c r="J15" s="344">
        <f t="shared" si="0"/>
        <v>1529</v>
      </c>
    </row>
    <row r="16" spans="2:10" ht="18.600000000000001" customHeight="1" x14ac:dyDescent="0.25">
      <c r="B16" s="342" t="s">
        <v>6221</v>
      </c>
      <c r="C16" s="343">
        <v>2</v>
      </c>
      <c r="D16" s="343">
        <v>0</v>
      </c>
      <c r="E16" s="344">
        <v>2242</v>
      </c>
      <c r="F16" s="344">
        <v>1135</v>
      </c>
      <c r="G16" s="345">
        <v>0</v>
      </c>
      <c r="H16" s="345">
        <v>0</v>
      </c>
      <c r="I16" s="344">
        <f t="shared" si="0"/>
        <v>2244</v>
      </c>
      <c r="J16" s="344">
        <f t="shared" si="0"/>
        <v>1135</v>
      </c>
    </row>
    <row r="17" spans="2:10" ht="18.600000000000001" customHeight="1" x14ac:dyDescent="0.25">
      <c r="B17" s="342" t="s">
        <v>6222</v>
      </c>
      <c r="C17" s="343">
        <v>4</v>
      </c>
      <c r="D17" s="343">
        <v>0</v>
      </c>
      <c r="E17" s="344">
        <v>3459</v>
      </c>
      <c r="F17" s="344">
        <v>3760</v>
      </c>
      <c r="G17" s="345">
        <v>0</v>
      </c>
      <c r="H17" s="345">
        <v>0</v>
      </c>
      <c r="I17" s="344">
        <f t="shared" si="0"/>
        <v>3463</v>
      </c>
      <c r="J17" s="344">
        <f t="shared" si="0"/>
        <v>3760</v>
      </c>
    </row>
    <row r="18" spans="2:10" ht="18.600000000000001" customHeight="1" x14ac:dyDescent="0.25">
      <c r="B18" s="342" t="s">
        <v>6223</v>
      </c>
      <c r="C18" s="343">
        <v>5</v>
      </c>
      <c r="D18" s="343">
        <v>0</v>
      </c>
      <c r="E18" s="344">
        <v>9800</v>
      </c>
      <c r="F18" s="344">
        <v>13190</v>
      </c>
      <c r="G18" s="345">
        <v>0</v>
      </c>
      <c r="H18" s="345">
        <v>0</v>
      </c>
      <c r="I18" s="344">
        <f t="shared" si="0"/>
        <v>9805</v>
      </c>
      <c r="J18" s="344">
        <f t="shared" si="0"/>
        <v>13190</v>
      </c>
    </row>
    <row r="19" spans="2:10" ht="18.600000000000001" customHeight="1" x14ac:dyDescent="0.25">
      <c r="B19" s="342" t="s">
        <v>6224</v>
      </c>
      <c r="C19" s="343">
        <v>8</v>
      </c>
      <c r="D19" s="343">
        <v>0</v>
      </c>
      <c r="E19" s="344">
        <v>18884</v>
      </c>
      <c r="F19" s="346">
        <v>61265.5</v>
      </c>
      <c r="G19" s="345">
        <v>0</v>
      </c>
      <c r="H19" s="345">
        <v>0</v>
      </c>
      <c r="I19" s="344">
        <f t="shared" si="0"/>
        <v>18892</v>
      </c>
      <c r="J19" s="346">
        <f t="shared" si="0"/>
        <v>61265.5</v>
      </c>
    </row>
    <row r="20" spans="2:10" ht="18.600000000000001" customHeight="1" x14ac:dyDescent="0.25">
      <c r="B20" s="342" t="s">
        <v>6225</v>
      </c>
      <c r="C20" s="343">
        <v>1</v>
      </c>
      <c r="D20" s="343">
        <v>0</v>
      </c>
      <c r="E20" s="344">
        <v>256</v>
      </c>
      <c r="F20" s="346">
        <v>600</v>
      </c>
      <c r="G20" s="345">
        <v>0</v>
      </c>
      <c r="H20" s="345">
        <v>0</v>
      </c>
      <c r="I20" s="344">
        <f t="shared" si="0"/>
        <v>257</v>
      </c>
      <c r="J20" s="344">
        <f t="shared" si="0"/>
        <v>600</v>
      </c>
    </row>
    <row r="21" spans="2:10" ht="18.600000000000001" customHeight="1" x14ac:dyDescent="0.25">
      <c r="B21" s="342" t="s">
        <v>6226</v>
      </c>
      <c r="C21" s="343">
        <v>33</v>
      </c>
      <c r="D21" s="343">
        <v>0</v>
      </c>
      <c r="E21" s="344">
        <v>75</v>
      </c>
      <c r="F21" s="344">
        <v>218</v>
      </c>
      <c r="G21" s="345">
        <v>0</v>
      </c>
      <c r="H21" s="345">
        <v>0</v>
      </c>
      <c r="I21" s="344">
        <f t="shared" si="0"/>
        <v>108</v>
      </c>
      <c r="J21" s="344">
        <f t="shared" si="0"/>
        <v>218</v>
      </c>
    </row>
    <row r="22" spans="2:10" ht="18.600000000000001" customHeight="1" x14ac:dyDescent="0.25">
      <c r="B22" s="342" t="s">
        <v>6227</v>
      </c>
      <c r="C22" s="343">
        <v>1</v>
      </c>
      <c r="D22" s="343">
        <v>0</v>
      </c>
      <c r="E22" s="344">
        <v>0</v>
      </c>
      <c r="F22" s="344">
        <v>0</v>
      </c>
      <c r="G22" s="345">
        <v>0</v>
      </c>
      <c r="H22" s="345">
        <v>0</v>
      </c>
      <c r="I22" s="344">
        <f t="shared" si="0"/>
        <v>1</v>
      </c>
      <c r="J22" s="344">
        <f t="shared" si="0"/>
        <v>0</v>
      </c>
    </row>
    <row r="23" spans="2:10" ht="18.600000000000001" customHeight="1" x14ac:dyDescent="0.25">
      <c r="B23" s="342" t="s">
        <v>6228</v>
      </c>
      <c r="C23" s="343">
        <v>13</v>
      </c>
      <c r="D23" s="343">
        <v>0</v>
      </c>
      <c r="E23" s="344">
        <v>72</v>
      </c>
      <c r="F23" s="344">
        <v>300</v>
      </c>
      <c r="G23" s="345">
        <v>0</v>
      </c>
      <c r="H23" s="345">
        <v>0</v>
      </c>
      <c r="I23" s="344">
        <f t="shared" si="0"/>
        <v>85</v>
      </c>
      <c r="J23" s="344">
        <f t="shared" si="0"/>
        <v>300</v>
      </c>
    </row>
    <row r="24" spans="2:10" ht="18.600000000000001" customHeight="1" x14ac:dyDescent="0.25">
      <c r="B24" s="342" t="s">
        <v>6229</v>
      </c>
      <c r="C24" s="343">
        <v>7</v>
      </c>
      <c r="D24" s="343">
        <v>0</v>
      </c>
      <c r="E24" s="344">
        <v>24</v>
      </c>
      <c r="F24" s="344">
        <v>145</v>
      </c>
      <c r="G24" s="345">
        <v>0</v>
      </c>
      <c r="H24" s="345">
        <v>0</v>
      </c>
      <c r="I24" s="344">
        <f t="shared" si="0"/>
        <v>31</v>
      </c>
      <c r="J24" s="344">
        <f t="shared" si="0"/>
        <v>145</v>
      </c>
    </row>
    <row r="25" spans="2:10" x14ac:dyDescent="0.25">
      <c r="B25" s="339" t="s">
        <v>6230</v>
      </c>
      <c r="C25" s="347">
        <f t="shared" ref="C25:J25" si="1">SUM(C9:C24)</f>
        <v>186</v>
      </c>
      <c r="D25" s="347">
        <f t="shared" si="1"/>
        <v>0</v>
      </c>
      <c r="E25" s="347">
        <f t="shared" si="1"/>
        <v>37146</v>
      </c>
      <c r="F25" s="340">
        <f t="shared" si="1"/>
        <v>82495.5</v>
      </c>
      <c r="G25" s="348">
        <f t="shared" si="1"/>
        <v>0</v>
      </c>
      <c r="H25" s="348">
        <f t="shared" si="1"/>
        <v>0</v>
      </c>
      <c r="I25" s="347">
        <f t="shared" si="1"/>
        <v>37332</v>
      </c>
      <c r="J25" s="340">
        <f t="shared" si="1"/>
        <v>82495.5</v>
      </c>
    </row>
    <row r="27" spans="2:10" ht="20.45" customHeight="1" x14ac:dyDescent="0.25">
      <c r="B27" s="338" t="s">
        <v>6231</v>
      </c>
      <c r="C27" s="585" t="s">
        <v>5424</v>
      </c>
      <c r="D27" s="585"/>
      <c r="E27" s="585"/>
      <c r="F27" s="585"/>
      <c r="G27" s="585"/>
      <c r="H27" s="585"/>
      <c r="I27" s="585"/>
      <c r="J27" s="585"/>
    </row>
    <row r="28" spans="2:10" ht="25.5" x14ac:dyDescent="0.25">
      <c r="B28" s="339" t="s">
        <v>6205</v>
      </c>
      <c r="C28" s="338" t="s">
        <v>6206</v>
      </c>
      <c r="D28" s="338" t="s">
        <v>6207</v>
      </c>
      <c r="E28" s="338" t="s">
        <v>6208</v>
      </c>
      <c r="F28" s="340" t="s">
        <v>6209</v>
      </c>
      <c r="G28" s="338" t="s">
        <v>6210</v>
      </c>
      <c r="H28" s="341" t="s">
        <v>6211</v>
      </c>
      <c r="I28" s="338" t="s">
        <v>6212</v>
      </c>
      <c r="J28" s="341" t="s">
        <v>6213</v>
      </c>
    </row>
    <row r="29" spans="2:10" ht="16.149999999999999" customHeight="1" x14ac:dyDescent="0.25">
      <c r="B29" s="342" t="s">
        <v>6214</v>
      </c>
      <c r="C29" s="343">
        <v>0</v>
      </c>
      <c r="D29" s="343">
        <v>0</v>
      </c>
      <c r="E29" s="344">
        <v>2</v>
      </c>
      <c r="F29" s="344">
        <v>12</v>
      </c>
      <c r="G29" s="344">
        <v>0</v>
      </c>
      <c r="H29" s="344">
        <v>0</v>
      </c>
      <c r="I29" s="344">
        <f>+C29+E29+G29</f>
        <v>2</v>
      </c>
      <c r="J29" s="344">
        <f>+D29+F29+H29</f>
        <v>12</v>
      </c>
    </row>
    <row r="30" spans="2:10" ht="16.149999999999999" customHeight="1" x14ac:dyDescent="0.25">
      <c r="B30" s="342" t="s">
        <v>6215</v>
      </c>
      <c r="C30" s="343">
        <v>1</v>
      </c>
      <c r="D30" s="343">
        <v>0</v>
      </c>
      <c r="E30" s="344">
        <v>309</v>
      </c>
      <c r="F30" s="344">
        <v>422</v>
      </c>
      <c r="G30" s="344">
        <v>391</v>
      </c>
      <c r="H30" s="344">
        <v>1537</v>
      </c>
      <c r="I30" s="344">
        <f t="shared" ref="I30:J45" si="2">+C30+E30+G30</f>
        <v>701</v>
      </c>
      <c r="J30" s="344">
        <f t="shared" si="2"/>
        <v>1959</v>
      </c>
    </row>
    <row r="31" spans="2:10" ht="16.149999999999999" customHeight="1" x14ac:dyDescent="0.25">
      <c r="B31" s="342" t="s">
        <v>6216</v>
      </c>
      <c r="C31" s="343">
        <v>6</v>
      </c>
      <c r="D31" s="343">
        <v>0</v>
      </c>
      <c r="E31" s="344">
        <v>11</v>
      </c>
      <c r="F31" s="344">
        <v>7</v>
      </c>
      <c r="G31" s="344">
        <v>59</v>
      </c>
      <c r="H31" s="344">
        <v>0</v>
      </c>
      <c r="I31" s="344">
        <f t="shared" si="2"/>
        <v>76</v>
      </c>
      <c r="J31" s="344">
        <f t="shared" si="2"/>
        <v>7</v>
      </c>
    </row>
    <row r="32" spans="2:10" ht="16.149999999999999" customHeight="1" x14ac:dyDescent="0.25">
      <c r="B32" s="342" t="s">
        <v>6217</v>
      </c>
      <c r="C32" s="343">
        <v>33</v>
      </c>
      <c r="D32" s="343">
        <v>0</v>
      </c>
      <c r="E32" s="344">
        <v>169</v>
      </c>
      <c r="F32" s="344">
        <v>169</v>
      </c>
      <c r="G32" s="344">
        <v>198</v>
      </c>
      <c r="H32" s="344">
        <v>0</v>
      </c>
      <c r="I32" s="344">
        <f t="shared" si="2"/>
        <v>400</v>
      </c>
      <c r="J32" s="344">
        <f t="shared" si="2"/>
        <v>169</v>
      </c>
    </row>
    <row r="33" spans="2:10" ht="16.149999999999999" customHeight="1" x14ac:dyDescent="0.25">
      <c r="B33" s="342" t="s">
        <v>6218</v>
      </c>
      <c r="C33" s="343">
        <v>1</v>
      </c>
      <c r="D33" s="343">
        <v>0</v>
      </c>
      <c r="E33" s="344">
        <v>13</v>
      </c>
      <c r="F33" s="344">
        <v>0</v>
      </c>
      <c r="G33" s="344">
        <v>102</v>
      </c>
      <c r="H33" s="344">
        <v>0</v>
      </c>
      <c r="I33" s="344">
        <f t="shared" si="2"/>
        <v>116</v>
      </c>
      <c r="J33" s="344">
        <f t="shared" si="2"/>
        <v>0</v>
      </c>
    </row>
    <row r="34" spans="2:10" ht="16.149999999999999" customHeight="1" x14ac:dyDescent="0.25">
      <c r="B34" s="342" t="s">
        <v>6219</v>
      </c>
      <c r="C34" s="343">
        <v>2</v>
      </c>
      <c r="D34" s="343">
        <v>0</v>
      </c>
      <c r="E34" s="344">
        <v>84</v>
      </c>
      <c r="F34" s="344">
        <v>613</v>
      </c>
      <c r="G34" s="344">
        <v>59</v>
      </c>
      <c r="H34" s="344">
        <v>0</v>
      </c>
      <c r="I34" s="344">
        <f t="shared" si="2"/>
        <v>145</v>
      </c>
      <c r="J34" s="344">
        <f t="shared" si="2"/>
        <v>613</v>
      </c>
    </row>
    <row r="35" spans="2:10" ht="16.149999999999999" customHeight="1" x14ac:dyDescent="0.25">
      <c r="B35" s="342" t="s">
        <v>6220</v>
      </c>
      <c r="C35" s="343">
        <v>1</v>
      </c>
      <c r="D35" s="343">
        <v>0</v>
      </c>
      <c r="E35" s="344">
        <v>498</v>
      </c>
      <c r="F35" s="344">
        <v>618</v>
      </c>
      <c r="G35" s="344">
        <v>496</v>
      </c>
      <c r="H35" s="344">
        <v>1467</v>
      </c>
      <c r="I35" s="344">
        <f t="shared" si="2"/>
        <v>995</v>
      </c>
      <c r="J35" s="344">
        <f t="shared" si="2"/>
        <v>2085</v>
      </c>
    </row>
    <row r="36" spans="2:10" ht="16.149999999999999" customHeight="1" x14ac:dyDescent="0.25">
      <c r="B36" s="342" t="s">
        <v>6221</v>
      </c>
      <c r="C36" s="343">
        <v>0</v>
      </c>
      <c r="D36" s="343">
        <v>0</v>
      </c>
      <c r="E36" s="344">
        <v>5</v>
      </c>
      <c r="F36" s="344">
        <v>0</v>
      </c>
      <c r="G36" s="344">
        <v>664</v>
      </c>
      <c r="H36" s="344">
        <v>176</v>
      </c>
      <c r="I36" s="344">
        <f t="shared" si="2"/>
        <v>669</v>
      </c>
      <c r="J36" s="344">
        <f t="shared" si="2"/>
        <v>176</v>
      </c>
    </row>
    <row r="37" spans="2:10" ht="16.149999999999999" customHeight="1" x14ac:dyDescent="0.25">
      <c r="B37" s="342" t="s">
        <v>6222</v>
      </c>
      <c r="C37" s="343">
        <v>1</v>
      </c>
      <c r="D37" s="343">
        <v>0</v>
      </c>
      <c r="E37" s="344">
        <v>1030</v>
      </c>
      <c r="F37" s="344">
        <v>1379</v>
      </c>
      <c r="G37" s="344">
        <v>978</v>
      </c>
      <c r="H37" s="344">
        <v>1158</v>
      </c>
      <c r="I37" s="344">
        <f t="shared" si="2"/>
        <v>2009</v>
      </c>
      <c r="J37" s="344">
        <f t="shared" si="2"/>
        <v>2537</v>
      </c>
    </row>
    <row r="38" spans="2:10" ht="16.149999999999999" customHeight="1" x14ac:dyDescent="0.25">
      <c r="B38" s="342" t="s">
        <v>6232</v>
      </c>
      <c r="C38" s="343">
        <v>4</v>
      </c>
      <c r="D38" s="343">
        <v>0</v>
      </c>
      <c r="E38" s="344">
        <v>640</v>
      </c>
      <c r="F38" s="344">
        <v>4419</v>
      </c>
      <c r="G38" s="344">
        <v>1621</v>
      </c>
      <c r="H38" s="344">
        <v>20777</v>
      </c>
      <c r="I38" s="344">
        <f t="shared" si="2"/>
        <v>2265</v>
      </c>
      <c r="J38" s="344">
        <f t="shared" si="2"/>
        <v>25196</v>
      </c>
    </row>
    <row r="39" spans="2:10" ht="16.149999999999999" customHeight="1" x14ac:dyDescent="0.25">
      <c r="B39" s="342" t="s">
        <v>6223</v>
      </c>
      <c r="C39" s="343">
        <v>1</v>
      </c>
      <c r="D39" s="343">
        <v>0</v>
      </c>
      <c r="E39" s="344">
        <v>3811</v>
      </c>
      <c r="F39" s="344">
        <v>5406</v>
      </c>
      <c r="G39" s="344">
        <v>2006</v>
      </c>
      <c r="H39" s="344">
        <v>7213</v>
      </c>
      <c r="I39" s="344">
        <f t="shared" si="2"/>
        <v>5818</v>
      </c>
      <c r="J39" s="344">
        <f t="shared" si="2"/>
        <v>12619</v>
      </c>
    </row>
    <row r="40" spans="2:10" ht="16.149999999999999" customHeight="1" x14ac:dyDescent="0.25">
      <c r="B40" s="342" t="s">
        <v>6224</v>
      </c>
      <c r="C40" s="343">
        <v>2</v>
      </c>
      <c r="D40" s="343">
        <v>0</v>
      </c>
      <c r="E40" s="344">
        <v>11661</v>
      </c>
      <c r="F40" s="344">
        <v>38948</v>
      </c>
      <c r="G40" s="344">
        <v>4459</v>
      </c>
      <c r="H40" s="344">
        <v>12384</v>
      </c>
      <c r="I40" s="344">
        <f t="shared" si="2"/>
        <v>16122</v>
      </c>
      <c r="J40" s="344">
        <f t="shared" si="2"/>
        <v>51332</v>
      </c>
    </row>
    <row r="41" spans="2:10" ht="16.149999999999999" customHeight="1" x14ac:dyDescent="0.25">
      <c r="B41" s="342" t="s">
        <v>6225</v>
      </c>
      <c r="C41" s="343">
        <v>0</v>
      </c>
      <c r="D41" s="343">
        <v>0</v>
      </c>
      <c r="E41" s="344">
        <v>296</v>
      </c>
      <c r="F41" s="344">
        <v>852</v>
      </c>
      <c r="G41" s="344">
        <v>270</v>
      </c>
      <c r="H41" s="344">
        <v>1636</v>
      </c>
      <c r="I41" s="344">
        <f t="shared" si="2"/>
        <v>566</v>
      </c>
      <c r="J41" s="344">
        <f t="shared" si="2"/>
        <v>2488</v>
      </c>
    </row>
    <row r="42" spans="2:10" ht="16.149999999999999" customHeight="1" x14ac:dyDescent="0.25">
      <c r="B42" s="342" t="s">
        <v>6226</v>
      </c>
      <c r="C42" s="343">
        <v>11</v>
      </c>
      <c r="D42" s="343">
        <v>0</v>
      </c>
      <c r="E42" s="344">
        <v>57</v>
      </c>
      <c r="F42" s="344">
        <v>111</v>
      </c>
      <c r="G42" s="344">
        <v>95</v>
      </c>
      <c r="H42" s="344">
        <v>0</v>
      </c>
      <c r="I42" s="344">
        <f t="shared" si="2"/>
        <v>163</v>
      </c>
      <c r="J42" s="344">
        <f t="shared" si="2"/>
        <v>111</v>
      </c>
    </row>
    <row r="43" spans="2:10" ht="16.149999999999999" customHeight="1" x14ac:dyDescent="0.25">
      <c r="B43" s="342" t="s">
        <v>6227</v>
      </c>
      <c r="C43" s="343">
        <v>0</v>
      </c>
      <c r="D43" s="343">
        <v>0</v>
      </c>
      <c r="E43" s="344">
        <v>3</v>
      </c>
      <c r="F43" s="344">
        <v>0</v>
      </c>
      <c r="G43" s="344">
        <v>0</v>
      </c>
      <c r="H43" s="344">
        <v>0</v>
      </c>
      <c r="I43" s="344">
        <f t="shared" si="2"/>
        <v>3</v>
      </c>
      <c r="J43" s="344">
        <f t="shared" si="2"/>
        <v>0</v>
      </c>
    </row>
    <row r="44" spans="2:10" ht="16.149999999999999" customHeight="1" x14ac:dyDescent="0.25">
      <c r="B44" s="342" t="s">
        <v>6228</v>
      </c>
      <c r="C44" s="343">
        <v>0</v>
      </c>
      <c r="D44" s="343">
        <v>0</v>
      </c>
      <c r="E44" s="344">
        <v>15</v>
      </c>
      <c r="F44" s="344">
        <v>6</v>
      </c>
      <c r="G44" s="344">
        <v>45</v>
      </c>
      <c r="H44" s="344">
        <v>0</v>
      </c>
      <c r="I44" s="344">
        <f t="shared" si="2"/>
        <v>60</v>
      </c>
      <c r="J44" s="344">
        <f t="shared" si="2"/>
        <v>6</v>
      </c>
    </row>
    <row r="45" spans="2:10" ht="16.149999999999999" customHeight="1" x14ac:dyDescent="0.25">
      <c r="B45" s="342" t="s">
        <v>6229</v>
      </c>
      <c r="C45" s="343">
        <v>4</v>
      </c>
      <c r="D45" s="343">
        <v>0</v>
      </c>
      <c r="E45" s="344">
        <v>10</v>
      </c>
      <c r="F45" s="344">
        <v>0</v>
      </c>
      <c r="G45" s="344">
        <v>13</v>
      </c>
      <c r="H45" s="344">
        <v>0</v>
      </c>
      <c r="I45" s="344">
        <f t="shared" si="2"/>
        <v>27</v>
      </c>
      <c r="J45" s="344">
        <f t="shared" si="2"/>
        <v>0</v>
      </c>
    </row>
    <row r="46" spans="2:10" ht="16.149999999999999" customHeight="1" x14ac:dyDescent="0.25">
      <c r="B46" s="339" t="s">
        <v>6233</v>
      </c>
      <c r="C46" s="347">
        <f t="shared" ref="C46:J46" si="3">SUM(C29:C45)</f>
        <v>67</v>
      </c>
      <c r="D46" s="347">
        <f t="shared" si="3"/>
        <v>0</v>
      </c>
      <c r="E46" s="347">
        <f t="shared" si="3"/>
        <v>18614</v>
      </c>
      <c r="F46" s="347">
        <f t="shared" si="3"/>
        <v>52962</v>
      </c>
      <c r="G46" s="347">
        <f t="shared" si="3"/>
        <v>11456</v>
      </c>
      <c r="H46" s="347">
        <f t="shared" si="3"/>
        <v>46348</v>
      </c>
      <c r="I46" s="347">
        <f t="shared" si="3"/>
        <v>30137</v>
      </c>
      <c r="J46" s="347">
        <f t="shared" si="3"/>
        <v>99310</v>
      </c>
    </row>
    <row r="47" spans="2:10" ht="16.149999999999999" customHeight="1" x14ac:dyDescent="0.25">
      <c r="F47" s="335"/>
      <c r="H47" s="335"/>
      <c r="J47" s="335"/>
    </row>
    <row r="48" spans="2:10" ht="16.149999999999999" customHeight="1" x14ac:dyDescent="0.25">
      <c r="F48" s="335"/>
      <c r="H48" s="335"/>
      <c r="J48" s="335"/>
    </row>
    <row r="49" spans="2:10" ht="23.1" customHeight="1" x14ac:dyDescent="0.25">
      <c r="B49" s="338" t="s">
        <v>6234</v>
      </c>
      <c r="C49" s="585" t="s">
        <v>5424</v>
      </c>
      <c r="D49" s="585"/>
      <c r="E49" s="585"/>
      <c r="F49" s="585"/>
      <c r="G49" s="585"/>
      <c r="H49" s="585"/>
      <c r="I49" s="585"/>
      <c r="J49" s="585"/>
    </row>
    <row r="50" spans="2:10" ht="25.5" x14ac:dyDescent="0.25">
      <c r="B50" s="339" t="s">
        <v>6205</v>
      </c>
      <c r="C50" s="338" t="s">
        <v>6206</v>
      </c>
      <c r="D50" s="338" t="s">
        <v>6207</v>
      </c>
      <c r="E50" s="338" t="s">
        <v>6208</v>
      </c>
      <c r="F50" s="340" t="s">
        <v>6209</v>
      </c>
      <c r="G50" s="338" t="s">
        <v>6210</v>
      </c>
      <c r="H50" s="341" t="s">
        <v>6211</v>
      </c>
      <c r="I50" s="338" t="s">
        <v>6212</v>
      </c>
      <c r="J50" s="341" t="s">
        <v>6213</v>
      </c>
    </row>
    <row r="51" spans="2:10" x14ac:dyDescent="0.25">
      <c r="B51" s="342" t="s">
        <v>6216</v>
      </c>
      <c r="C51" s="343">
        <v>0</v>
      </c>
      <c r="D51" s="343">
        <v>0</v>
      </c>
      <c r="E51" s="344">
        <v>3</v>
      </c>
      <c r="F51" s="344">
        <v>42</v>
      </c>
      <c r="G51" s="344">
        <v>0</v>
      </c>
      <c r="H51" s="344">
        <v>0</v>
      </c>
      <c r="I51" s="344">
        <f t="shared" ref="I51:J53" si="4">+C51+E51+G51</f>
        <v>3</v>
      </c>
      <c r="J51" s="344">
        <f t="shared" si="4"/>
        <v>42</v>
      </c>
    </row>
    <row r="52" spans="2:10" x14ac:dyDescent="0.25">
      <c r="B52" s="342" t="s">
        <v>6217</v>
      </c>
      <c r="C52" s="343">
        <v>0</v>
      </c>
      <c r="D52" s="343">
        <v>0</v>
      </c>
      <c r="E52" s="344">
        <v>2</v>
      </c>
      <c r="F52" s="344">
        <v>0</v>
      </c>
      <c r="G52" s="344">
        <v>0</v>
      </c>
      <c r="H52" s="344">
        <v>0</v>
      </c>
      <c r="I52" s="344">
        <f t="shared" si="4"/>
        <v>2</v>
      </c>
      <c r="J52" s="344">
        <f t="shared" si="4"/>
        <v>0</v>
      </c>
    </row>
    <row r="53" spans="2:10" x14ac:dyDescent="0.25">
      <c r="B53" s="342" t="s">
        <v>6224</v>
      </c>
      <c r="C53" s="343">
        <v>0</v>
      </c>
      <c r="D53" s="343">
        <v>0</v>
      </c>
      <c r="E53" s="344">
        <v>785</v>
      </c>
      <c r="F53" s="344">
        <v>20914</v>
      </c>
      <c r="G53" s="344">
        <v>389</v>
      </c>
      <c r="H53" s="344">
        <v>3690</v>
      </c>
      <c r="I53" s="344">
        <f t="shared" si="4"/>
        <v>1174</v>
      </c>
      <c r="J53" s="344">
        <f t="shared" si="4"/>
        <v>24604</v>
      </c>
    </row>
    <row r="54" spans="2:10" x14ac:dyDescent="0.25">
      <c r="B54" s="339" t="s">
        <v>6235</v>
      </c>
      <c r="C54" s="347">
        <f t="shared" ref="C54:J54" si="5">SUM(C51:C53)</f>
        <v>0</v>
      </c>
      <c r="D54" s="347">
        <f t="shared" si="5"/>
        <v>0</v>
      </c>
      <c r="E54" s="347">
        <f t="shared" si="5"/>
        <v>790</v>
      </c>
      <c r="F54" s="347">
        <f t="shared" si="5"/>
        <v>20956</v>
      </c>
      <c r="G54" s="347">
        <f t="shared" si="5"/>
        <v>389</v>
      </c>
      <c r="H54" s="347">
        <f t="shared" si="5"/>
        <v>3690</v>
      </c>
      <c r="I54" s="347">
        <f t="shared" si="5"/>
        <v>1179</v>
      </c>
      <c r="J54" s="347">
        <f t="shared" si="5"/>
        <v>24646</v>
      </c>
    </row>
    <row r="56" spans="2:10" x14ac:dyDescent="0.25">
      <c r="B56" s="338" t="s">
        <v>6236</v>
      </c>
      <c r="C56" s="585" t="s">
        <v>5424</v>
      </c>
      <c r="D56" s="585"/>
      <c r="E56" s="585"/>
      <c r="F56" s="585"/>
      <c r="G56" s="585"/>
      <c r="H56" s="585"/>
      <c r="I56" s="585"/>
      <c r="J56" s="585"/>
    </row>
    <row r="57" spans="2:10" ht="25.5" x14ac:dyDescent="0.25">
      <c r="B57" s="339" t="s">
        <v>6205</v>
      </c>
      <c r="C57" s="338" t="s">
        <v>6206</v>
      </c>
      <c r="D57" s="338" t="s">
        <v>6207</v>
      </c>
      <c r="E57" s="338" t="s">
        <v>6208</v>
      </c>
      <c r="F57" s="340" t="s">
        <v>6209</v>
      </c>
      <c r="G57" s="338" t="s">
        <v>6210</v>
      </c>
      <c r="H57" s="341" t="s">
        <v>6211</v>
      </c>
      <c r="I57" s="338" t="s">
        <v>6212</v>
      </c>
      <c r="J57" s="341" t="s">
        <v>6213</v>
      </c>
    </row>
    <row r="58" spans="2:10" x14ac:dyDescent="0.25">
      <c r="B58" s="342" t="s">
        <v>6237</v>
      </c>
      <c r="C58" s="343">
        <v>6</v>
      </c>
      <c r="D58" s="343">
        <v>0</v>
      </c>
      <c r="E58" s="344">
        <v>79</v>
      </c>
      <c r="F58" s="344">
        <v>280</v>
      </c>
      <c r="G58" s="344">
        <v>0</v>
      </c>
      <c r="H58" s="344">
        <v>0</v>
      </c>
      <c r="I58" s="344">
        <v>85</v>
      </c>
      <c r="J58" s="344">
        <v>280</v>
      </c>
    </row>
    <row r="59" spans="2:10" x14ac:dyDescent="0.25">
      <c r="B59" s="339" t="s">
        <v>6238</v>
      </c>
      <c r="C59" s="347">
        <f t="shared" ref="C59:J59" si="6">SUM(C58:C58)</f>
        <v>6</v>
      </c>
      <c r="D59" s="347">
        <f t="shared" si="6"/>
        <v>0</v>
      </c>
      <c r="E59" s="347">
        <f t="shared" si="6"/>
        <v>79</v>
      </c>
      <c r="F59" s="347">
        <f t="shared" si="6"/>
        <v>280</v>
      </c>
      <c r="G59" s="347">
        <f t="shared" si="6"/>
        <v>0</v>
      </c>
      <c r="H59" s="347">
        <f t="shared" si="6"/>
        <v>0</v>
      </c>
      <c r="I59" s="347">
        <f t="shared" si="6"/>
        <v>85</v>
      </c>
      <c r="J59" s="347">
        <f t="shared" si="6"/>
        <v>280</v>
      </c>
    </row>
    <row r="61" spans="2:10" x14ac:dyDescent="0.25">
      <c r="B61" s="339" t="s">
        <v>6239</v>
      </c>
      <c r="C61" s="347">
        <f t="shared" ref="C61:J61" si="7">SUM(C25+C46+C54+C59)</f>
        <v>259</v>
      </c>
      <c r="D61" s="347">
        <f t="shared" si="7"/>
        <v>0</v>
      </c>
      <c r="E61" s="347">
        <f t="shared" si="7"/>
        <v>56629</v>
      </c>
      <c r="F61" s="340">
        <f t="shared" si="7"/>
        <v>156693.5</v>
      </c>
      <c r="G61" s="347">
        <f t="shared" si="7"/>
        <v>11845</v>
      </c>
      <c r="H61" s="347">
        <f t="shared" si="7"/>
        <v>50038</v>
      </c>
      <c r="I61" s="347">
        <f t="shared" si="7"/>
        <v>68733</v>
      </c>
      <c r="J61" s="340">
        <f t="shared" si="7"/>
        <v>206731.5</v>
      </c>
    </row>
  </sheetData>
  <mergeCells count="8">
    <mergeCell ref="C49:J49"/>
    <mergeCell ref="C56:J56"/>
    <mergeCell ref="B2:J2"/>
    <mergeCell ref="B3:J3"/>
    <mergeCell ref="B4:J4"/>
    <mergeCell ref="B5:J5"/>
    <mergeCell ref="C7:J7"/>
    <mergeCell ref="C27:J27"/>
  </mergeCells>
  <printOptions horizontalCentered="1"/>
  <pageMargins left="0.3" right="0.17" top="1.1811023622047243" bottom="0.51" header="0.4724409448818897" footer="0.31500000000000006"/>
  <pageSetup scale="60" orientation="landscape" horizontalDpi="4294967295" verticalDpi="4294967295" r:id="rId1"/>
  <headerFooter scaleWithDoc="0" alignWithMargins="0">
    <oddHeader>&amp;L&amp;G&amp;R&amp;G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DBA2C-8522-4973-AB71-73BD8CCF1A7E}">
  <sheetPr>
    <pageSetUpPr fitToPage="1"/>
  </sheetPr>
  <dimension ref="A2:I643"/>
  <sheetViews>
    <sheetView showGridLines="0" zoomScale="90" zoomScaleNormal="90" zoomScalePageLayoutView="68" workbookViewId="0"/>
  </sheetViews>
  <sheetFormatPr baseColWidth="10" defaultColWidth="11.42578125" defaultRowHeight="12.75" x14ac:dyDescent="0.25"/>
  <cols>
    <col min="1" max="1" width="18.28515625" style="352" customWidth="1"/>
    <col min="2" max="2" width="38.7109375" style="359" customWidth="1"/>
    <col min="3" max="3" width="38.7109375" style="352" customWidth="1"/>
    <col min="4" max="4" width="32.7109375" style="359" customWidth="1"/>
    <col min="5" max="7" width="12.28515625" style="360" customWidth="1"/>
    <col min="8" max="9" width="15.7109375" style="352" customWidth="1"/>
    <col min="10" max="16384" width="11.42578125" style="352"/>
  </cols>
  <sheetData>
    <row r="2" spans="1:9" x14ac:dyDescent="0.25">
      <c r="A2" s="600" t="s">
        <v>0</v>
      </c>
      <c r="B2" s="600" t="s">
        <v>0</v>
      </c>
      <c r="C2" s="600"/>
      <c r="D2" s="600"/>
      <c r="E2" s="600"/>
      <c r="F2" s="600" t="s">
        <v>0</v>
      </c>
      <c r="G2" s="600"/>
      <c r="H2" s="600" t="s">
        <v>0</v>
      </c>
      <c r="I2" s="600" t="s">
        <v>0</v>
      </c>
    </row>
    <row r="3" spans="1:9" x14ac:dyDescent="0.25">
      <c r="A3" s="600" t="s">
        <v>5</v>
      </c>
      <c r="B3" s="600" t="s">
        <v>18</v>
      </c>
      <c r="C3" s="600"/>
      <c r="D3" s="600"/>
      <c r="E3" s="600"/>
      <c r="F3" s="600" t="s">
        <v>18</v>
      </c>
      <c r="G3" s="600"/>
      <c r="H3" s="600" t="s">
        <v>18</v>
      </c>
      <c r="I3" s="600" t="s">
        <v>18</v>
      </c>
    </row>
    <row r="4" spans="1:9" x14ac:dyDescent="0.25">
      <c r="A4" s="600" t="s">
        <v>5419</v>
      </c>
      <c r="B4" s="600" t="s">
        <v>5488</v>
      </c>
      <c r="C4" s="600"/>
      <c r="D4" s="600"/>
      <c r="E4" s="600"/>
      <c r="F4" s="600" t="s">
        <v>5488</v>
      </c>
      <c r="G4" s="600"/>
      <c r="H4" s="600" t="s">
        <v>5488</v>
      </c>
      <c r="I4" s="600" t="s">
        <v>5488</v>
      </c>
    </row>
    <row r="5" spans="1:9" x14ac:dyDescent="0.25">
      <c r="A5" s="600" t="s">
        <v>6240</v>
      </c>
      <c r="B5" s="600" t="s">
        <v>5993</v>
      </c>
      <c r="C5" s="600"/>
      <c r="D5" s="600"/>
      <c r="E5" s="600"/>
      <c r="F5" s="600" t="s">
        <v>5993</v>
      </c>
      <c r="G5" s="600"/>
      <c r="H5" s="600" t="s">
        <v>5993</v>
      </c>
      <c r="I5" s="600" t="s">
        <v>5993</v>
      </c>
    </row>
    <row r="6" spans="1:9" x14ac:dyDescent="0.25">
      <c r="A6" s="601" t="s">
        <v>5459</v>
      </c>
      <c r="B6" s="601" t="s">
        <v>5459</v>
      </c>
      <c r="C6" s="601"/>
      <c r="D6" s="601"/>
      <c r="E6" s="601"/>
      <c r="F6" s="601" t="s">
        <v>5459</v>
      </c>
      <c r="G6" s="601"/>
      <c r="H6" s="601" t="s">
        <v>5459</v>
      </c>
      <c r="I6" s="601" t="s">
        <v>5459</v>
      </c>
    </row>
    <row r="7" spans="1:9" x14ac:dyDescent="0.25">
      <c r="A7" s="353"/>
      <c r="B7" s="353"/>
      <c r="C7" s="353"/>
      <c r="D7" s="353"/>
      <c r="E7" s="353"/>
      <c r="F7" s="353"/>
      <c r="G7" s="353"/>
      <c r="H7" s="353"/>
      <c r="I7" s="353"/>
    </row>
    <row r="8" spans="1:9" x14ac:dyDescent="0.25">
      <c r="A8" s="602" t="s">
        <v>6241</v>
      </c>
      <c r="B8" s="602"/>
      <c r="C8" s="354"/>
      <c r="D8" s="354"/>
      <c r="E8" s="355"/>
      <c r="F8" s="355" t="s">
        <v>5250</v>
      </c>
      <c r="G8" s="355"/>
      <c r="H8" s="354" t="s">
        <v>5250</v>
      </c>
      <c r="I8" s="354" t="s">
        <v>5250</v>
      </c>
    </row>
    <row r="9" spans="1:9" x14ac:dyDescent="0.25">
      <c r="A9" s="535" t="s">
        <v>5994</v>
      </c>
      <c r="B9" s="535" t="s">
        <v>5492</v>
      </c>
      <c r="C9" s="578" t="s">
        <v>6205</v>
      </c>
      <c r="D9" s="578" t="s">
        <v>6242</v>
      </c>
      <c r="E9" s="578" t="s">
        <v>6243</v>
      </c>
      <c r="F9" s="535" t="s">
        <v>5995</v>
      </c>
      <c r="G9" s="578" t="s">
        <v>6244</v>
      </c>
      <c r="H9" s="535" t="s">
        <v>5996</v>
      </c>
      <c r="I9" s="535" t="s">
        <v>5996</v>
      </c>
    </row>
    <row r="10" spans="1:9" x14ac:dyDescent="0.25">
      <c r="A10" s="535" t="s">
        <v>5994</v>
      </c>
      <c r="B10" s="535" t="s">
        <v>5492</v>
      </c>
      <c r="C10" s="579"/>
      <c r="D10" s="579"/>
      <c r="E10" s="579"/>
      <c r="F10" s="535" t="s">
        <v>5995</v>
      </c>
      <c r="G10" s="579"/>
      <c r="H10" s="96" t="s">
        <v>5997</v>
      </c>
      <c r="I10" s="96" t="s">
        <v>5998</v>
      </c>
    </row>
    <row r="11" spans="1:9" x14ac:dyDescent="0.25">
      <c r="A11" s="356" t="s">
        <v>5250</v>
      </c>
      <c r="B11" s="356" t="s">
        <v>5250</v>
      </c>
      <c r="C11" s="357"/>
      <c r="D11" s="357"/>
      <c r="E11" s="358"/>
      <c r="F11" s="358" t="s">
        <v>5250</v>
      </c>
      <c r="G11" s="358"/>
      <c r="H11" s="357" t="s">
        <v>5250</v>
      </c>
      <c r="I11" s="357" t="s">
        <v>5250</v>
      </c>
    </row>
    <row r="12" spans="1:9" x14ac:dyDescent="0.25">
      <c r="A12" s="599" t="s">
        <v>5429</v>
      </c>
      <c r="B12" s="599" t="s">
        <v>5429</v>
      </c>
      <c r="F12" s="352"/>
      <c r="G12" s="351"/>
      <c r="H12" s="361" t="s">
        <v>5250</v>
      </c>
      <c r="I12" s="361" t="s">
        <v>5250</v>
      </c>
    </row>
    <row r="13" spans="1:9" ht="25.5" x14ac:dyDescent="0.25">
      <c r="A13" s="362" t="s">
        <v>6245</v>
      </c>
      <c r="B13" s="362" t="s">
        <v>6246</v>
      </c>
      <c r="C13" s="362" t="s">
        <v>6217</v>
      </c>
      <c r="D13" s="362" t="s">
        <v>6247</v>
      </c>
      <c r="E13" s="363" t="s">
        <v>6248</v>
      </c>
      <c r="F13" s="364">
        <v>4</v>
      </c>
      <c r="G13" s="364">
        <v>0</v>
      </c>
      <c r="H13" s="364">
        <v>18133.75</v>
      </c>
      <c r="I13" s="364">
        <v>18133.75</v>
      </c>
    </row>
    <row r="14" spans="1:9" ht="25.5" x14ac:dyDescent="0.25">
      <c r="A14" s="362" t="s">
        <v>6245</v>
      </c>
      <c r="B14" s="362" t="s">
        <v>6246</v>
      </c>
      <c r="C14" s="362" t="s">
        <v>6222</v>
      </c>
      <c r="D14" s="362" t="s">
        <v>6247</v>
      </c>
      <c r="E14" s="363" t="s">
        <v>6248</v>
      </c>
      <c r="F14" s="364">
        <v>1</v>
      </c>
      <c r="G14" s="364">
        <v>0</v>
      </c>
      <c r="H14" s="364">
        <v>18133.75</v>
      </c>
      <c r="I14" s="364">
        <v>18133.75</v>
      </c>
    </row>
    <row r="15" spans="1:9" ht="25.5" x14ac:dyDescent="0.25">
      <c r="A15" s="362" t="s">
        <v>6245</v>
      </c>
      <c r="B15" s="362" t="s">
        <v>6246</v>
      </c>
      <c r="C15" s="362" t="s">
        <v>6228</v>
      </c>
      <c r="D15" s="362" t="s">
        <v>6247</v>
      </c>
      <c r="E15" s="363" t="s">
        <v>6248</v>
      </c>
      <c r="F15" s="364">
        <v>1</v>
      </c>
      <c r="G15" s="364">
        <v>0</v>
      </c>
      <c r="H15" s="364">
        <v>18133.75</v>
      </c>
      <c r="I15" s="364">
        <v>18133.75</v>
      </c>
    </row>
    <row r="16" spans="1:9" ht="25.5" x14ac:dyDescent="0.25">
      <c r="A16" s="362" t="s">
        <v>6249</v>
      </c>
      <c r="B16" s="362" t="s">
        <v>6250</v>
      </c>
      <c r="C16" s="362" t="s">
        <v>6217</v>
      </c>
      <c r="D16" s="362" t="s">
        <v>6247</v>
      </c>
      <c r="E16" s="363" t="s">
        <v>6248</v>
      </c>
      <c r="F16" s="364">
        <v>2</v>
      </c>
      <c r="G16" s="364">
        <v>0</v>
      </c>
      <c r="H16" s="364">
        <v>21624.41</v>
      </c>
      <c r="I16" s="364">
        <v>21624.41</v>
      </c>
    </row>
    <row r="17" spans="1:9" ht="25.5" x14ac:dyDescent="0.25">
      <c r="A17" s="362" t="s">
        <v>6251</v>
      </c>
      <c r="B17" s="362" t="s">
        <v>6252</v>
      </c>
      <c r="C17" s="362" t="s">
        <v>6217</v>
      </c>
      <c r="D17" s="362" t="s">
        <v>6247</v>
      </c>
      <c r="E17" s="363" t="s">
        <v>6248</v>
      </c>
      <c r="F17" s="364">
        <v>1</v>
      </c>
      <c r="G17" s="364">
        <v>0</v>
      </c>
      <c r="H17" s="364">
        <v>19166.96</v>
      </c>
      <c r="I17" s="364">
        <v>19166.96</v>
      </c>
    </row>
    <row r="18" spans="1:9" ht="25.5" x14ac:dyDescent="0.25">
      <c r="A18" s="362" t="s">
        <v>6253</v>
      </c>
      <c r="B18" s="362" t="s">
        <v>5762</v>
      </c>
      <c r="C18" s="362" t="s">
        <v>6214</v>
      </c>
      <c r="D18" s="362" t="s">
        <v>6247</v>
      </c>
      <c r="E18" s="363" t="s">
        <v>6248</v>
      </c>
      <c r="F18" s="364">
        <v>1</v>
      </c>
      <c r="G18" s="364">
        <v>0</v>
      </c>
      <c r="H18" s="364">
        <v>7525.71</v>
      </c>
      <c r="I18" s="364">
        <v>7525.71</v>
      </c>
    </row>
    <row r="19" spans="1:9" ht="25.5" x14ac:dyDescent="0.25">
      <c r="A19" s="362" t="s">
        <v>6253</v>
      </c>
      <c r="B19" s="362" t="s">
        <v>5762</v>
      </c>
      <c r="C19" s="362" t="s">
        <v>6216</v>
      </c>
      <c r="D19" s="362" t="s">
        <v>6247</v>
      </c>
      <c r="E19" s="363" t="s">
        <v>6248</v>
      </c>
      <c r="F19" s="364">
        <v>1</v>
      </c>
      <c r="G19" s="364">
        <v>0</v>
      </c>
      <c r="H19" s="364">
        <v>7525.71</v>
      </c>
      <c r="I19" s="364">
        <v>7525.71</v>
      </c>
    </row>
    <row r="20" spans="1:9" ht="25.5" x14ac:dyDescent="0.25">
      <c r="A20" s="362" t="s">
        <v>6253</v>
      </c>
      <c r="B20" s="362" t="s">
        <v>5762</v>
      </c>
      <c r="C20" s="362" t="s">
        <v>6217</v>
      </c>
      <c r="D20" s="362" t="s">
        <v>6247</v>
      </c>
      <c r="E20" s="363" t="s">
        <v>6248</v>
      </c>
      <c r="F20" s="364">
        <v>3</v>
      </c>
      <c r="G20" s="364">
        <v>0</v>
      </c>
      <c r="H20" s="364">
        <v>7525.71</v>
      </c>
      <c r="I20" s="364">
        <v>7525.71</v>
      </c>
    </row>
    <row r="21" spans="1:9" x14ac:dyDescent="0.25">
      <c r="A21" s="362" t="s">
        <v>6253</v>
      </c>
      <c r="B21" s="362" t="s">
        <v>5762</v>
      </c>
      <c r="C21" s="362" t="s">
        <v>6226</v>
      </c>
      <c r="D21" s="362" t="s">
        <v>6247</v>
      </c>
      <c r="E21" s="363" t="s">
        <v>6248</v>
      </c>
      <c r="F21" s="364">
        <v>1</v>
      </c>
      <c r="G21" s="364">
        <v>0</v>
      </c>
      <c r="H21" s="364">
        <v>7525.71</v>
      </c>
      <c r="I21" s="364">
        <v>7525.71</v>
      </c>
    </row>
    <row r="22" spans="1:9" ht="25.5" x14ac:dyDescent="0.25">
      <c r="A22" s="362" t="s">
        <v>6253</v>
      </c>
      <c r="B22" s="362" t="s">
        <v>5762</v>
      </c>
      <c r="C22" s="362" t="s">
        <v>6228</v>
      </c>
      <c r="D22" s="362" t="s">
        <v>6247</v>
      </c>
      <c r="E22" s="363" t="s">
        <v>6248</v>
      </c>
      <c r="F22" s="364">
        <v>1</v>
      </c>
      <c r="G22" s="364">
        <v>0</v>
      </c>
      <c r="H22" s="364">
        <v>7525.71</v>
      </c>
      <c r="I22" s="364">
        <v>7525.71</v>
      </c>
    </row>
    <row r="23" spans="1:9" ht="25.5" x14ac:dyDescent="0.25">
      <c r="A23" s="362" t="s">
        <v>6254</v>
      </c>
      <c r="B23" s="362" t="s">
        <v>6255</v>
      </c>
      <c r="C23" s="362" t="s">
        <v>6216</v>
      </c>
      <c r="D23" s="362" t="s">
        <v>6247</v>
      </c>
      <c r="E23" s="363" t="s">
        <v>6248</v>
      </c>
      <c r="F23" s="364">
        <v>1</v>
      </c>
      <c r="G23" s="364">
        <v>0</v>
      </c>
      <c r="H23" s="364">
        <v>27030.55</v>
      </c>
      <c r="I23" s="364">
        <v>27030.55</v>
      </c>
    </row>
    <row r="24" spans="1:9" ht="25.5" x14ac:dyDescent="0.25">
      <c r="A24" s="362" t="s">
        <v>6254</v>
      </c>
      <c r="B24" s="362" t="s">
        <v>6255</v>
      </c>
      <c r="C24" s="362" t="s">
        <v>6217</v>
      </c>
      <c r="D24" s="362" t="s">
        <v>6247</v>
      </c>
      <c r="E24" s="363" t="s">
        <v>6248</v>
      </c>
      <c r="F24" s="364">
        <v>6</v>
      </c>
      <c r="G24" s="364">
        <v>0</v>
      </c>
      <c r="H24" s="364">
        <v>27030.55</v>
      </c>
      <c r="I24" s="364">
        <v>27030.55</v>
      </c>
    </row>
    <row r="25" spans="1:9" x14ac:dyDescent="0.25">
      <c r="A25" s="362" t="s">
        <v>6254</v>
      </c>
      <c r="B25" s="362" t="s">
        <v>6255</v>
      </c>
      <c r="C25" s="362" t="s">
        <v>6226</v>
      </c>
      <c r="D25" s="362" t="s">
        <v>6247</v>
      </c>
      <c r="E25" s="363" t="s">
        <v>6248</v>
      </c>
      <c r="F25" s="364">
        <v>2</v>
      </c>
      <c r="G25" s="364">
        <v>0</v>
      </c>
      <c r="H25" s="364">
        <v>27030.55</v>
      </c>
      <c r="I25" s="364">
        <v>27030.55</v>
      </c>
    </row>
    <row r="26" spans="1:9" ht="25.5" x14ac:dyDescent="0.25">
      <c r="A26" s="362" t="s">
        <v>6254</v>
      </c>
      <c r="B26" s="362" t="s">
        <v>6255</v>
      </c>
      <c r="C26" s="362" t="s">
        <v>6228</v>
      </c>
      <c r="D26" s="362" t="s">
        <v>6247</v>
      </c>
      <c r="E26" s="363" t="s">
        <v>6248</v>
      </c>
      <c r="F26" s="364">
        <v>1</v>
      </c>
      <c r="G26" s="364">
        <v>0</v>
      </c>
      <c r="H26" s="364">
        <v>27030.55</v>
      </c>
      <c r="I26" s="364">
        <v>27030.55</v>
      </c>
    </row>
    <row r="27" spans="1:9" x14ac:dyDescent="0.25">
      <c r="A27" s="362" t="s">
        <v>6254</v>
      </c>
      <c r="B27" s="362" t="s">
        <v>6255</v>
      </c>
      <c r="C27" s="362" t="s">
        <v>6229</v>
      </c>
      <c r="D27" s="362" t="s">
        <v>6247</v>
      </c>
      <c r="E27" s="363" t="s">
        <v>6248</v>
      </c>
      <c r="F27" s="364">
        <v>3</v>
      </c>
      <c r="G27" s="364">
        <v>0</v>
      </c>
      <c r="H27" s="364">
        <v>27030.55</v>
      </c>
      <c r="I27" s="364">
        <v>27030.55</v>
      </c>
    </row>
    <row r="28" spans="1:9" ht="25.5" x14ac:dyDescent="0.25">
      <c r="A28" s="362" t="s">
        <v>6256</v>
      </c>
      <c r="B28" s="362" t="s">
        <v>6257</v>
      </c>
      <c r="C28" s="362" t="s">
        <v>6216</v>
      </c>
      <c r="D28" s="362" t="s">
        <v>6247</v>
      </c>
      <c r="E28" s="363" t="s">
        <v>6248</v>
      </c>
      <c r="F28" s="364">
        <v>1</v>
      </c>
      <c r="G28" s="364">
        <v>0</v>
      </c>
      <c r="H28" s="364">
        <v>35814.639999999999</v>
      </c>
      <c r="I28" s="364">
        <v>35814.639999999999</v>
      </c>
    </row>
    <row r="29" spans="1:9" ht="25.5" x14ac:dyDescent="0.25">
      <c r="A29" s="362" t="s">
        <v>6258</v>
      </c>
      <c r="B29" s="362" t="s">
        <v>6259</v>
      </c>
      <c r="C29" s="362" t="s">
        <v>6216</v>
      </c>
      <c r="D29" s="362" t="s">
        <v>6247</v>
      </c>
      <c r="E29" s="363" t="s">
        <v>6248</v>
      </c>
      <c r="F29" s="364">
        <v>1</v>
      </c>
      <c r="G29" s="364">
        <v>0</v>
      </c>
      <c r="H29" s="364">
        <v>39358.019999999997</v>
      </c>
      <c r="I29" s="364">
        <v>39358.019999999997</v>
      </c>
    </row>
    <row r="30" spans="1:9" ht="25.5" x14ac:dyDescent="0.25">
      <c r="A30" s="362" t="s">
        <v>6258</v>
      </c>
      <c r="B30" s="362" t="s">
        <v>6259</v>
      </c>
      <c r="C30" s="362" t="s">
        <v>6217</v>
      </c>
      <c r="D30" s="362" t="s">
        <v>6247</v>
      </c>
      <c r="E30" s="363" t="s">
        <v>6248</v>
      </c>
      <c r="F30" s="364">
        <v>5</v>
      </c>
      <c r="G30" s="364">
        <v>0</v>
      </c>
      <c r="H30" s="364">
        <v>39358.019999999997</v>
      </c>
      <c r="I30" s="364">
        <v>39358.019999999997</v>
      </c>
    </row>
    <row r="31" spans="1:9" x14ac:dyDescent="0.25">
      <c r="A31" s="362" t="s">
        <v>6258</v>
      </c>
      <c r="B31" s="362" t="s">
        <v>6259</v>
      </c>
      <c r="C31" s="362" t="s">
        <v>6226</v>
      </c>
      <c r="D31" s="362" t="s">
        <v>6247</v>
      </c>
      <c r="E31" s="363" t="s">
        <v>6248</v>
      </c>
      <c r="F31" s="364">
        <v>2</v>
      </c>
      <c r="G31" s="364">
        <v>0</v>
      </c>
      <c r="H31" s="364">
        <v>39358.019999999997</v>
      </c>
      <c r="I31" s="364">
        <v>39358.019999999997</v>
      </c>
    </row>
    <row r="32" spans="1:9" ht="25.5" x14ac:dyDescent="0.25">
      <c r="A32" s="362" t="s">
        <v>6258</v>
      </c>
      <c r="B32" s="362" t="s">
        <v>6259</v>
      </c>
      <c r="C32" s="362" t="s">
        <v>6228</v>
      </c>
      <c r="D32" s="362" t="s">
        <v>6247</v>
      </c>
      <c r="E32" s="363" t="s">
        <v>6248</v>
      </c>
      <c r="F32" s="364">
        <v>1</v>
      </c>
      <c r="G32" s="364">
        <v>0</v>
      </c>
      <c r="H32" s="364">
        <v>39358.019999999997</v>
      </c>
      <c r="I32" s="364">
        <v>39358.019999999997</v>
      </c>
    </row>
    <row r="33" spans="1:9" ht="25.5" x14ac:dyDescent="0.25">
      <c r="A33" s="362" t="s">
        <v>6260</v>
      </c>
      <c r="B33" s="362" t="s">
        <v>6261</v>
      </c>
      <c r="C33" s="362" t="s">
        <v>6217</v>
      </c>
      <c r="D33" s="362" t="s">
        <v>6247</v>
      </c>
      <c r="E33" s="363" t="s">
        <v>6248</v>
      </c>
      <c r="F33" s="364">
        <v>1</v>
      </c>
      <c r="G33" s="364">
        <v>0</v>
      </c>
      <c r="H33" s="364">
        <v>39873.93</v>
      </c>
      <c r="I33" s="364">
        <v>39873.93</v>
      </c>
    </row>
    <row r="34" spans="1:9" x14ac:dyDescent="0.25">
      <c r="A34" s="362" t="s">
        <v>6260</v>
      </c>
      <c r="B34" s="362" t="s">
        <v>6261</v>
      </c>
      <c r="C34" s="362" t="s">
        <v>6226</v>
      </c>
      <c r="D34" s="362" t="s">
        <v>6247</v>
      </c>
      <c r="E34" s="363" t="s">
        <v>6248</v>
      </c>
      <c r="F34" s="364">
        <v>1</v>
      </c>
      <c r="G34" s="364">
        <v>0</v>
      </c>
      <c r="H34" s="364">
        <v>39873.93</v>
      </c>
      <c r="I34" s="364">
        <v>39873.93</v>
      </c>
    </row>
    <row r="35" spans="1:9" ht="25.5" x14ac:dyDescent="0.25">
      <c r="A35" s="362" t="s">
        <v>6262</v>
      </c>
      <c r="B35" s="362" t="s">
        <v>6263</v>
      </c>
      <c r="C35" s="362" t="s">
        <v>6217</v>
      </c>
      <c r="D35" s="362" t="s">
        <v>6247</v>
      </c>
      <c r="E35" s="363" t="s">
        <v>6248</v>
      </c>
      <c r="F35" s="364">
        <v>4</v>
      </c>
      <c r="G35" s="364">
        <v>0</v>
      </c>
      <c r="H35" s="364">
        <v>10598.36</v>
      </c>
      <c r="I35" s="364">
        <v>10598.36</v>
      </c>
    </row>
    <row r="36" spans="1:9" x14ac:dyDescent="0.25">
      <c r="A36" s="362" t="s">
        <v>6262</v>
      </c>
      <c r="B36" s="362" t="s">
        <v>6263</v>
      </c>
      <c r="C36" s="362" t="s">
        <v>6229</v>
      </c>
      <c r="D36" s="362" t="s">
        <v>6247</v>
      </c>
      <c r="E36" s="363" t="s">
        <v>6248</v>
      </c>
      <c r="F36" s="364">
        <v>1</v>
      </c>
      <c r="G36" s="364">
        <v>0</v>
      </c>
      <c r="H36" s="364">
        <v>10598.36</v>
      </c>
      <c r="I36" s="364">
        <v>10598.36</v>
      </c>
    </row>
    <row r="37" spans="1:9" ht="25.5" x14ac:dyDescent="0.25">
      <c r="A37" s="362" t="s">
        <v>6264</v>
      </c>
      <c r="B37" s="362" t="s">
        <v>6265</v>
      </c>
      <c r="C37" s="362" t="s">
        <v>6217</v>
      </c>
      <c r="D37" s="362" t="s">
        <v>6247</v>
      </c>
      <c r="E37" s="363" t="s">
        <v>6248</v>
      </c>
      <c r="F37" s="364">
        <v>1</v>
      </c>
      <c r="G37" s="364">
        <v>0</v>
      </c>
      <c r="H37" s="364">
        <v>10598.36</v>
      </c>
      <c r="I37" s="364">
        <v>10598.36</v>
      </c>
    </row>
    <row r="38" spans="1:9" ht="25.5" x14ac:dyDescent="0.25">
      <c r="A38" s="362" t="s">
        <v>6266</v>
      </c>
      <c r="B38" s="362" t="s">
        <v>6267</v>
      </c>
      <c r="C38" s="362" t="s">
        <v>6217</v>
      </c>
      <c r="D38" s="362" t="s">
        <v>6247</v>
      </c>
      <c r="E38" s="363" t="s">
        <v>6248</v>
      </c>
      <c r="F38" s="364">
        <v>3</v>
      </c>
      <c r="G38" s="364">
        <v>0</v>
      </c>
      <c r="H38" s="364">
        <v>10598.36</v>
      </c>
      <c r="I38" s="364">
        <v>10598.36</v>
      </c>
    </row>
    <row r="39" spans="1:9" x14ac:dyDescent="0.25">
      <c r="A39" s="362" t="s">
        <v>6266</v>
      </c>
      <c r="B39" s="362" t="s">
        <v>6267</v>
      </c>
      <c r="C39" s="362" t="s">
        <v>6226</v>
      </c>
      <c r="D39" s="362" t="s">
        <v>6247</v>
      </c>
      <c r="E39" s="363" t="s">
        <v>6248</v>
      </c>
      <c r="F39" s="364">
        <v>1</v>
      </c>
      <c r="G39" s="364">
        <v>0</v>
      </c>
      <c r="H39" s="364">
        <v>10598.36</v>
      </c>
      <c r="I39" s="364">
        <v>10598.36</v>
      </c>
    </row>
    <row r="40" spans="1:9" ht="25.5" x14ac:dyDescent="0.25">
      <c r="A40" s="362" t="s">
        <v>6268</v>
      </c>
      <c r="B40" s="362" t="s">
        <v>6269</v>
      </c>
      <c r="C40" s="362" t="s">
        <v>6217</v>
      </c>
      <c r="D40" s="362" t="s">
        <v>6247</v>
      </c>
      <c r="E40" s="363" t="s">
        <v>6248</v>
      </c>
      <c r="F40" s="364">
        <v>1</v>
      </c>
      <c r="G40" s="364">
        <v>0</v>
      </c>
      <c r="H40" s="364">
        <v>10670.9</v>
      </c>
      <c r="I40" s="364">
        <v>10670.9</v>
      </c>
    </row>
    <row r="41" spans="1:9" ht="25.5" x14ac:dyDescent="0.25">
      <c r="A41" s="362" t="s">
        <v>6270</v>
      </c>
      <c r="B41" s="362" t="s">
        <v>6271</v>
      </c>
      <c r="C41" s="362" t="s">
        <v>6217</v>
      </c>
      <c r="D41" s="362" t="s">
        <v>6247</v>
      </c>
      <c r="E41" s="363" t="s">
        <v>6248</v>
      </c>
      <c r="F41" s="364">
        <v>1</v>
      </c>
      <c r="G41" s="364">
        <v>0</v>
      </c>
      <c r="H41" s="364">
        <v>19180.48</v>
      </c>
      <c r="I41" s="364">
        <v>19180.48</v>
      </c>
    </row>
    <row r="42" spans="1:9" ht="25.5" x14ac:dyDescent="0.25">
      <c r="A42" s="362" t="s">
        <v>6270</v>
      </c>
      <c r="B42" s="362" t="s">
        <v>6271</v>
      </c>
      <c r="C42" s="362" t="s">
        <v>6228</v>
      </c>
      <c r="D42" s="362" t="s">
        <v>6247</v>
      </c>
      <c r="E42" s="363" t="s">
        <v>6248</v>
      </c>
      <c r="F42" s="364">
        <v>1</v>
      </c>
      <c r="G42" s="364">
        <v>0</v>
      </c>
      <c r="H42" s="364">
        <v>19180.48</v>
      </c>
      <c r="I42" s="364">
        <v>19180.48</v>
      </c>
    </row>
    <row r="43" spans="1:9" ht="25.5" x14ac:dyDescent="0.25">
      <c r="A43" s="362" t="s">
        <v>6272</v>
      </c>
      <c r="B43" s="362" t="s">
        <v>6273</v>
      </c>
      <c r="C43" s="362" t="s">
        <v>6228</v>
      </c>
      <c r="D43" s="362" t="s">
        <v>6247</v>
      </c>
      <c r="E43" s="363" t="s">
        <v>6248</v>
      </c>
      <c r="F43" s="364">
        <v>4</v>
      </c>
      <c r="G43" s="364">
        <v>0</v>
      </c>
      <c r="H43" s="364">
        <v>14936.6</v>
      </c>
      <c r="I43" s="364">
        <v>14936.6</v>
      </c>
    </row>
    <row r="44" spans="1:9" ht="25.5" x14ac:dyDescent="0.25">
      <c r="A44" s="362" t="s">
        <v>6272</v>
      </c>
      <c r="B44" s="362" t="s">
        <v>6273</v>
      </c>
      <c r="C44" s="362" t="s">
        <v>6229</v>
      </c>
      <c r="D44" s="362" t="s">
        <v>6247</v>
      </c>
      <c r="E44" s="363" t="s">
        <v>6248</v>
      </c>
      <c r="F44" s="364">
        <v>1</v>
      </c>
      <c r="G44" s="364">
        <v>0</v>
      </c>
      <c r="H44" s="364">
        <v>14936.6</v>
      </c>
      <c r="I44" s="364">
        <v>14936.6</v>
      </c>
    </row>
    <row r="45" spans="1:9" ht="25.5" x14ac:dyDescent="0.25">
      <c r="A45" s="362" t="s">
        <v>6274</v>
      </c>
      <c r="B45" s="362" t="s">
        <v>6275</v>
      </c>
      <c r="C45" s="362" t="s">
        <v>6216</v>
      </c>
      <c r="D45" s="362" t="s">
        <v>6247</v>
      </c>
      <c r="E45" s="363" t="s">
        <v>6248</v>
      </c>
      <c r="F45" s="364">
        <v>5</v>
      </c>
      <c r="G45" s="364">
        <v>0</v>
      </c>
      <c r="H45" s="364">
        <v>19638.5</v>
      </c>
      <c r="I45" s="364">
        <v>19638.5</v>
      </c>
    </row>
    <row r="46" spans="1:9" ht="25.5" x14ac:dyDescent="0.25">
      <c r="A46" s="362" t="s">
        <v>6274</v>
      </c>
      <c r="B46" s="362" t="s">
        <v>6275</v>
      </c>
      <c r="C46" s="362" t="s">
        <v>6217</v>
      </c>
      <c r="D46" s="362" t="s">
        <v>6247</v>
      </c>
      <c r="E46" s="363" t="s">
        <v>6248</v>
      </c>
      <c r="F46" s="364">
        <v>2</v>
      </c>
      <c r="G46" s="364">
        <v>0</v>
      </c>
      <c r="H46" s="364">
        <v>19638.5</v>
      </c>
      <c r="I46" s="364">
        <v>19638.5</v>
      </c>
    </row>
    <row r="47" spans="1:9" x14ac:dyDescent="0.25">
      <c r="A47" s="362" t="s">
        <v>6274</v>
      </c>
      <c r="B47" s="362" t="s">
        <v>6275</v>
      </c>
      <c r="C47" s="362" t="s">
        <v>6223</v>
      </c>
      <c r="D47" s="362" t="s">
        <v>6247</v>
      </c>
      <c r="E47" s="363" t="s">
        <v>6248</v>
      </c>
      <c r="F47" s="364">
        <v>1</v>
      </c>
      <c r="G47" s="364">
        <v>0</v>
      </c>
      <c r="H47" s="364">
        <v>19638.5</v>
      </c>
      <c r="I47" s="364">
        <v>19638.5</v>
      </c>
    </row>
    <row r="48" spans="1:9" x14ac:dyDescent="0.25">
      <c r="A48" s="362" t="s">
        <v>6274</v>
      </c>
      <c r="B48" s="362" t="s">
        <v>6275</v>
      </c>
      <c r="C48" s="362" t="s">
        <v>6226</v>
      </c>
      <c r="D48" s="362" t="s">
        <v>6247</v>
      </c>
      <c r="E48" s="363" t="s">
        <v>6248</v>
      </c>
      <c r="F48" s="364">
        <v>1</v>
      </c>
      <c r="G48" s="364">
        <v>0</v>
      </c>
      <c r="H48" s="364">
        <v>19638.5</v>
      </c>
      <c r="I48" s="364">
        <v>19638.5</v>
      </c>
    </row>
    <row r="49" spans="1:9" x14ac:dyDescent="0.25">
      <c r="A49" s="362" t="s">
        <v>6276</v>
      </c>
      <c r="B49" s="362" t="s">
        <v>6277</v>
      </c>
      <c r="C49" s="362" t="s">
        <v>6221</v>
      </c>
      <c r="D49" s="362" t="s">
        <v>6247</v>
      </c>
      <c r="E49" s="363" t="s">
        <v>6248</v>
      </c>
      <c r="F49" s="364">
        <v>1</v>
      </c>
      <c r="G49" s="364">
        <v>0</v>
      </c>
      <c r="H49" s="364">
        <v>10598.36</v>
      </c>
      <c r="I49" s="364">
        <v>10598.36</v>
      </c>
    </row>
    <row r="50" spans="1:9" ht="25.5" x14ac:dyDescent="0.25">
      <c r="A50" s="362" t="s">
        <v>6278</v>
      </c>
      <c r="B50" s="362" t="s">
        <v>6279</v>
      </c>
      <c r="C50" s="362" t="s">
        <v>6217</v>
      </c>
      <c r="D50" s="362" t="s">
        <v>6247</v>
      </c>
      <c r="E50" s="363" t="s">
        <v>6248</v>
      </c>
      <c r="F50" s="364">
        <v>1</v>
      </c>
      <c r="G50" s="364">
        <v>0</v>
      </c>
      <c r="H50" s="364">
        <v>10598.36</v>
      </c>
      <c r="I50" s="364">
        <v>10598.36</v>
      </c>
    </row>
    <row r="51" spans="1:9" x14ac:dyDescent="0.25">
      <c r="A51" s="362" t="s">
        <v>6278</v>
      </c>
      <c r="B51" s="362" t="s">
        <v>6279</v>
      </c>
      <c r="C51" s="362" t="s">
        <v>6226</v>
      </c>
      <c r="D51" s="362" t="s">
        <v>6247</v>
      </c>
      <c r="E51" s="363" t="s">
        <v>6248</v>
      </c>
      <c r="F51" s="364">
        <v>1</v>
      </c>
      <c r="G51" s="364">
        <v>0</v>
      </c>
      <c r="H51" s="364">
        <v>10598.36</v>
      </c>
      <c r="I51" s="364">
        <v>10598.36</v>
      </c>
    </row>
    <row r="52" spans="1:9" ht="25.5" x14ac:dyDescent="0.25">
      <c r="A52" s="362" t="s">
        <v>6280</v>
      </c>
      <c r="B52" s="362" t="s">
        <v>6281</v>
      </c>
      <c r="C52" s="362" t="s">
        <v>6221</v>
      </c>
      <c r="D52" s="362" t="s">
        <v>6247</v>
      </c>
      <c r="E52" s="363" t="s">
        <v>6248</v>
      </c>
      <c r="F52" s="364">
        <v>1</v>
      </c>
      <c r="G52" s="364">
        <v>0</v>
      </c>
      <c r="H52" s="364">
        <v>10598.36</v>
      </c>
      <c r="I52" s="364">
        <v>10598.36</v>
      </c>
    </row>
    <row r="53" spans="1:9" ht="25.5" x14ac:dyDescent="0.25">
      <c r="A53" s="362" t="s">
        <v>6282</v>
      </c>
      <c r="B53" s="362" t="s">
        <v>6283</v>
      </c>
      <c r="C53" s="362" t="s">
        <v>6217</v>
      </c>
      <c r="D53" s="362" t="s">
        <v>6247</v>
      </c>
      <c r="E53" s="363" t="s">
        <v>6248</v>
      </c>
      <c r="F53" s="364">
        <v>2</v>
      </c>
      <c r="G53" s="364">
        <v>0</v>
      </c>
      <c r="H53" s="364">
        <v>10598.36</v>
      </c>
      <c r="I53" s="364">
        <v>10598.36</v>
      </c>
    </row>
    <row r="54" spans="1:9" ht="25.5" x14ac:dyDescent="0.25">
      <c r="A54" s="362" t="s">
        <v>6284</v>
      </c>
      <c r="B54" s="362" t="s">
        <v>6285</v>
      </c>
      <c r="C54" s="362" t="s">
        <v>6214</v>
      </c>
      <c r="D54" s="362" t="s">
        <v>6247</v>
      </c>
      <c r="E54" s="363" t="s">
        <v>6248</v>
      </c>
      <c r="F54" s="364">
        <v>1</v>
      </c>
      <c r="G54" s="364">
        <v>0</v>
      </c>
      <c r="H54" s="364">
        <v>10670.9</v>
      </c>
      <c r="I54" s="364">
        <v>10670.9</v>
      </c>
    </row>
    <row r="55" spans="1:9" ht="25.5" x14ac:dyDescent="0.25">
      <c r="A55" s="362" t="s">
        <v>6284</v>
      </c>
      <c r="B55" s="362" t="s">
        <v>6285</v>
      </c>
      <c r="C55" s="362" t="s">
        <v>6216</v>
      </c>
      <c r="D55" s="362" t="s">
        <v>6247</v>
      </c>
      <c r="E55" s="363" t="s">
        <v>6248</v>
      </c>
      <c r="F55" s="364">
        <v>2</v>
      </c>
      <c r="G55" s="364">
        <v>0</v>
      </c>
      <c r="H55" s="364">
        <v>10670.9</v>
      </c>
      <c r="I55" s="364">
        <v>10670.9</v>
      </c>
    </row>
    <row r="56" spans="1:9" ht="25.5" x14ac:dyDescent="0.25">
      <c r="A56" s="362" t="s">
        <v>6284</v>
      </c>
      <c r="B56" s="362" t="s">
        <v>6285</v>
      </c>
      <c r="C56" s="362" t="s">
        <v>6217</v>
      </c>
      <c r="D56" s="362" t="s">
        <v>6247</v>
      </c>
      <c r="E56" s="363" t="s">
        <v>6248</v>
      </c>
      <c r="F56" s="364">
        <v>28</v>
      </c>
      <c r="G56" s="364">
        <v>0</v>
      </c>
      <c r="H56" s="364">
        <v>10670.9</v>
      </c>
      <c r="I56" s="364">
        <v>10670.9</v>
      </c>
    </row>
    <row r="57" spans="1:9" ht="25.5" x14ac:dyDescent="0.25">
      <c r="A57" s="362" t="s">
        <v>6284</v>
      </c>
      <c r="B57" s="362" t="s">
        <v>6285</v>
      </c>
      <c r="C57" s="362" t="s">
        <v>6218</v>
      </c>
      <c r="D57" s="362" t="s">
        <v>6247</v>
      </c>
      <c r="E57" s="363" t="s">
        <v>6248</v>
      </c>
      <c r="F57" s="364">
        <v>6</v>
      </c>
      <c r="G57" s="364">
        <v>0</v>
      </c>
      <c r="H57" s="364">
        <v>10670.9</v>
      </c>
      <c r="I57" s="364">
        <v>10670.9</v>
      </c>
    </row>
    <row r="58" spans="1:9" x14ac:dyDescent="0.25">
      <c r="A58" s="362" t="s">
        <v>6284</v>
      </c>
      <c r="B58" s="362" t="s">
        <v>6285</v>
      </c>
      <c r="C58" s="362" t="s">
        <v>6220</v>
      </c>
      <c r="D58" s="362" t="s">
        <v>6247</v>
      </c>
      <c r="E58" s="363" t="s">
        <v>6248</v>
      </c>
      <c r="F58" s="364">
        <v>3</v>
      </c>
      <c r="G58" s="364">
        <v>0</v>
      </c>
      <c r="H58" s="364">
        <v>10670.9</v>
      </c>
      <c r="I58" s="364">
        <v>10670.9</v>
      </c>
    </row>
    <row r="59" spans="1:9" ht="25.5" x14ac:dyDescent="0.25">
      <c r="A59" s="362" t="s">
        <v>6284</v>
      </c>
      <c r="B59" s="362" t="s">
        <v>6285</v>
      </c>
      <c r="C59" s="362" t="s">
        <v>6222</v>
      </c>
      <c r="D59" s="362" t="s">
        <v>6247</v>
      </c>
      <c r="E59" s="363" t="s">
        <v>6248</v>
      </c>
      <c r="F59" s="364">
        <v>3</v>
      </c>
      <c r="G59" s="364">
        <v>0</v>
      </c>
      <c r="H59" s="364">
        <v>10670.9</v>
      </c>
      <c r="I59" s="364">
        <v>10670.9</v>
      </c>
    </row>
    <row r="60" spans="1:9" x14ac:dyDescent="0.25">
      <c r="A60" s="362" t="s">
        <v>6284</v>
      </c>
      <c r="B60" s="362" t="s">
        <v>6285</v>
      </c>
      <c r="C60" s="362" t="s">
        <v>6223</v>
      </c>
      <c r="D60" s="362" t="s">
        <v>6247</v>
      </c>
      <c r="E60" s="363" t="s">
        <v>6248</v>
      </c>
      <c r="F60" s="364">
        <v>2</v>
      </c>
      <c r="G60" s="364">
        <v>0</v>
      </c>
      <c r="H60" s="364">
        <v>10670.9</v>
      </c>
      <c r="I60" s="364">
        <v>10670.9</v>
      </c>
    </row>
    <row r="61" spans="1:9" ht="25.5" x14ac:dyDescent="0.25">
      <c r="A61" s="362" t="s">
        <v>6284</v>
      </c>
      <c r="B61" s="362" t="s">
        <v>6285</v>
      </c>
      <c r="C61" s="362" t="s">
        <v>6224</v>
      </c>
      <c r="D61" s="362" t="s">
        <v>6247</v>
      </c>
      <c r="E61" s="363" t="s">
        <v>6248</v>
      </c>
      <c r="F61" s="364">
        <v>1</v>
      </c>
      <c r="G61" s="364">
        <v>0</v>
      </c>
      <c r="H61" s="364">
        <v>10670.9</v>
      </c>
      <c r="I61" s="364">
        <v>10670.9</v>
      </c>
    </row>
    <row r="62" spans="1:9" x14ac:dyDescent="0.25">
      <c r="A62" s="362" t="s">
        <v>6284</v>
      </c>
      <c r="B62" s="362" t="s">
        <v>6285</v>
      </c>
      <c r="C62" s="362" t="s">
        <v>6225</v>
      </c>
      <c r="D62" s="362" t="s">
        <v>6247</v>
      </c>
      <c r="E62" s="363" t="s">
        <v>6248</v>
      </c>
      <c r="F62" s="364">
        <v>1</v>
      </c>
      <c r="G62" s="364">
        <v>0</v>
      </c>
      <c r="H62" s="364">
        <v>10670.9</v>
      </c>
      <c r="I62" s="364">
        <v>10670.9</v>
      </c>
    </row>
    <row r="63" spans="1:9" x14ac:dyDescent="0.25">
      <c r="A63" s="362" t="s">
        <v>6284</v>
      </c>
      <c r="B63" s="362" t="s">
        <v>6285</v>
      </c>
      <c r="C63" s="362" t="s">
        <v>6226</v>
      </c>
      <c r="D63" s="362" t="s">
        <v>6247</v>
      </c>
      <c r="E63" s="363" t="s">
        <v>6248</v>
      </c>
      <c r="F63" s="364">
        <v>20</v>
      </c>
      <c r="G63" s="364">
        <v>0</v>
      </c>
      <c r="H63" s="364">
        <v>10670.9</v>
      </c>
      <c r="I63" s="364">
        <v>10670.9</v>
      </c>
    </row>
    <row r="64" spans="1:9" ht="25.5" x14ac:dyDescent="0.25">
      <c r="A64" s="362" t="s">
        <v>6284</v>
      </c>
      <c r="B64" s="362" t="s">
        <v>6285</v>
      </c>
      <c r="C64" s="362" t="s">
        <v>6228</v>
      </c>
      <c r="D64" s="362" t="s">
        <v>6247</v>
      </c>
      <c r="E64" s="363" t="s">
        <v>6248</v>
      </c>
      <c r="F64" s="364">
        <v>1</v>
      </c>
      <c r="G64" s="364">
        <v>0</v>
      </c>
      <c r="H64" s="364">
        <v>10670.9</v>
      </c>
      <c r="I64" s="364">
        <v>10670.9</v>
      </c>
    </row>
    <row r="65" spans="1:9" x14ac:dyDescent="0.25">
      <c r="A65" s="362" t="s">
        <v>6284</v>
      </c>
      <c r="B65" s="362" t="s">
        <v>6285</v>
      </c>
      <c r="C65" s="362" t="s">
        <v>6229</v>
      </c>
      <c r="D65" s="362" t="s">
        <v>6247</v>
      </c>
      <c r="E65" s="363" t="s">
        <v>6248</v>
      </c>
      <c r="F65" s="364">
        <v>1</v>
      </c>
      <c r="G65" s="364">
        <v>0</v>
      </c>
      <c r="H65" s="364">
        <v>10670.9</v>
      </c>
      <c r="I65" s="364">
        <v>10670.9</v>
      </c>
    </row>
    <row r="66" spans="1:9" ht="25.5" x14ac:dyDescent="0.25">
      <c r="A66" s="362" t="s">
        <v>6286</v>
      </c>
      <c r="B66" s="362" t="s">
        <v>6287</v>
      </c>
      <c r="C66" s="362" t="s">
        <v>6216</v>
      </c>
      <c r="D66" s="362" t="s">
        <v>6247</v>
      </c>
      <c r="E66" s="363" t="s">
        <v>6248</v>
      </c>
      <c r="F66" s="364">
        <v>1</v>
      </c>
      <c r="G66" s="364">
        <v>0</v>
      </c>
      <c r="H66" s="364">
        <v>10598.36</v>
      </c>
      <c r="I66" s="364">
        <v>10598.36</v>
      </c>
    </row>
    <row r="67" spans="1:9" ht="25.5" x14ac:dyDescent="0.25">
      <c r="A67" s="362" t="s">
        <v>6286</v>
      </c>
      <c r="B67" s="362" t="s">
        <v>6287</v>
      </c>
      <c r="C67" s="362" t="s">
        <v>6217</v>
      </c>
      <c r="D67" s="362" t="s">
        <v>6247</v>
      </c>
      <c r="E67" s="363" t="s">
        <v>6248</v>
      </c>
      <c r="F67" s="364">
        <v>1</v>
      </c>
      <c r="G67" s="364">
        <v>0</v>
      </c>
      <c r="H67" s="364">
        <v>10598.36</v>
      </c>
      <c r="I67" s="364">
        <v>10598.36</v>
      </c>
    </row>
    <row r="68" spans="1:9" x14ac:dyDescent="0.25">
      <c r="A68" s="362" t="s">
        <v>6286</v>
      </c>
      <c r="B68" s="362" t="s">
        <v>6287</v>
      </c>
      <c r="C68" s="362" t="s">
        <v>6220</v>
      </c>
      <c r="D68" s="362" t="s">
        <v>6247</v>
      </c>
      <c r="E68" s="363" t="s">
        <v>6248</v>
      </c>
      <c r="F68" s="364">
        <v>1</v>
      </c>
      <c r="G68" s="364">
        <v>0</v>
      </c>
      <c r="H68" s="364">
        <v>10598.36</v>
      </c>
      <c r="I68" s="364">
        <v>10598.36</v>
      </c>
    </row>
    <row r="69" spans="1:9" x14ac:dyDescent="0.25">
      <c r="A69" s="362" t="s">
        <v>6286</v>
      </c>
      <c r="B69" s="362" t="s">
        <v>6287</v>
      </c>
      <c r="C69" s="362" t="s">
        <v>6223</v>
      </c>
      <c r="D69" s="362" t="s">
        <v>6247</v>
      </c>
      <c r="E69" s="363" t="s">
        <v>6248</v>
      </c>
      <c r="F69" s="364">
        <v>2</v>
      </c>
      <c r="G69" s="364">
        <v>0</v>
      </c>
      <c r="H69" s="364">
        <v>10598.36</v>
      </c>
      <c r="I69" s="364">
        <v>10598.36</v>
      </c>
    </row>
    <row r="70" spans="1:9" ht="25.5" x14ac:dyDescent="0.25">
      <c r="A70" s="362" t="s">
        <v>6286</v>
      </c>
      <c r="B70" s="362" t="s">
        <v>6287</v>
      </c>
      <c r="C70" s="362" t="s">
        <v>6228</v>
      </c>
      <c r="D70" s="362" t="s">
        <v>6247</v>
      </c>
      <c r="E70" s="363" t="s">
        <v>6248</v>
      </c>
      <c r="F70" s="364">
        <v>1</v>
      </c>
      <c r="G70" s="364">
        <v>0</v>
      </c>
      <c r="H70" s="364">
        <v>10598.36</v>
      </c>
      <c r="I70" s="364">
        <v>10598.36</v>
      </c>
    </row>
    <row r="71" spans="1:9" ht="25.5" x14ac:dyDescent="0.25">
      <c r="A71" s="362" t="s">
        <v>6288</v>
      </c>
      <c r="B71" s="362" t="s">
        <v>5597</v>
      </c>
      <c r="C71" s="362" t="s">
        <v>6217</v>
      </c>
      <c r="D71" s="362" t="s">
        <v>6247</v>
      </c>
      <c r="E71" s="363" t="s">
        <v>6248</v>
      </c>
      <c r="F71" s="364">
        <v>1</v>
      </c>
      <c r="G71" s="364">
        <v>0</v>
      </c>
      <c r="H71" s="364">
        <v>10598.36</v>
      </c>
      <c r="I71" s="364">
        <v>10598.36</v>
      </c>
    </row>
    <row r="72" spans="1:9" ht="25.5" x14ac:dyDescent="0.25">
      <c r="A72" s="362" t="s">
        <v>6289</v>
      </c>
      <c r="B72" s="362" t="s">
        <v>5560</v>
      </c>
      <c r="C72" s="362" t="s">
        <v>6216</v>
      </c>
      <c r="D72" s="362" t="s">
        <v>6247</v>
      </c>
      <c r="E72" s="363" t="s">
        <v>6248</v>
      </c>
      <c r="F72" s="364">
        <v>1</v>
      </c>
      <c r="G72" s="364">
        <v>0</v>
      </c>
      <c r="H72" s="364">
        <v>10598.36</v>
      </c>
      <c r="I72" s="364">
        <v>10598.36</v>
      </c>
    </row>
    <row r="73" spans="1:9" ht="25.5" x14ac:dyDescent="0.25">
      <c r="A73" s="362" t="s">
        <v>6289</v>
      </c>
      <c r="B73" s="362" t="s">
        <v>5560</v>
      </c>
      <c r="C73" s="362" t="s">
        <v>6217</v>
      </c>
      <c r="D73" s="362" t="s">
        <v>6247</v>
      </c>
      <c r="E73" s="363" t="s">
        <v>6248</v>
      </c>
      <c r="F73" s="364">
        <v>1</v>
      </c>
      <c r="G73" s="364">
        <v>0</v>
      </c>
      <c r="H73" s="364">
        <v>10598.36</v>
      </c>
      <c r="I73" s="364">
        <v>10598.36</v>
      </c>
    </row>
    <row r="74" spans="1:9" x14ac:dyDescent="0.25">
      <c r="A74" s="362" t="s">
        <v>6289</v>
      </c>
      <c r="B74" s="362" t="s">
        <v>5560</v>
      </c>
      <c r="C74" s="362" t="s">
        <v>6220</v>
      </c>
      <c r="D74" s="362" t="s">
        <v>6247</v>
      </c>
      <c r="E74" s="363" t="s">
        <v>6248</v>
      </c>
      <c r="F74" s="364">
        <v>1</v>
      </c>
      <c r="G74" s="364">
        <v>0</v>
      </c>
      <c r="H74" s="364">
        <v>10598.36</v>
      </c>
      <c r="I74" s="364">
        <v>10598.36</v>
      </c>
    </row>
    <row r="75" spans="1:9" ht="25.5" x14ac:dyDescent="0.25">
      <c r="A75" s="362" t="s">
        <v>6290</v>
      </c>
      <c r="B75" s="362" t="s">
        <v>5766</v>
      </c>
      <c r="C75" s="362" t="s">
        <v>6216</v>
      </c>
      <c r="D75" s="362" t="s">
        <v>6247</v>
      </c>
      <c r="E75" s="363" t="s">
        <v>6248</v>
      </c>
      <c r="F75" s="364">
        <v>1</v>
      </c>
      <c r="G75" s="364">
        <v>0</v>
      </c>
      <c r="H75" s="364">
        <v>10598.36</v>
      </c>
      <c r="I75" s="364">
        <v>10598.36</v>
      </c>
    </row>
    <row r="76" spans="1:9" ht="25.5" x14ac:dyDescent="0.25">
      <c r="A76" s="362" t="s">
        <v>6290</v>
      </c>
      <c r="B76" s="362" t="s">
        <v>5766</v>
      </c>
      <c r="C76" s="362" t="s">
        <v>6217</v>
      </c>
      <c r="D76" s="362" t="s">
        <v>6247</v>
      </c>
      <c r="E76" s="363" t="s">
        <v>6248</v>
      </c>
      <c r="F76" s="364">
        <v>4</v>
      </c>
      <c r="G76" s="364">
        <v>0</v>
      </c>
      <c r="H76" s="364">
        <v>10598.36</v>
      </c>
      <c r="I76" s="364">
        <v>10598.36</v>
      </c>
    </row>
    <row r="77" spans="1:9" x14ac:dyDescent="0.25">
      <c r="A77" s="362" t="s">
        <v>6290</v>
      </c>
      <c r="B77" s="362" t="s">
        <v>5766</v>
      </c>
      <c r="C77" s="362" t="s">
        <v>6226</v>
      </c>
      <c r="D77" s="362" t="s">
        <v>6247</v>
      </c>
      <c r="E77" s="363" t="s">
        <v>6248</v>
      </c>
      <c r="F77" s="364">
        <v>2</v>
      </c>
      <c r="G77" s="364">
        <v>0</v>
      </c>
      <c r="H77" s="364">
        <v>10598.36</v>
      </c>
      <c r="I77" s="364">
        <v>10598.36</v>
      </c>
    </row>
    <row r="78" spans="1:9" ht="25.5" x14ac:dyDescent="0.25">
      <c r="A78" s="362" t="s">
        <v>6291</v>
      </c>
      <c r="B78" s="362" t="s">
        <v>6292</v>
      </c>
      <c r="C78" s="362" t="s">
        <v>6217</v>
      </c>
      <c r="D78" s="362" t="s">
        <v>6247</v>
      </c>
      <c r="E78" s="363" t="s">
        <v>6248</v>
      </c>
      <c r="F78" s="364">
        <v>8</v>
      </c>
      <c r="G78" s="364">
        <v>0</v>
      </c>
      <c r="H78" s="364">
        <v>10598.36</v>
      </c>
      <c r="I78" s="364">
        <v>10598.36</v>
      </c>
    </row>
    <row r="79" spans="1:9" ht="25.5" x14ac:dyDescent="0.25">
      <c r="A79" s="362" t="s">
        <v>6291</v>
      </c>
      <c r="B79" s="362" t="s">
        <v>6292</v>
      </c>
      <c r="C79" s="362" t="s">
        <v>6224</v>
      </c>
      <c r="D79" s="362" t="s">
        <v>6247</v>
      </c>
      <c r="E79" s="363" t="s">
        <v>6248</v>
      </c>
      <c r="F79" s="364">
        <v>7</v>
      </c>
      <c r="G79" s="364">
        <v>0</v>
      </c>
      <c r="H79" s="364">
        <v>10598.36</v>
      </c>
      <c r="I79" s="364">
        <v>10598.36</v>
      </c>
    </row>
    <row r="80" spans="1:9" x14ac:dyDescent="0.25">
      <c r="A80" s="362" t="s">
        <v>6291</v>
      </c>
      <c r="B80" s="362" t="s">
        <v>6292</v>
      </c>
      <c r="C80" s="362" t="s">
        <v>6226</v>
      </c>
      <c r="D80" s="362" t="s">
        <v>6247</v>
      </c>
      <c r="E80" s="363" t="s">
        <v>6248</v>
      </c>
      <c r="F80" s="364">
        <v>1</v>
      </c>
      <c r="G80" s="364">
        <v>0</v>
      </c>
      <c r="H80" s="364">
        <v>10598.36</v>
      </c>
      <c r="I80" s="364">
        <v>10598.36</v>
      </c>
    </row>
    <row r="81" spans="1:9" ht="25.5" x14ac:dyDescent="0.25">
      <c r="A81" s="362" t="s">
        <v>6291</v>
      </c>
      <c r="B81" s="362" t="s">
        <v>6292</v>
      </c>
      <c r="C81" s="362" t="s">
        <v>6228</v>
      </c>
      <c r="D81" s="362" t="s">
        <v>6247</v>
      </c>
      <c r="E81" s="363" t="s">
        <v>6248</v>
      </c>
      <c r="F81" s="364">
        <v>1</v>
      </c>
      <c r="G81" s="364">
        <v>0</v>
      </c>
      <c r="H81" s="364">
        <v>10598.36</v>
      </c>
      <c r="I81" s="364">
        <v>10598.36</v>
      </c>
    </row>
    <row r="82" spans="1:9" ht="25.5" x14ac:dyDescent="0.25">
      <c r="A82" s="362" t="s">
        <v>6293</v>
      </c>
      <c r="B82" s="362" t="s">
        <v>6294</v>
      </c>
      <c r="C82" s="362" t="s">
        <v>6215</v>
      </c>
      <c r="D82" s="362" t="s">
        <v>6247</v>
      </c>
      <c r="E82" s="363" t="s">
        <v>6248</v>
      </c>
      <c r="F82" s="364">
        <v>1</v>
      </c>
      <c r="G82" s="364">
        <v>0</v>
      </c>
      <c r="H82" s="364">
        <v>84314.39</v>
      </c>
      <c r="I82" s="364">
        <v>84314.39</v>
      </c>
    </row>
    <row r="83" spans="1:9" ht="25.5" x14ac:dyDescent="0.25">
      <c r="A83" s="362" t="s">
        <v>6293</v>
      </c>
      <c r="B83" s="362" t="s">
        <v>6294</v>
      </c>
      <c r="C83" s="362" t="s">
        <v>6217</v>
      </c>
      <c r="D83" s="362" t="s">
        <v>6247</v>
      </c>
      <c r="E83" s="363" t="s">
        <v>6248</v>
      </c>
      <c r="F83" s="364">
        <v>1</v>
      </c>
      <c r="G83" s="364">
        <v>0</v>
      </c>
      <c r="H83" s="364">
        <v>84314.39</v>
      </c>
      <c r="I83" s="364">
        <v>84314.39</v>
      </c>
    </row>
    <row r="84" spans="1:9" ht="25.5" x14ac:dyDescent="0.25">
      <c r="A84" s="362" t="s">
        <v>6293</v>
      </c>
      <c r="B84" s="362" t="s">
        <v>6294</v>
      </c>
      <c r="C84" s="362" t="s">
        <v>6219</v>
      </c>
      <c r="D84" s="362" t="s">
        <v>6247</v>
      </c>
      <c r="E84" s="363" t="s">
        <v>6248</v>
      </c>
      <c r="F84" s="364">
        <v>1</v>
      </c>
      <c r="G84" s="364">
        <v>0</v>
      </c>
      <c r="H84" s="364">
        <v>84314.39</v>
      </c>
      <c r="I84" s="364">
        <v>84314.39</v>
      </c>
    </row>
    <row r="85" spans="1:9" x14ac:dyDescent="0.25">
      <c r="A85" s="362" t="s">
        <v>6293</v>
      </c>
      <c r="B85" s="362" t="s">
        <v>6294</v>
      </c>
      <c r="C85" s="362" t="s">
        <v>6226</v>
      </c>
      <c r="D85" s="362" t="s">
        <v>6247</v>
      </c>
      <c r="E85" s="363" t="s">
        <v>6248</v>
      </c>
      <c r="F85" s="364">
        <v>1</v>
      </c>
      <c r="G85" s="364">
        <v>0</v>
      </c>
      <c r="H85" s="364">
        <v>84314.39</v>
      </c>
      <c r="I85" s="364">
        <v>84314.39</v>
      </c>
    </row>
    <row r="86" spans="1:9" x14ac:dyDescent="0.25">
      <c r="A86" s="362" t="s">
        <v>6293</v>
      </c>
      <c r="B86" s="362" t="s">
        <v>6294</v>
      </c>
      <c r="C86" s="362" t="s">
        <v>6227</v>
      </c>
      <c r="D86" s="362" t="s">
        <v>6247</v>
      </c>
      <c r="E86" s="363" t="s">
        <v>6248</v>
      </c>
      <c r="F86" s="364">
        <v>1</v>
      </c>
      <c r="G86" s="364">
        <v>0</v>
      </c>
      <c r="H86" s="364">
        <v>84314.39</v>
      </c>
      <c r="I86" s="364">
        <v>84314.39</v>
      </c>
    </row>
    <row r="87" spans="1:9" ht="25.5" x14ac:dyDescent="0.25">
      <c r="A87" s="362" t="s">
        <v>6293</v>
      </c>
      <c r="B87" s="362" t="s">
        <v>6294</v>
      </c>
      <c r="C87" s="362" t="s">
        <v>6228</v>
      </c>
      <c r="D87" s="362" t="s">
        <v>6247</v>
      </c>
      <c r="E87" s="363" t="s">
        <v>6248</v>
      </c>
      <c r="F87" s="364">
        <v>1</v>
      </c>
      <c r="G87" s="364">
        <v>0</v>
      </c>
      <c r="H87" s="364">
        <v>84314.39</v>
      </c>
      <c r="I87" s="364">
        <v>84314.39</v>
      </c>
    </row>
    <row r="88" spans="1:9" x14ac:dyDescent="0.25">
      <c r="A88" s="362" t="s">
        <v>6293</v>
      </c>
      <c r="B88" s="362" t="s">
        <v>6294</v>
      </c>
      <c r="C88" s="362" t="s">
        <v>6229</v>
      </c>
      <c r="D88" s="362" t="s">
        <v>6247</v>
      </c>
      <c r="E88" s="363" t="s">
        <v>6248</v>
      </c>
      <c r="F88" s="364">
        <v>1</v>
      </c>
      <c r="G88" s="364">
        <v>0</v>
      </c>
      <c r="H88" s="364">
        <v>84314.39</v>
      </c>
      <c r="I88" s="364">
        <v>84314.39</v>
      </c>
    </row>
    <row r="89" spans="1:9" ht="25.5" x14ac:dyDescent="0.25">
      <c r="A89" s="362" t="s">
        <v>6295</v>
      </c>
      <c r="B89" s="362" t="s">
        <v>6294</v>
      </c>
      <c r="C89" s="362" t="s">
        <v>6216</v>
      </c>
      <c r="D89" s="362" t="s">
        <v>6247</v>
      </c>
      <c r="E89" s="363" t="s">
        <v>6248</v>
      </c>
      <c r="F89" s="364">
        <v>2</v>
      </c>
      <c r="G89" s="364">
        <v>0</v>
      </c>
      <c r="H89" s="364">
        <v>61924.34</v>
      </c>
      <c r="I89" s="364">
        <v>61924.34</v>
      </c>
    </row>
    <row r="90" spans="1:9" x14ac:dyDescent="0.25">
      <c r="A90" s="365" t="s">
        <v>5250</v>
      </c>
      <c r="B90" s="591" t="s">
        <v>6007</v>
      </c>
      <c r="C90" s="592"/>
      <c r="D90" s="592"/>
      <c r="E90" s="593"/>
      <c r="F90" s="366">
        <f>SUM(F13:F89)</f>
        <v>186</v>
      </c>
      <c r="G90" s="367">
        <f>SUM(G13:G89)</f>
        <v>0</v>
      </c>
      <c r="H90" s="368" t="s">
        <v>5250</v>
      </c>
      <c r="I90" s="368" t="s">
        <v>5250</v>
      </c>
    </row>
    <row r="91" spans="1:9" x14ac:dyDescent="0.25">
      <c r="A91" s="361"/>
      <c r="B91" s="369"/>
      <c r="C91" s="369"/>
      <c r="D91" s="369"/>
      <c r="E91" s="370"/>
      <c r="F91" s="371"/>
      <c r="G91" s="368"/>
      <c r="H91" s="372"/>
      <c r="I91" s="372"/>
    </row>
    <row r="92" spans="1:9" x14ac:dyDescent="0.25">
      <c r="A92" s="373" t="s">
        <v>5250</v>
      </c>
      <c r="B92" s="373" t="s">
        <v>5250</v>
      </c>
      <c r="C92" s="373"/>
      <c r="D92" s="373"/>
      <c r="E92" s="353"/>
      <c r="F92" s="374" t="s">
        <v>5250</v>
      </c>
      <c r="G92" s="374"/>
      <c r="H92" s="375" t="s">
        <v>5250</v>
      </c>
      <c r="I92" s="375" t="s">
        <v>5250</v>
      </c>
    </row>
    <row r="93" spans="1:9" x14ac:dyDescent="0.25">
      <c r="A93" s="590" t="s">
        <v>5430</v>
      </c>
      <c r="B93" s="590" t="s">
        <v>5430</v>
      </c>
      <c r="F93" s="352" t="s">
        <v>5250</v>
      </c>
      <c r="G93" s="351"/>
      <c r="H93" s="361" t="s">
        <v>5250</v>
      </c>
      <c r="I93" s="361" t="s">
        <v>5250</v>
      </c>
    </row>
    <row r="94" spans="1:9" ht="25.5" x14ac:dyDescent="0.25">
      <c r="A94" s="362" t="s">
        <v>6296</v>
      </c>
      <c r="B94" s="362" t="s">
        <v>6297</v>
      </c>
      <c r="C94" s="362" t="s">
        <v>6215</v>
      </c>
      <c r="D94" s="362" t="s">
        <v>6247</v>
      </c>
      <c r="E94" s="363" t="s">
        <v>6248</v>
      </c>
      <c r="F94" s="364">
        <v>2</v>
      </c>
      <c r="G94" s="364">
        <v>0</v>
      </c>
      <c r="H94" s="364">
        <v>10598.36</v>
      </c>
      <c r="I94" s="364">
        <v>10598.36</v>
      </c>
    </row>
    <row r="95" spans="1:9" ht="25.5" x14ac:dyDescent="0.25">
      <c r="A95" s="362" t="s">
        <v>6296</v>
      </c>
      <c r="B95" s="362" t="s">
        <v>6297</v>
      </c>
      <c r="C95" s="362" t="s">
        <v>6216</v>
      </c>
      <c r="D95" s="362" t="s">
        <v>6247</v>
      </c>
      <c r="E95" s="363" t="s">
        <v>6248</v>
      </c>
      <c r="F95" s="364">
        <v>6</v>
      </c>
      <c r="G95" s="364">
        <v>0</v>
      </c>
      <c r="H95" s="364">
        <v>10598.36</v>
      </c>
      <c r="I95" s="364">
        <v>10598.36</v>
      </c>
    </row>
    <row r="96" spans="1:9" ht="25.5" x14ac:dyDescent="0.25">
      <c r="A96" s="362" t="s">
        <v>6296</v>
      </c>
      <c r="B96" s="362" t="s">
        <v>6297</v>
      </c>
      <c r="C96" s="362" t="s">
        <v>6217</v>
      </c>
      <c r="D96" s="362" t="s">
        <v>6247</v>
      </c>
      <c r="E96" s="363" t="s">
        <v>6248</v>
      </c>
      <c r="F96" s="364">
        <v>104</v>
      </c>
      <c r="G96" s="364">
        <v>0</v>
      </c>
      <c r="H96" s="364">
        <v>10598.36</v>
      </c>
      <c r="I96" s="364">
        <v>10598.36</v>
      </c>
    </row>
    <row r="97" spans="1:9" ht="25.5" x14ac:dyDescent="0.25">
      <c r="A97" s="362" t="s">
        <v>6296</v>
      </c>
      <c r="B97" s="362" t="s">
        <v>6297</v>
      </c>
      <c r="C97" s="362" t="s">
        <v>6218</v>
      </c>
      <c r="D97" s="362" t="s">
        <v>6247</v>
      </c>
      <c r="E97" s="363" t="s">
        <v>6248</v>
      </c>
      <c r="F97" s="364">
        <v>3</v>
      </c>
      <c r="G97" s="364">
        <v>0</v>
      </c>
      <c r="H97" s="364">
        <v>10598.36</v>
      </c>
      <c r="I97" s="364">
        <v>10598.36</v>
      </c>
    </row>
    <row r="98" spans="1:9" x14ac:dyDescent="0.25">
      <c r="A98" s="362" t="s">
        <v>6296</v>
      </c>
      <c r="B98" s="362" t="s">
        <v>6297</v>
      </c>
      <c r="C98" s="362" t="s">
        <v>6220</v>
      </c>
      <c r="D98" s="362" t="s">
        <v>6247</v>
      </c>
      <c r="E98" s="363" t="s">
        <v>6248</v>
      </c>
      <c r="F98" s="364">
        <v>35</v>
      </c>
      <c r="G98" s="364">
        <v>0</v>
      </c>
      <c r="H98" s="364">
        <v>10598.36</v>
      </c>
      <c r="I98" s="364">
        <v>10598.36</v>
      </c>
    </row>
    <row r="99" spans="1:9" x14ac:dyDescent="0.25">
      <c r="A99" s="362" t="s">
        <v>6296</v>
      </c>
      <c r="B99" s="362" t="s">
        <v>6297</v>
      </c>
      <c r="C99" s="362" t="s">
        <v>6221</v>
      </c>
      <c r="D99" s="362" t="s">
        <v>6247</v>
      </c>
      <c r="E99" s="363" t="s">
        <v>6248</v>
      </c>
      <c r="F99" s="364">
        <v>24</v>
      </c>
      <c r="G99" s="364">
        <v>0</v>
      </c>
      <c r="H99" s="364">
        <v>10598.36</v>
      </c>
      <c r="I99" s="364">
        <v>10598.36</v>
      </c>
    </row>
    <row r="100" spans="1:9" ht="25.5" x14ac:dyDescent="0.25">
      <c r="A100" s="362" t="s">
        <v>6296</v>
      </c>
      <c r="B100" s="362" t="s">
        <v>6297</v>
      </c>
      <c r="C100" s="362" t="s">
        <v>6222</v>
      </c>
      <c r="D100" s="362" t="s">
        <v>6247</v>
      </c>
      <c r="E100" s="363" t="s">
        <v>6248</v>
      </c>
      <c r="F100" s="364">
        <v>32</v>
      </c>
      <c r="G100" s="364">
        <v>0</v>
      </c>
      <c r="H100" s="364">
        <v>10598.36</v>
      </c>
      <c r="I100" s="364">
        <v>10598.36</v>
      </c>
    </row>
    <row r="101" spans="1:9" x14ac:dyDescent="0.25">
      <c r="A101" s="362" t="s">
        <v>6296</v>
      </c>
      <c r="B101" s="362" t="s">
        <v>6297</v>
      </c>
      <c r="C101" s="362" t="s">
        <v>6223</v>
      </c>
      <c r="D101" s="362" t="s">
        <v>6247</v>
      </c>
      <c r="E101" s="363" t="s">
        <v>6248</v>
      </c>
      <c r="F101" s="364">
        <v>227</v>
      </c>
      <c r="G101" s="364">
        <v>0</v>
      </c>
      <c r="H101" s="364">
        <v>10598.36</v>
      </c>
      <c r="I101" s="364">
        <v>10598.36</v>
      </c>
    </row>
    <row r="102" spans="1:9" ht="25.5" x14ac:dyDescent="0.25">
      <c r="A102" s="362" t="s">
        <v>6296</v>
      </c>
      <c r="B102" s="362" t="s">
        <v>6297</v>
      </c>
      <c r="C102" s="362" t="s">
        <v>6224</v>
      </c>
      <c r="D102" s="362" t="s">
        <v>6247</v>
      </c>
      <c r="E102" s="363" t="s">
        <v>6248</v>
      </c>
      <c r="F102" s="364">
        <v>396</v>
      </c>
      <c r="G102" s="364">
        <v>0</v>
      </c>
      <c r="H102" s="364">
        <v>10598.36</v>
      </c>
      <c r="I102" s="364">
        <v>10598.36</v>
      </c>
    </row>
    <row r="103" spans="1:9" x14ac:dyDescent="0.25">
      <c r="A103" s="362" t="s">
        <v>6296</v>
      </c>
      <c r="B103" s="362" t="s">
        <v>6297</v>
      </c>
      <c r="C103" s="362" t="s">
        <v>6225</v>
      </c>
      <c r="D103" s="362" t="s">
        <v>6247</v>
      </c>
      <c r="E103" s="363" t="s">
        <v>6248</v>
      </c>
      <c r="F103" s="364">
        <v>5</v>
      </c>
      <c r="G103" s="364">
        <v>0</v>
      </c>
      <c r="H103" s="364">
        <v>10598.36</v>
      </c>
      <c r="I103" s="364">
        <v>10598.36</v>
      </c>
    </row>
    <row r="104" spans="1:9" x14ac:dyDescent="0.25">
      <c r="A104" s="362" t="s">
        <v>6296</v>
      </c>
      <c r="B104" s="362" t="s">
        <v>6297</v>
      </c>
      <c r="C104" s="362" t="s">
        <v>6226</v>
      </c>
      <c r="D104" s="362" t="s">
        <v>6247</v>
      </c>
      <c r="E104" s="363" t="s">
        <v>6248</v>
      </c>
      <c r="F104" s="364">
        <v>12</v>
      </c>
      <c r="G104" s="364">
        <v>0</v>
      </c>
      <c r="H104" s="364">
        <v>10598.36</v>
      </c>
      <c r="I104" s="364">
        <v>10598.36</v>
      </c>
    </row>
    <row r="105" spans="1:9" ht="25.5" x14ac:dyDescent="0.25">
      <c r="A105" s="362" t="s">
        <v>6296</v>
      </c>
      <c r="B105" s="362" t="s">
        <v>6297</v>
      </c>
      <c r="C105" s="362" t="s">
        <v>6228</v>
      </c>
      <c r="D105" s="362" t="s">
        <v>6247</v>
      </c>
      <c r="E105" s="363" t="s">
        <v>6248</v>
      </c>
      <c r="F105" s="364">
        <v>14</v>
      </c>
      <c r="G105" s="364">
        <v>0</v>
      </c>
      <c r="H105" s="364">
        <v>10598.36</v>
      </c>
      <c r="I105" s="364">
        <v>10598.36</v>
      </c>
    </row>
    <row r="106" spans="1:9" x14ac:dyDescent="0.25">
      <c r="A106" s="362" t="s">
        <v>6296</v>
      </c>
      <c r="B106" s="362" t="s">
        <v>6297</v>
      </c>
      <c r="C106" s="362" t="s">
        <v>6229</v>
      </c>
      <c r="D106" s="362" t="s">
        <v>6247</v>
      </c>
      <c r="E106" s="363" t="s">
        <v>6248</v>
      </c>
      <c r="F106" s="364">
        <v>3</v>
      </c>
      <c r="G106" s="364">
        <v>0</v>
      </c>
      <c r="H106" s="364">
        <v>10598.36</v>
      </c>
      <c r="I106" s="364">
        <v>10598.36</v>
      </c>
    </row>
    <row r="107" spans="1:9" ht="25.5" x14ac:dyDescent="0.25">
      <c r="A107" s="362" t="s">
        <v>6298</v>
      </c>
      <c r="B107" s="362" t="s">
        <v>6299</v>
      </c>
      <c r="C107" s="362" t="s">
        <v>6217</v>
      </c>
      <c r="D107" s="362" t="s">
        <v>6247</v>
      </c>
      <c r="E107" s="363" t="s">
        <v>6248</v>
      </c>
      <c r="F107" s="364">
        <v>14</v>
      </c>
      <c r="G107" s="364">
        <v>0</v>
      </c>
      <c r="H107" s="364">
        <v>10598.36</v>
      </c>
      <c r="I107" s="364">
        <v>10598.36</v>
      </c>
    </row>
    <row r="108" spans="1:9" ht="25.5" x14ac:dyDescent="0.25">
      <c r="A108" s="362" t="s">
        <v>6298</v>
      </c>
      <c r="B108" s="362" t="s">
        <v>6299</v>
      </c>
      <c r="C108" s="362" t="s">
        <v>6218</v>
      </c>
      <c r="D108" s="362" t="s">
        <v>6247</v>
      </c>
      <c r="E108" s="363" t="s">
        <v>6248</v>
      </c>
      <c r="F108" s="364">
        <v>1</v>
      </c>
      <c r="G108" s="364">
        <v>0</v>
      </c>
      <c r="H108" s="364">
        <v>10598.36</v>
      </c>
      <c r="I108" s="364">
        <v>10598.36</v>
      </c>
    </row>
    <row r="109" spans="1:9" ht="25.5" x14ac:dyDescent="0.25">
      <c r="A109" s="362" t="s">
        <v>6298</v>
      </c>
      <c r="B109" s="362" t="s">
        <v>6299</v>
      </c>
      <c r="C109" s="362" t="s">
        <v>6222</v>
      </c>
      <c r="D109" s="362" t="s">
        <v>6247</v>
      </c>
      <c r="E109" s="363" t="s">
        <v>6248</v>
      </c>
      <c r="F109" s="364">
        <v>1</v>
      </c>
      <c r="G109" s="364">
        <v>0</v>
      </c>
      <c r="H109" s="364">
        <v>10598.36</v>
      </c>
      <c r="I109" s="364">
        <v>10598.36</v>
      </c>
    </row>
    <row r="110" spans="1:9" x14ac:dyDescent="0.25">
      <c r="A110" s="362" t="s">
        <v>6298</v>
      </c>
      <c r="B110" s="362" t="s">
        <v>6299</v>
      </c>
      <c r="C110" s="362" t="s">
        <v>6223</v>
      </c>
      <c r="D110" s="362" t="s">
        <v>6247</v>
      </c>
      <c r="E110" s="363" t="s">
        <v>6248</v>
      </c>
      <c r="F110" s="364">
        <v>2</v>
      </c>
      <c r="G110" s="364">
        <v>0</v>
      </c>
      <c r="H110" s="364">
        <v>10598.36</v>
      </c>
      <c r="I110" s="364">
        <v>10598.36</v>
      </c>
    </row>
    <row r="111" spans="1:9" ht="25.5" x14ac:dyDescent="0.25">
      <c r="A111" s="362" t="s">
        <v>6298</v>
      </c>
      <c r="B111" s="362" t="s">
        <v>6299</v>
      </c>
      <c r="C111" s="362" t="s">
        <v>6224</v>
      </c>
      <c r="D111" s="362" t="s">
        <v>6247</v>
      </c>
      <c r="E111" s="363" t="s">
        <v>6248</v>
      </c>
      <c r="F111" s="364">
        <v>11</v>
      </c>
      <c r="G111" s="364">
        <v>0</v>
      </c>
      <c r="H111" s="364">
        <v>10598.36</v>
      </c>
      <c r="I111" s="364">
        <v>10598.36</v>
      </c>
    </row>
    <row r="112" spans="1:9" ht="25.5" x14ac:dyDescent="0.25">
      <c r="A112" s="362" t="s">
        <v>6300</v>
      </c>
      <c r="B112" s="362" t="s">
        <v>5560</v>
      </c>
      <c r="C112" s="362" t="s">
        <v>6215</v>
      </c>
      <c r="D112" s="362" t="s">
        <v>6247</v>
      </c>
      <c r="E112" s="363" t="s">
        <v>6248</v>
      </c>
      <c r="F112" s="364">
        <v>1</v>
      </c>
      <c r="G112" s="364">
        <v>0</v>
      </c>
      <c r="H112" s="364">
        <v>10598.36</v>
      </c>
      <c r="I112" s="364">
        <v>10598.36</v>
      </c>
    </row>
    <row r="113" spans="1:9" ht="25.5" x14ac:dyDescent="0.25">
      <c r="A113" s="362" t="s">
        <v>6300</v>
      </c>
      <c r="B113" s="362" t="s">
        <v>5560</v>
      </c>
      <c r="C113" s="362" t="s">
        <v>6217</v>
      </c>
      <c r="D113" s="362" t="s">
        <v>6247</v>
      </c>
      <c r="E113" s="363" t="s">
        <v>6248</v>
      </c>
      <c r="F113" s="364">
        <v>40</v>
      </c>
      <c r="G113" s="364">
        <v>0</v>
      </c>
      <c r="H113" s="364">
        <v>10598.36</v>
      </c>
      <c r="I113" s="364">
        <v>10598.36</v>
      </c>
    </row>
    <row r="114" spans="1:9" ht="25.5" x14ac:dyDescent="0.25">
      <c r="A114" s="362" t="s">
        <v>6300</v>
      </c>
      <c r="B114" s="362" t="s">
        <v>5560</v>
      </c>
      <c r="C114" s="362" t="s">
        <v>6218</v>
      </c>
      <c r="D114" s="362" t="s">
        <v>6247</v>
      </c>
      <c r="E114" s="363" t="s">
        <v>6248</v>
      </c>
      <c r="F114" s="364">
        <v>2</v>
      </c>
      <c r="G114" s="364">
        <v>0</v>
      </c>
      <c r="H114" s="364">
        <v>10598.36</v>
      </c>
      <c r="I114" s="364">
        <v>10598.36</v>
      </c>
    </row>
    <row r="115" spans="1:9" x14ac:dyDescent="0.25">
      <c r="A115" s="362" t="s">
        <v>6300</v>
      </c>
      <c r="B115" s="362" t="s">
        <v>5560</v>
      </c>
      <c r="C115" s="362" t="s">
        <v>6220</v>
      </c>
      <c r="D115" s="362" t="s">
        <v>6247</v>
      </c>
      <c r="E115" s="363" t="s">
        <v>6248</v>
      </c>
      <c r="F115" s="364">
        <v>1</v>
      </c>
      <c r="G115" s="364">
        <v>0</v>
      </c>
      <c r="H115" s="364">
        <v>10598.36</v>
      </c>
      <c r="I115" s="364">
        <v>10598.36</v>
      </c>
    </row>
    <row r="116" spans="1:9" x14ac:dyDescent="0.25">
      <c r="A116" s="362" t="s">
        <v>6300</v>
      </c>
      <c r="B116" s="362" t="s">
        <v>5560</v>
      </c>
      <c r="C116" s="362" t="s">
        <v>6221</v>
      </c>
      <c r="D116" s="362" t="s">
        <v>6247</v>
      </c>
      <c r="E116" s="363" t="s">
        <v>6248</v>
      </c>
      <c r="F116" s="364">
        <v>2</v>
      </c>
      <c r="G116" s="364">
        <v>0</v>
      </c>
      <c r="H116" s="364">
        <v>10598.36</v>
      </c>
      <c r="I116" s="364">
        <v>10598.36</v>
      </c>
    </row>
    <row r="117" spans="1:9" ht="25.5" x14ac:dyDescent="0.25">
      <c r="A117" s="362" t="s">
        <v>6300</v>
      </c>
      <c r="B117" s="362" t="s">
        <v>5560</v>
      </c>
      <c r="C117" s="362" t="s">
        <v>6222</v>
      </c>
      <c r="D117" s="362" t="s">
        <v>6247</v>
      </c>
      <c r="E117" s="363" t="s">
        <v>6248</v>
      </c>
      <c r="F117" s="364">
        <v>8</v>
      </c>
      <c r="G117" s="364">
        <v>0</v>
      </c>
      <c r="H117" s="364">
        <v>10598.36</v>
      </c>
      <c r="I117" s="364">
        <v>10598.36</v>
      </c>
    </row>
    <row r="118" spans="1:9" x14ac:dyDescent="0.25">
      <c r="A118" s="362" t="s">
        <v>6300</v>
      </c>
      <c r="B118" s="362" t="s">
        <v>5560</v>
      </c>
      <c r="C118" s="362" t="s">
        <v>6223</v>
      </c>
      <c r="D118" s="362" t="s">
        <v>6247</v>
      </c>
      <c r="E118" s="363" t="s">
        <v>6248</v>
      </c>
      <c r="F118" s="364">
        <v>6</v>
      </c>
      <c r="G118" s="364">
        <v>0</v>
      </c>
      <c r="H118" s="364">
        <v>10598.36</v>
      </c>
      <c r="I118" s="364">
        <v>10598.36</v>
      </c>
    </row>
    <row r="119" spans="1:9" ht="25.5" x14ac:dyDescent="0.25">
      <c r="A119" s="362" t="s">
        <v>6300</v>
      </c>
      <c r="B119" s="362" t="s">
        <v>5560</v>
      </c>
      <c r="C119" s="362" t="s">
        <v>6224</v>
      </c>
      <c r="D119" s="362" t="s">
        <v>6247</v>
      </c>
      <c r="E119" s="363" t="s">
        <v>6248</v>
      </c>
      <c r="F119" s="364">
        <v>10</v>
      </c>
      <c r="G119" s="364">
        <v>0</v>
      </c>
      <c r="H119" s="364">
        <v>10598.36</v>
      </c>
      <c r="I119" s="364">
        <v>10598.36</v>
      </c>
    </row>
    <row r="120" spans="1:9" x14ac:dyDescent="0.25">
      <c r="A120" s="362" t="s">
        <v>6300</v>
      </c>
      <c r="B120" s="362" t="s">
        <v>5560</v>
      </c>
      <c r="C120" s="362" t="s">
        <v>6225</v>
      </c>
      <c r="D120" s="362" t="s">
        <v>6247</v>
      </c>
      <c r="E120" s="363" t="s">
        <v>6248</v>
      </c>
      <c r="F120" s="364">
        <v>1</v>
      </c>
      <c r="G120" s="364">
        <v>0</v>
      </c>
      <c r="H120" s="364">
        <v>10598.36</v>
      </c>
      <c r="I120" s="364">
        <v>10598.36</v>
      </c>
    </row>
    <row r="121" spans="1:9" x14ac:dyDescent="0.25">
      <c r="A121" s="362" t="s">
        <v>6300</v>
      </c>
      <c r="B121" s="362" t="s">
        <v>5560</v>
      </c>
      <c r="C121" s="362" t="s">
        <v>6226</v>
      </c>
      <c r="D121" s="362" t="s">
        <v>6247</v>
      </c>
      <c r="E121" s="363" t="s">
        <v>6248</v>
      </c>
      <c r="F121" s="364">
        <v>7</v>
      </c>
      <c r="G121" s="364">
        <v>0</v>
      </c>
      <c r="H121" s="364">
        <v>10598.36</v>
      </c>
      <c r="I121" s="364">
        <v>10598.36</v>
      </c>
    </row>
    <row r="122" spans="1:9" ht="25.5" x14ac:dyDescent="0.25">
      <c r="A122" s="362" t="s">
        <v>6300</v>
      </c>
      <c r="B122" s="362" t="s">
        <v>5560</v>
      </c>
      <c r="C122" s="362" t="s">
        <v>6228</v>
      </c>
      <c r="D122" s="362" t="s">
        <v>6247</v>
      </c>
      <c r="E122" s="363" t="s">
        <v>6248</v>
      </c>
      <c r="F122" s="364">
        <v>10</v>
      </c>
      <c r="G122" s="364">
        <v>0</v>
      </c>
      <c r="H122" s="364">
        <v>10598.36</v>
      </c>
      <c r="I122" s="364">
        <v>10598.36</v>
      </c>
    </row>
    <row r="123" spans="1:9" ht="25.5" x14ac:dyDescent="0.25">
      <c r="A123" s="362" t="s">
        <v>6301</v>
      </c>
      <c r="B123" s="362" t="s">
        <v>5766</v>
      </c>
      <c r="C123" s="362" t="s">
        <v>6215</v>
      </c>
      <c r="D123" s="362" t="s">
        <v>6247</v>
      </c>
      <c r="E123" s="363" t="s">
        <v>6248</v>
      </c>
      <c r="F123" s="364">
        <v>1</v>
      </c>
      <c r="G123" s="364">
        <v>0</v>
      </c>
      <c r="H123" s="364">
        <v>10670.9</v>
      </c>
      <c r="I123" s="364">
        <v>10670.9</v>
      </c>
    </row>
    <row r="124" spans="1:9" ht="25.5" x14ac:dyDescent="0.25">
      <c r="A124" s="362" t="s">
        <v>6301</v>
      </c>
      <c r="B124" s="362" t="s">
        <v>5766</v>
      </c>
      <c r="C124" s="362" t="s">
        <v>6217</v>
      </c>
      <c r="D124" s="362" t="s">
        <v>6247</v>
      </c>
      <c r="E124" s="363" t="s">
        <v>6248</v>
      </c>
      <c r="F124" s="364">
        <v>27</v>
      </c>
      <c r="G124" s="364">
        <v>0</v>
      </c>
      <c r="H124" s="364">
        <v>10670.9</v>
      </c>
      <c r="I124" s="364">
        <v>10670.9</v>
      </c>
    </row>
    <row r="125" spans="1:9" x14ac:dyDescent="0.25">
      <c r="A125" s="362" t="s">
        <v>6301</v>
      </c>
      <c r="B125" s="362" t="s">
        <v>5766</v>
      </c>
      <c r="C125" s="362" t="s">
        <v>6221</v>
      </c>
      <c r="D125" s="362" t="s">
        <v>6247</v>
      </c>
      <c r="E125" s="363" t="s">
        <v>6248</v>
      </c>
      <c r="F125" s="364">
        <v>1</v>
      </c>
      <c r="G125" s="364">
        <v>0</v>
      </c>
      <c r="H125" s="364">
        <v>10670.9</v>
      </c>
      <c r="I125" s="364">
        <v>10670.9</v>
      </c>
    </row>
    <row r="126" spans="1:9" ht="25.5" x14ac:dyDescent="0.25">
      <c r="A126" s="362" t="s">
        <v>6301</v>
      </c>
      <c r="B126" s="362" t="s">
        <v>5766</v>
      </c>
      <c r="C126" s="362" t="s">
        <v>6222</v>
      </c>
      <c r="D126" s="362" t="s">
        <v>6247</v>
      </c>
      <c r="E126" s="363" t="s">
        <v>6248</v>
      </c>
      <c r="F126" s="364">
        <v>4</v>
      </c>
      <c r="G126" s="364">
        <v>0</v>
      </c>
      <c r="H126" s="364">
        <v>10670.9</v>
      </c>
      <c r="I126" s="364">
        <v>10670.9</v>
      </c>
    </row>
    <row r="127" spans="1:9" x14ac:dyDescent="0.25">
      <c r="A127" s="362" t="s">
        <v>6301</v>
      </c>
      <c r="B127" s="362" t="s">
        <v>5766</v>
      </c>
      <c r="C127" s="362" t="s">
        <v>6223</v>
      </c>
      <c r="D127" s="362" t="s">
        <v>6247</v>
      </c>
      <c r="E127" s="363" t="s">
        <v>6248</v>
      </c>
      <c r="F127" s="364">
        <v>1</v>
      </c>
      <c r="G127" s="364">
        <v>0</v>
      </c>
      <c r="H127" s="364">
        <v>10670.9</v>
      </c>
      <c r="I127" s="364">
        <v>10670.9</v>
      </c>
    </row>
    <row r="128" spans="1:9" ht="25.5" x14ac:dyDescent="0.25">
      <c r="A128" s="362" t="s">
        <v>6301</v>
      </c>
      <c r="B128" s="362" t="s">
        <v>5766</v>
      </c>
      <c r="C128" s="362" t="s">
        <v>6224</v>
      </c>
      <c r="D128" s="362" t="s">
        <v>6247</v>
      </c>
      <c r="E128" s="363" t="s">
        <v>6248</v>
      </c>
      <c r="F128" s="364">
        <v>1</v>
      </c>
      <c r="G128" s="364">
        <v>0</v>
      </c>
      <c r="H128" s="364">
        <v>10670.9</v>
      </c>
      <c r="I128" s="364">
        <v>10670.9</v>
      </c>
    </row>
    <row r="129" spans="1:9" x14ac:dyDescent="0.25">
      <c r="A129" s="362" t="s">
        <v>6301</v>
      </c>
      <c r="B129" s="362" t="s">
        <v>5766</v>
      </c>
      <c r="C129" s="362" t="s">
        <v>6226</v>
      </c>
      <c r="D129" s="362" t="s">
        <v>6247</v>
      </c>
      <c r="E129" s="363" t="s">
        <v>6248</v>
      </c>
      <c r="F129" s="364">
        <v>9</v>
      </c>
      <c r="G129" s="364">
        <v>0</v>
      </c>
      <c r="H129" s="364">
        <v>10670.9</v>
      </c>
      <c r="I129" s="364">
        <v>10670.9</v>
      </c>
    </row>
    <row r="130" spans="1:9" ht="25.5" x14ac:dyDescent="0.25">
      <c r="A130" s="362" t="s">
        <v>6301</v>
      </c>
      <c r="B130" s="362" t="s">
        <v>5766</v>
      </c>
      <c r="C130" s="362" t="s">
        <v>6228</v>
      </c>
      <c r="D130" s="362" t="s">
        <v>6247</v>
      </c>
      <c r="E130" s="363" t="s">
        <v>6248</v>
      </c>
      <c r="F130" s="364">
        <v>3</v>
      </c>
      <c r="G130" s="364">
        <v>0</v>
      </c>
      <c r="H130" s="364">
        <v>10670.9</v>
      </c>
      <c r="I130" s="364">
        <v>10670.9</v>
      </c>
    </row>
    <row r="131" spans="1:9" x14ac:dyDescent="0.25">
      <c r="A131" s="362" t="s">
        <v>6301</v>
      </c>
      <c r="B131" s="362" t="s">
        <v>5766</v>
      </c>
      <c r="C131" s="362" t="s">
        <v>6229</v>
      </c>
      <c r="D131" s="362" t="s">
        <v>6247</v>
      </c>
      <c r="E131" s="363" t="s">
        <v>6248</v>
      </c>
      <c r="F131" s="364">
        <v>1</v>
      </c>
      <c r="G131" s="364">
        <v>0</v>
      </c>
      <c r="H131" s="364">
        <v>10670.9</v>
      </c>
      <c r="I131" s="364">
        <v>10670.9</v>
      </c>
    </row>
    <row r="132" spans="1:9" ht="25.5" x14ac:dyDescent="0.25">
      <c r="A132" s="362" t="s">
        <v>6302</v>
      </c>
      <c r="B132" s="362" t="s">
        <v>6303</v>
      </c>
      <c r="C132" s="362" t="s">
        <v>6217</v>
      </c>
      <c r="D132" s="362" t="s">
        <v>6247</v>
      </c>
      <c r="E132" s="363" t="s">
        <v>6248</v>
      </c>
      <c r="F132" s="364">
        <v>6</v>
      </c>
      <c r="G132" s="364">
        <v>0</v>
      </c>
      <c r="H132" s="364">
        <v>10598.36</v>
      </c>
      <c r="I132" s="364">
        <v>10598.36</v>
      </c>
    </row>
    <row r="133" spans="1:9" ht="25.5" x14ac:dyDescent="0.25">
      <c r="A133" s="362" t="s">
        <v>6302</v>
      </c>
      <c r="B133" s="362" t="s">
        <v>6303</v>
      </c>
      <c r="C133" s="362" t="s">
        <v>6218</v>
      </c>
      <c r="D133" s="362" t="s">
        <v>6247</v>
      </c>
      <c r="E133" s="363" t="s">
        <v>6248</v>
      </c>
      <c r="F133" s="364">
        <v>1</v>
      </c>
      <c r="G133" s="364">
        <v>0</v>
      </c>
      <c r="H133" s="364">
        <v>10598.36</v>
      </c>
      <c r="I133" s="364">
        <v>10598.36</v>
      </c>
    </row>
    <row r="134" spans="1:9" x14ac:dyDescent="0.25">
      <c r="A134" s="362" t="s">
        <v>6302</v>
      </c>
      <c r="B134" s="362" t="s">
        <v>6303</v>
      </c>
      <c r="C134" s="362" t="s">
        <v>6220</v>
      </c>
      <c r="D134" s="362" t="s">
        <v>6247</v>
      </c>
      <c r="E134" s="363" t="s">
        <v>6248</v>
      </c>
      <c r="F134" s="364">
        <v>1</v>
      </c>
      <c r="G134" s="364">
        <v>0</v>
      </c>
      <c r="H134" s="364">
        <v>10598.36</v>
      </c>
      <c r="I134" s="364">
        <v>10598.36</v>
      </c>
    </row>
    <row r="135" spans="1:9" x14ac:dyDescent="0.25">
      <c r="A135" s="362" t="s">
        <v>6302</v>
      </c>
      <c r="B135" s="362" t="s">
        <v>6303</v>
      </c>
      <c r="C135" s="362" t="s">
        <v>6223</v>
      </c>
      <c r="D135" s="362" t="s">
        <v>6247</v>
      </c>
      <c r="E135" s="363" t="s">
        <v>6248</v>
      </c>
      <c r="F135" s="364">
        <v>1</v>
      </c>
      <c r="G135" s="364">
        <v>0</v>
      </c>
      <c r="H135" s="364">
        <v>10598.36</v>
      </c>
      <c r="I135" s="364">
        <v>10598.36</v>
      </c>
    </row>
    <row r="136" spans="1:9" ht="25.5" x14ac:dyDescent="0.25">
      <c r="A136" s="362" t="s">
        <v>6302</v>
      </c>
      <c r="B136" s="362" t="s">
        <v>6303</v>
      </c>
      <c r="C136" s="362" t="s">
        <v>6224</v>
      </c>
      <c r="D136" s="362" t="s">
        <v>6247</v>
      </c>
      <c r="E136" s="363" t="s">
        <v>6248</v>
      </c>
      <c r="F136" s="364">
        <v>4</v>
      </c>
      <c r="G136" s="364">
        <v>0</v>
      </c>
      <c r="H136" s="364">
        <v>10598.36</v>
      </c>
      <c r="I136" s="364">
        <v>10598.36</v>
      </c>
    </row>
    <row r="137" spans="1:9" ht="25.5" x14ac:dyDescent="0.25">
      <c r="A137" s="362" t="s">
        <v>6304</v>
      </c>
      <c r="B137" s="362" t="s">
        <v>5826</v>
      </c>
      <c r="C137" s="362" t="s">
        <v>6217</v>
      </c>
      <c r="D137" s="362" t="s">
        <v>6247</v>
      </c>
      <c r="E137" s="363" t="s">
        <v>6248</v>
      </c>
      <c r="F137" s="364">
        <v>4</v>
      </c>
      <c r="G137" s="364">
        <v>0</v>
      </c>
      <c r="H137" s="364">
        <v>10598.36</v>
      </c>
      <c r="I137" s="364">
        <v>10598.36</v>
      </c>
    </row>
    <row r="138" spans="1:9" x14ac:dyDescent="0.25">
      <c r="A138" s="362" t="s">
        <v>6304</v>
      </c>
      <c r="B138" s="362" t="s">
        <v>5826</v>
      </c>
      <c r="C138" s="362" t="s">
        <v>6223</v>
      </c>
      <c r="D138" s="362" t="s">
        <v>6247</v>
      </c>
      <c r="E138" s="363" t="s">
        <v>6248</v>
      </c>
      <c r="F138" s="364">
        <v>1</v>
      </c>
      <c r="G138" s="364">
        <v>0</v>
      </c>
      <c r="H138" s="364">
        <v>10598.36</v>
      </c>
      <c r="I138" s="364">
        <v>10598.36</v>
      </c>
    </row>
    <row r="139" spans="1:9" ht="25.5" x14ac:dyDescent="0.25">
      <c r="A139" s="362" t="s">
        <v>6304</v>
      </c>
      <c r="B139" s="362" t="s">
        <v>5826</v>
      </c>
      <c r="C139" s="362" t="s">
        <v>6224</v>
      </c>
      <c r="D139" s="362" t="s">
        <v>6247</v>
      </c>
      <c r="E139" s="363" t="s">
        <v>6248</v>
      </c>
      <c r="F139" s="364">
        <v>1</v>
      </c>
      <c r="G139" s="364">
        <v>0</v>
      </c>
      <c r="H139" s="364">
        <v>10598.36</v>
      </c>
      <c r="I139" s="364">
        <v>10598.36</v>
      </c>
    </row>
    <row r="140" spans="1:9" ht="25.5" x14ac:dyDescent="0.25">
      <c r="A140" s="362" t="s">
        <v>6305</v>
      </c>
      <c r="B140" s="362" t="s">
        <v>6306</v>
      </c>
      <c r="C140" s="362" t="s">
        <v>6215</v>
      </c>
      <c r="D140" s="362" t="s">
        <v>6247</v>
      </c>
      <c r="E140" s="363" t="s">
        <v>6248</v>
      </c>
      <c r="F140" s="364">
        <v>1</v>
      </c>
      <c r="G140" s="364">
        <v>0</v>
      </c>
      <c r="H140" s="364">
        <v>10598.36</v>
      </c>
      <c r="I140" s="364">
        <v>10598.36</v>
      </c>
    </row>
    <row r="141" spans="1:9" ht="25.5" x14ac:dyDescent="0.25">
      <c r="A141" s="362" t="s">
        <v>6305</v>
      </c>
      <c r="B141" s="362" t="s">
        <v>6306</v>
      </c>
      <c r="C141" s="362" t="s">
        <v>6216</v>
      </c>
      <c r="D141" s="362" t="s">
        <v>6247</v>
      </c>
      <c r="E141" s="363" t="s">
        <v>6248</v>
      </c>
      <c r="F141" s="364">
        <v>1</v>
      </c>
      <c r="G141" s="364">
        <v>0</v>
      </c>
      <c r="H141" s="364">
        <v>10598.36</v>
      </c>
      <c r="I141" s="364">
        <v>10598.36</v>
      </c>
    </row>
    <row r="142" spans="1:9" ht="25.5" x14ac:dyDescent="0.25">
      <c r="A142" s="362" t="s">
        <v>6305</v>
      </c>
      <c r="B142" s="362" t="s">
        <v>6306</v>
      </c>
      <c r="C142" s="362" t="s">
        <v>6217</v>
      </c>
      <c r="D142" s="362" t="s">
        <v>6247</v>
      </c>
      <c r="E142" s="363" t="s">
        <v>6248</v>
      </c>
      <c r="F142" s="364">
        <v>33</v>
      </c>
      <c r="G142" s="364">
        <v>0</v>
      </c>
      <c r="H142" s="364">
        <v>10598.36</v>
      </c>
      <c r="I142" s="364">
        <v>10598.36</v>
      </c>
    </row>
    <row r="143" spans="1:9" ht="25.5" x14ac:dyDescent="0.25">
      <c r="A143" s="362" t="s">
        <v>6305</v>
      </c>
      <c r="B143" s="362" t="s">
        <v>6306</v>
      </c>
      <c r="C143" s="362" t="s">
        <v>6218</v>
      </c>
      <c r="D143" s="362" t="s">
        <v>6247</v>
      </c>
      <c r="E143" s="363" t="s">
        <v>6248</v>
      </c>
      <c r="F143" s="364">
        <v>3</v>
      </c>
      <c r="G143" s="364">
        <v>0</v>
      </c>
      <c r="H143" s="364">
        <v>10598.36</v>
      </c>
      <c r="I143" s="364">
        <v>10598.36</v>
      </c>
    </row>
    <row r="144" spans="1:9" ht="25.5" x14ac:dyDescent="0.25">
      <c r="A144" s="362" t="s">
        <v>6305</v>
      </c>
      <c r="B144" s="362" t="s">
        <v>6306</v>
      </c>
      <c r="C144" s="362" t="s">
        <v>6219</v>
      </c>
      <c r="D144" s="362" t="s">
        <v>6247</v>
      </c>
      <c r="E144" s="363" t="s">
        <v>6248</v>
      </c>
      <c r="F144" s="364">
        <v>1</v>
      </c>
      <c r="G144" s="364">
        <v>0</v>
      </c>
      <c r="H144" s="364">
        <v>10598.36</v>
      </c>
      <c r="I144" s="364">
        <v>10598.36</v>
      </c>
    </row>
    <row r="145" spans="1:9" x14ac:dyDescent="0.25">
      <c r="A145" s="362" t="s">
        <v>6305</v>
      </c>
      <c r="B145" s="362" t="s">
        <v>6306</v>
      </c>
      <c r="C145" s="362" t="s">
        <v>6220</v>
      </c>
      <c r="D145" s="362" t="s">
        <v>6247</v>
      </c>
      <c r="E145" s="363" t="s">
        <v>6248</v>
      </c>
      <c r="F145" s="364">
        <v>27</v>
      </c>
      <c r="G145" s="364">
        <v>0</v>
      </c>
      <c r="H145" s="364">
        <v>10598.36</v>
      </c>
      <c r="I145" s="364">
        <v>10598.36</v>
      </c>
    </row>
    <row r="146" spans="1:9" x14ac:dyDescent="0.25">
      <c r="A146" s="362" t="s">
        <v>6305</v>
      </c>
      <c r="B146" s="362" t="s">
        <v>6306</v>
      </c>
      <c r="C146" s="362" t="s">
        <v>6221</v>
      </c>
      <c r="D146" s="362" t="s">
        <v>6247</v>
      </c>
      <c r="E146" s="363" t="s">
        <v>6248</v>
      </c>
      <c r="F146" s="364">
        <v>8</v>
      </c>
      <c r="G146" s="364">
        <v>0</v>
      </c>
      <c r="H146" s="364">
        <v>10598.36</v>
      </c>
      <c r="I146" s="364">
        <v>10598.36</v>
      </c>
    </row>
    <row r="147" spans="1:9" ht="25.5" x14ac:dyDescent="0.25">
      <c r="A147" s="362" t="s">
        <v>6305</v>
      </c>
      <c r="B147" s="362" t="s">
        <v>6306</v>
      </c>
      <c r="C147" s="362" t="s">
        <v>6222</v>
      </c>
      <c r="D147" s="362" t="s">
        <v>6247</v>
      </c>
      <c r="E147" s="363" t="s">
        <v>6248</v>
      </c>
      <c r="F147" s="364">
        <v>13</v>
      </c>
      <c r="G147" s="364">
        <v>0</v>
      </c>
      <c r="H147" s="364">
        <v>10598.36</v>
      </c>
      <c r="I147" s="364">
        <v>10598.36</v>
      </c>
    </row>
    <row r="148" spans="1:9" x14ac:dyDescent="0.25">
      <c r="A148" s="362" t="s">
        <v>6305</v>
      </c>
      <c r="B148" s="362" t="s">
        <v>6306</v>
      </c>
      <c r="C148" s="362" t="s">
        <v>6223</v>
      </c>
      <c r="D148" s="362" t="s">
        <v>6247</v>
      </c>
      <c r="E148" s="363" t="s">
        <v>6248</v>
      </c>
      <c r="F148" s="364">
        <v>14</v>
      </c>
      <c r="G148" s="364">
        <v>0</v>
      </c>
      <c r="H148" s="364">
        <v>10598.36</v>
      </c>
      <c r="I148" s="364">
        <v>10598.36</v>
      </c>
    </row>
    <row r="149" spans="1:9" ht="25.5" x14ac:dyDescent="0.25">
      <c r="A149" s="362" t="s">
        <v>6305</v>
      </c>
      <c r="B149" s="362" t="s">
        <v>6306</v>
      </c>
      <c r="C149" s="362" t="s">
        <v>6224</v>
      </c>
      <c r="D149" s="362" t="s">
        <v>6247</v>
      </c>
      <c r="E149" s="363" t="s">
        <v>6248</v>
      </c>
      <c r="F149" s="364">
        <v>107</v>
      </c>
      <c r="G149" s="364">
        <v>0</v>
      </c>
      <c r="H149" s="364">
        <v>10598.36</v>
      </c>
      <c r="I149" s="364">
        <v>10598.36</v>
      </c>
    </row>
    <row r="150" spans="1:9" x14ac:dyDescent="0.25">
      <c r="A150" s="362" t="s">
        <v>6305</v>
      </c>
      <c r="B150" s="362" t="s">
        <v>6306</v>
      </c>
      <c r="C150" s="362" t="s">
        <v>6226</v>
      </c>
      <c r="D150" s="362" t="s">
        <v>6247</v>
      </c>
      <c r="E150" s="363" t="s">
        <v>6248</v>
      </c>
      <c r="F150" s="364">
        <v>5</v>
      </c>
      <c r="G150" s="364">
        <v>0</v>
      </c>
      <c r="H150" s="364">
        <v>10598.36</v>
      </c>
      <c r="I150" s="364">
        <v>10598.36</v>
      </c>
    </row>
    <row r="151" spans="1:9" ht="25.5" x14ac:dyDescent="0.25">
      <c r="A151" s="362" t="s">
        <v>6305</v>
      </c>
      <c r="B151" s="362" t="s">
        <v>6306</v>
      </c>
      <c r="C151" s="362" t="s">
        <v>6228</v>
      </c>
      <c r="D151" s="362" t="s">
        <v>6247</v>
      </c>
      <c r="E151" s="363" t="s">
        <v>6248</v>
      </c>
      <c r="F151" s="364">
        <v>5</v>
      </c>
      <c r="G151" s="364">
        <v>0</v>
      </c>
      <c r="H151" s="364">
        <v>10598.36</v>
      </c>
      <c r="I151" s="364">
        <v>10598.36</v>
      </c>
    </row>
    <row r="152" spans="1:9" ht="25.5" x14ac:dyDescent="0.25">
      <c r="A152" s="362" t="s">
        <v>6307</v>
      </c>
      <c r="B152" s="362" t="s">
        <v>6308</v>
      </c>
      <c r="C152" s="362" t="s">
        <v>6217</v>
      </c>
      <c r="D152" s="362" t="s">
        <v>6247</v>
      </c>
      <c r="E152" s="363" t="s">
        <v>6248</v>
      </c>
      <c r="F152" s="364">
        <v>6</v>
      </c>
      <c r="G152" s="364">
        <v>0</v>
      </c>
      <c r="H152" s="364">
        <v>10598.36</v>
      </c>
      <c r="I152" s="364">
        <v>10598.36</v>
      </c>
    </row>
    <row r="153" spans="1:9" x14ac:dyDescent="0.25">
      <c r="A153" s="362" t="s">
        <v>6307</v>
      </c>
      <c r="B153" s="362" t="s">
        <v>6308</v>
      </c>
      <c r="C153" s="362" t="s">
        <v>6220</v>
      </c>
      <c r="D153" s="362" t="s">
        <v>6247</v>
      </c>
      <c r="E153" s="363" t="s">
        <v>6248</v>
      </c>
      <c r="F153" s="364">
        <v>1</v>
      </c>
      <c r="G153" s="364">
        <v>0</v>
      </c>
      <c r="H153" s="364">
        <v>10598.36</v>
      </c>
      <c r="I153" s="364">
        <v>10598.36</v>
      </c>
    </row>
    <row r="154" spans="1:9" x14ac:dyDescent="0.25">
      <c r="A154" s="362" t="s">
        <v>6307</v>
      </c>
      <c r="B154" s="362" t="s">
        <v>6308</v>
      </c>
      <c r="C154" s="362" t="s">
        <v>6221</v>
      </c>
      <c r="D154" s="362" t="s">
        <v>6247</v>
      </c>
      <c r="E154" s="363" t="s">
        <v>6248</v>
      </c>
      <c r="F154" s="364">
        <v>3</v>
      </c>
      <c r="G154" s="364">
        <v>0</v>
      </c>
      <c r="H154" s="364">
        <v>10598.36</v>
      </c>
      <c r="I154" s="364">
        <v>10598.36</v>
      </c>
    </row>
    <row r="155" spans="1:9" ht="25.5" x14ac:dyDescent="0.25">
      <c r="A155" s="362" t="s">
        <v>6307</v>
      </c>
      <c r="B155" s="362" t="s">
        <v>6308</v>
      </c>
      <c r="C155" s="362" t="s">
        <v>6222</v>
      </c>
      <c r="D155" s="362" t="s">
        <v>6247</v>
      </c>
      <c r="E155" s="363" t="s">
        <v>6248</v>
      </c>
      <c r="F155" s="364">
        <v>1</v>
      </c>
      <c r="G155" s="364">
        <v>0</v>
      </c>
      <c r="H155" s="364">
        <v>10598.36</v>
      </c>
      <c r="I155" s="364">
        <v>10598.36</v>
      </c>
    </row>
    <row r="156" spans="1:9" x14ac:dyDescent="0.25">
      <c r="A156" s="362" t="s">
        <v>6307</v>
      </c>
      <c r="B156" s="362" t="s">
        <v>6308</v>
      </c>
      <c r="C156" s="362" t="s">
        <v>6223</v>
      </c>
      <c r="D156" s="362" t="s">
        <v>6247</v>
      </c>
      <c r="E156" s="363" t="s">
        <v>6248</v>
      </c>
      <c r="F156" s="364">
        <v>1</v>
      </c>
      <c r="G156" s="364">
        <v>0</v>
      </c>
      <c r="H156" s="364">
        <v>10598.36</v>
      </c>
      <c r="I156" s="364">
        <v>10598.36</v>
      </c>
    </row>
    <row r="157" spans="1:9" ht="25.5" x14ac:dyDescent="0.25">
      <c r="A157" s="362" t="s">
        <v>6307</v>
      </c>
      <c r="B157" s="362" t="s">
        <v>6308</v>
      </c>
      <c r="C157" s="362" t="s">
        <v>6224</v>
      </c>
      <c r="D157" s="362" t="s">
        <v>6247</v>
      </c>
      <c r="E157" s="363" t="s">
        <v>6248</v>
      </c>
      <c r="F157" s="364">
        <v>1</v>
      </c>
      <c r="G157" s="364">
        <v>0</v>
      </c>
      <c r="H157" s="364">
        <v>10598.36</v>
      </c>
      <c r="I157" s="364">
        <v>10598.36</v>
      </c>
    </row>
    <row r="158" spans="1:9" x14ac:dyDescent="0.25">
      <c r="A158" s="362" t="s">
        <v>6307</v>
      </c>
      <c r="B158" s="362" t="s">
        <v>6308</v>
      </c>
      <c r="C158" s="362" t="s">
        <v>6226</v>
      </c>
      <c r="D158" s="362" t="s">
        <v>6247</v>
      </c>
      <c r="E158" s="363" t="s">
        <v>6248</v>
      </c>
      <c r="F158" s="364">
        <v>1</v>
      </c>
      <c r="G158" s="364">
        <v>0</v>
      </c>
      <c r="H158" s="364">
        <v>10598.36</v>
      </c>
      <c r="I158" s="364">
        <v>10598.36</v>
      </c>
    </row>
    <row r="159" spans="1:9" ht="25.5" x14ac:dyDescent="0.25">
      <c r="A159" s="362" t="s">
        <v>6291</v>
      </c>
      <c r="B159" s="362" t="s">
        <v>6292</v>
      </c>
      <c r="C159" s="362" t="s">
        <v>6224</v>
      </c>
      <c r="D159" s="362" t="s">
        <v>6247</v>
      </c>
      <c r="E159" s="363" t="s">
        <v>6248</v>
      </c>
      <c r="F159" s="364">
        <v>1</v>
      </c>
      <c r="G159" s="364">
        <v>0</v>
      </c>
      <c r="H159" s="364">
        <v>10598.36</v>
      </c>
      <c r="I159" s="364">
        <v>10598.36</v>
      </c>
    </row>
    <row r="160" spans="1:9" ht="25.5" x14ac:dyDescent="0.25">
      <c r="A160" s="362" t="s">
        <v>6309</v>
      </c>
      <c r="B160" s="362" t="s">
        <v>6310</v>
      </c>
      <c r="C160" s="362" t="s">
        <v>6222</v>
      </c>
      <c r="D160" s="362" t="s">
        <v>6311</v>
      </c>
      <c r="E160" s="363" t="s">
        <v>6248</v>
      </c>
      <c r="F160" s="364">
        <v>17</v>
      </c>
      <c r="G160" s="364">
        <v>0</v>
      </c>
      <c r="H160" s="364">
        <v>37803.800000000003</v>
      </c>
      <c r="I160" s="364">
        <v>37803.800000000003</v>
      </c>
    </row>
    <row r="161" spans="1:9" ht="25.5" x14ac:dyDescent="0.25">
      <c r="A161" s="362" t="s">
        <v>6309</v>
      </c>
      <c r="B161" s="362" t="s">
        <v>6310</v>
      </c>
      <c r="C161" s="362" t="s">
        <v>6222</v>
      </c>
      <c r="D161" s="362" t="s">
        <v>6311</v>
      </c>
      <c r="E161" s="363" t="s">
        <v>6312</v>
      </c>
      <c r="F161" s="364">
        <v>1</v>
      </c>
      <c r="G161" s="364">
        <v>0</v>
      </c>
      <c r="H161" s="364">
        <v>45982.48</v>
      </c>
      <c r="I161" s="364">
        <v>45982.48</v>
      </c>
    </row>
    <row r="162" spans="1:9" ht="25.5" x14ac:dyDescent="0.25">
      <c r="A162" s="362" t="s">
        <v>6309</v>
      </c>
      <c r="B162" s="362" t="s">
        <v>6310</v>
      </c>
      <c r="C162" s="362" t="s">
        <v>6222</v>
      </c>
      <c r="D162" s="362" t="s">
        <v>6311</v>
      </c>
      <c r="E162" s="363" t="s">
        <v>6313</v>
      </c>
      <c r="F162" s="364">
        <v>1</v>
      </c>
      <c r="G162" s="364">
        <v>0</v>
      </c>
      <c r="H162" s="364">
        <v>56349.3</v>
      </c>
      <c r="I162" s="364">
        <v>56349.3</v>
      </c>
    </row>
    <row r="163" spans="1:9" ht="25.5" x14ac:dyDescent="0.25">
      <c r="A163" s="362" t="s">
        <v>6309</v>
      </c>
      <c r="B163" s="362" t="s">
        <v>6310</v>
      </c>
      <c r="C163" s="362" t="s">
        <v>6222</v>
      </c>
      <c r="D163" s="362" t="s">
        <v>6311</v>
      </c>
      <c r="E163" s="363" t="s">
        <v>6314</v>
      </c>
      <c r="F163" s="364">
        <v>2</v>
      </c>
      <c r="G163" s="364">
        <v>0</v>
      </c>
      <c r="H163" s="364">
        <v>74497.5</v>
      </c>
      <c r="I163" s="364">
        <v>74497.5</v>
      </c>
    </row>
    <row r="164" spans="1:9" ht="25.5" x14ac:dyDescent="0.25">
      <c r="A164" s="362" t="s">
        <v>6309</v>
      </c>
      <c r="B164" s="362" t="s">
        <v>6310</v>
      </c>
      <c r="C164" s="362" t="s">
        <v>6222</v>
      </c>
      <c r="D164" s="362" t="s">
        <v>6311</v>
      </c>
      <c r="E164" s="363" t="s">
        <v>6315</v>
      </c>
      <c r="F164" s="364">
        <v>5</v>
      </c>
      <c r="G164" s="364">
        <v>0</v>
      </c>
      <c r="H164" s="364">
        <v>95458.6</v>
      </c>
      <c r="I164" s="364">
        <v>95458.6</v>
      </c>
    </row>
    <row r="165" spans="1:9" ht="25.5" x14ac:dyDescent="0.25">
      <c r="A165" s="362" t="s">
        <v>6309</v>
      </c>
      <c r="B165" s="362" t="s">
        <v>6310</v>
      </c>
      <c r="C165" s="362" t="s">
        <v>6222</v>
      </c>
      <c r="D165" s="362" t="s">
        <v>6311</v>
      </c>
      <c r="E165" s="363" t="s">
        <v>6316</v>
      </c>
      <c r="F165" s="364">
        <v>14</v>
      </c>
      <c r="G165" s="364">
        <v>0</v>
      </c>
      <c r="H165" s="364">
        <v>122288.74</v>
      </c>
      <c r="I165" s="364">
        <v>122288.74</v>
      </c>
    </row>
    <row r="166" spans="1:9" ht="25.5" x14ac:dyDescent="0.25">
      <c r="A166" s="362" t="s">
        <v>6317</v>
      </c>
      <c r="B166" s="362" t="s">
        <v>6318</v>
      </c>
      <c r="C166" s="362" t="s">
        <v>6222</v>
      </c>
      <c r="D166" s="362" t="s">
        <v>6311</v>
      </c>
      <c r="E166" s="363" t="s">
        <v>6248</v>
      </c>
      <c r="F166" s="364">
        <v>1</v>
      </c>
      <c r="G166" s="364">
        <v>0</v>
      </c>
      <c r="H166" s="364">
        <v>17410.96</v>
      </c>
      <c r="I166" s="364">
        <v>17410.96</v>
      </c>
    </row>
    <row r="167" spans="1:9" ht="25.5" x14ac:dyDescent="0.25">
      <c r="A167" s="362" t="s">
        <v>6319</v>
      </c>
      <c r="B167" s="362" t="s">
        <v>6320</v>
      </c>
      <c r="C167" s="362" t="s">
        <v>6222</v>
      </c>
      <c r="D167" s="362" t="s">
        <v>6311</v>
      </c>
      <c r="E167" s="363" t="s">
        <v>6315</v>
      </c>
      <c r="F167" s="364">
        <v>1</v>
      </c>
      <c r="G167" s="364">
        <v>0</v>
      </c>
      <c r="H167" s="364">
        <v>106630.82</v>
      </c>
      <c r="I167" s="364">
        <v>106630.82</v>
      </c>
    </row>
    <row r="168" spans="1:9" ht="25.5" x14ac:dyDescent="0.25">
      <c r="A168" s="362" t="s">
        <v>6319</v>
      </c>
      <c r="B168" s="362" t="s">
        <v>6320</v>
      </c>
      <c r="C168" s="362" t="s">
        <v>6222</v>
      </c>
      <c r="D168" s="362" t="s">
        <v>6311</v>
      </c>
      <c r="E168" s="363" t="s">
        <v>6316</v>
      </c>
      <c r="F168" s="364">
        <v>3</v>
      </c>
      <c r="G168" s="364">
        <v>0</v>
      </c>
      <c r="H168" s="364">
        <v>136601.14000000001</v>
      </c>
      <c r="I168" s="364">
        <v>136601.14000000001</v>
      </c>
    </row>
    <row r="169" spans="1:9" ht="25.5" x14ac:dyDescent="0.25">
      <c r="A169" s="362" t="s">
        <v>6321</v>
      </c>
      <c r="B169" s="362" t="s">
        <v>6322</v>
      </c>
      <c r="C169" s="362" t="s">
        <v>6222</v>
      </c>
      <c r="D169" s="362" t="s">
        <v>6311</v>
      </c>
      <c r="E169" s="363" t="s">
        <v>6248</v>
      </c>
      <c r="F169" s="364">
        <v>2</v>
      </c>
      <c r="G169" s="364">
        <v>0</v>
      </c>
      <c r="H169" s="364">
        <v>37803.800000000003</v>
      </c>
      <c r="I169" s="364">
        <v>37803.800000000003</v>
      </c>
    </row>
    <row r="170" spans="1:9" ht="25.5" x14ac:dyDescent="0.25">
      <c r="A170" s="362" t="s">
        <v>6323</v>
      </c>
      <c r="B170" s="362" t="s">
        <v>6324</v>
      </c>
      <c r="C170" s="362" t="s">
        <v>6222</v>
      </c>
      <c r="D170" s="362" t="s">
        <v>6311</v>
      </c>
      <c r="E170" s="363" t="s">
        <v>6248</v>
      </c>
      <c r="F170" s="364">
        <v>189</v>
      </c>
      <c r="G170" s="364">
        <v>0</v>
      </c>
      <c r="H170" s="364">
        <v>21847.72</v>
      </c>
      <c r="I170" s="364">
        <v>21847.72</v>
      </c>
    </row>
    <row r="171" spans="1:9" ht="25.5" x14ac:dyDescent="0.25">
      <c r="A171" s="362" t="s">
        <v>6323</v>
      </c>
      <c r="B171" s="362" t="s">
        <v>6324</v>
      </c>
      <c r="C171" s="362" t="s">
        <v>6222</v>
      </c>
      <c r="D171" s="362" t="s">
        <v>6311</v>
      </c>
      <c r="E171" s="363" t="s">
        <v>6312</v>
      </c>
      <c r="F171" s="364">
        <v>28</v>
      </c>
      <c r="G171" s="364">
        <v>0</v>
      </c>
      <c r="H171" s="364">
        <v>29368.68</v>
      </c>
      <c r="I171" s="364">
        <v>29368.68</v>
      </c>
    </row>
    <row r="172" spans="1:9" ht="25.5" x14ac:dyDescent="0.25">
      <c r="A172" s="362" t="s">
        <v>6323</v>
      </c>
      <c r="B172" s="362" t="s">
        <v>6324</v>
      </c>
      <c r="C172" s="362" t="s">
        <v>6222</v>
      </c>
      <c r="D172" s="362" t="s">
        <v>6311</v>
      </c>
      <c r="E172" s="363" t="s">
        <v>6313</v>
      </c>
      <c r="F172" s="364">
        <v>11</v>
      </c>
      <c r="G172" s="364">
        <v>0</v>
      </c>
      <c r="H172" s="364">
        <v>39029.06</v>
      </c>
      <c r="I172" s="364">
        <v>39029.06</v>
      </c>
    </row>
    <row r="173" spans="1:9" ht="25.5" x14ac:dyDescent="0.25">
      <c r="A173" s="362" t="s">
        <v>6323</v>
      </c>
      <c r="B173" s="362" t="s">
        <v>6324</v>
      </c>
      <c r="C173" s="362" t="s">
        <v>6222</v>
      </c>
      <c r="D173" s="362" t="s">
        <v>6311</v>
      </c>
      <c r="E173" s="363" t="s">
        <v>6314</v>
      </c>
      <c r="F173" s="364">
        <v>18</v>
      </c>
      <c r="G173" s="364">
        <v>0</v>
      </c>
      <c r="H173" s="364">
        <v>51212.24</v>
      </c>
      <c r="I173" s="364">
        <v>51212.24</v>
      </c>
    </row>
    <row r="174" spans="1:9" ht="25.5" x14ac:dyDescent="0.25">
      <c r="A174" s="362" t="s">
        <v>6323</v>
      </c>
      <c r="B174" s="362" t="s">
        <v>6324</v>
      </c>
      <c r="C174" s="362" t="s">
        <v>6222</v>
      </c>
      <c r="D174" s="362" t="s">
        <v>6311</v>
      </c>
      <c r="E174" s="363" t="s">
        <v>6315</v>
      </c>
      <c r="F174" s="364">
        <v>12</v>
      </c>
      <c r="G174" s="364">
        <v>0</v>
      </c>
      <c r="H174" s="364">
        <v>65284.08</v>
      </c>
      <c r="I174" s="364">
        <v>65284.08</v>
      </c>
    </row>
    <row r="175" spans="1:9" ht="25.5" x14ac:dyDescent="0.25">
      <c r="A175" s="362" t="s">
        <v>6323</v>
      </c>
      <c r="B175" s="362" t="s">
        <v>6324</v>
      </c>
      <c r="C175" s="362" t="s">
        <v>6222</v>
      </c>
      <c r="D175" s="362" t="s">
        <v>6311</v>
      </c>
      <c r="E175" s="363" t="s">
        <v>6316</v>
      </c>
      <c r="F175" s="364">
        <v>12</v>
      </c>
      <c r="G175" s="364">
        <v>0</v>
      </c>
      <c r="H175" s="364">
        <v>83295.839999999997</v>
      </c>
      <c r="I175" s="364">
        <v>83295.839999999997</v>
      </c>
    </row>
    <row r="176" spans="1:9" ht="25.5" x14ac:dyDescent="0.25">
      <c r="A176" s="362" t="s">
        <v>6325</v>
      </c>
      <c r="B176" s="362" t="s">
        <v>6326</v>
      </c>
      <c r="C176" s="362" t="s">
        <v>6222</v>
      </c>
      <c r="D176" s="362" t="s">
        <v>6311</v>
      </c>
      <c r="E176" s="363" t="s">
        <v>6248</v>
      </c>
      <c r="F176" s="364">
        <v>1</v>
      </c>
      <c r="G176" s="364">
        <v>0</v>
      </c>
      <c r="H176" s="364">
        <v>31321.64</v>
      </c>
      <c r="I176" s="364">
        <v>31321.64</v>
      </c>
    </row>
    <row r="177" spans="1:9" ht="25.5" x14ac:dyDescent="0.25">
      <c r="A177" s="362" t="s">
        <v>6325</v>
      </c>
      <c r="B177" s="362" t="s">
        <v>6326</v>
      </c>
      <c r="C177" s="362" t="s">
        <v>6222</v>
      </c>
      <c r="D177" s="362" t="s">
        <v>6311</v>
      </c>
      <c r="E177" s="363" t="s">
        <v>6314</v>
      </c>
      <c r="F177" s="364">
        <v>3</v>
      </c>
      <c r="G177" s="364">
        <v>0</v>
      </c>
      <c r="H177" s="364">
        <v>71873.88</v>
      </c>
      <c r="I177" s="364">
        <v>71873.88</v>
      </c>
    </row>
    <row r="178" spans="1:9" ht="25.5" x14ac:dyDescent="0.25">
      <c r="A178" s="362" t="s">
        <v>6325</v>
      </c>
      <c r="B178" s="362" t="s">
        <v>6326</v>
      </c>
      <c r="C178" s="362" t="s">
        <v>6222</v>
      </c>
      <c r="D178" s="362" t="s">
        <v>6311</v>
      </c>
      <c r="E178" s="363" t="s">
        <v>6315</v>
      </c>
      <c r="F178" s="364">
        <v>1</v>
      </c>
      <c r="G178" s="364">
        <v>0</v>
      </c>
      <c r="H178" s="364">
        <v>91966.64</v>
      </c>
      <c r="I178" s="364">
        <v>91966.64</v>
      </c>
    </row>
    <row r="179" spans="1:9" ht="25.5" x14ac:dyDescent="0.25">
      <c r="A179" s="362" t="s">
        <v>6327</v>
      </c>
      <c r="B179" s="362" t="s">
        <v>6328</v>
      </c>
      <c r="C179" s="362" t="s">
        <v>6216</v>
      </c>
      <c r="D179" s="362" t="s">
        <v>6311</v>
      </c>
      <c r="E179" s="363" t="s">
        <v>6248</v>
      </c>
      <c r="F179" s="364">
        <v>2</v>
      </c>
      <c r="G179" s="364">
        <v>6</v>
      </c>
      <c r="H179" s="364">
        <v>663.44</v>
      </c>
      <c r="I179" s="364">
        <v>663.44</v>
      </c>
    </row>
    <row r="180" spans="1:9" ht="25.5" x14ac:dyDescent="0.25">
      <c r="A180" s="362" t="s">
        <v>6327</v>
      </c>
      <c r="B180" s="362" t="s">
        <v>6328</v>
      </c>
      <c r="C180" s="362" t="s">
        <v>6220</v>
      </c>
      <c r="D180" s="362" t="s">
        <v>6311</v>
      </c>
      <c r="E180" s="363" t="s">
        <v>6248</v>
      </c>
      <c r="F180" s="364">
        <v>4</v>
      </c>
      <c r="G180" s="364">
        <v>8</v>
      </c>
      <c r="H180" s="364">
        <v>663.44</v>
      </c>
      <c r="I180" s="364">
        <v>663.44</v>
      </c>
    </row>
    <row r="181" spans="1:9" ht="25.5" x14ac:dyDescent="0.25">
      <c r="A181" s="362" t="s">
        <v>6327</v>
      </c>
      <c r="B181" s="362" t="s">
        <v>6328</v>
      </c>
      <c r="C181" s="362" t="s">
        <v>6222</v>
      </c>
      <c r="D181" s="362" t="s">
        <v>6311</v>
      </c>
      <c r="E181" s="363" t="s">
        <v>6248</v>
      </c>
      <c r="F181" s="364">
        <v>168</v>
      </c>
      <c r="G181" s="364">
        <v>527</v>
      </c>
      <c r="H181" s="364">
        <v>663.44</v>
      </c>
      <c r="I181" s="364">
        <v>663.44</v>
      </c>
    </row>
    <row r="182" spans="1:9" ht="25.5" x14ac:dyDescent="0.25">
      <c r="A182" s="362" t="s">
        <v>6327</v>
      </c>
      <c r="B182" s="362" t="s">
        <v>6328</v>
      </c>
      <c r="C182" s="362" t="s">
        <v>6222</v>
      </c>
      <c r="D182" s="362" t="s">
        <v>6311</v>
      </c>
      <c r="E182" s="363" t="s">
        <v>6314</v>
      </c>
      <c r="F182" s="364">
        <v>2</v>
      </c>
      <c r="G182" s="364">
        <v>10</v>
      </c>
      <c r="H182" s="364">
        <v>1544.02</v>
      </c>
      <c r="I182" s="364">
        <v>1544.02</v>
      </c>
    </row>
    <row r="183" spans="1:9" ht="25.5" x14ac:dyDescent="0.25">
      <c r="A183" s="362" t="s">
        <v>6329</v>
      </c>
      <c r="B183" s="362" t="s">
        <v>6330</v>
      </c>
      <c r="C183" s="362" t="s">
        <v>6220</v>
      </c>
      <c r="D183" s="362" t="s">
        <v>6311</v>
      </c>
      <c r="E183" s="363" t="s">
        <v>6312</v>
      </c>
      <c r="F183" s="364">
        <v>1</v>
      </c>
      <c r="G183" s="364">
        <v>0</v>
      </c>
      <c r="H183" s="364">
        <v>21674.639999999999</v>
      </c>
      <c r="I183" s="364">
        <v>21674.639999999999</v>
      </c>
    </row>
    <row r="184" spans="1:9" ht="25.5" x14ac:dyDescent="0.25">
      <c r="A184" s="362" t="s">
        <v>6329</v>
      </c>
      <c r="B184" s="362" t="s">
        <v>6330</v>
      </c>
      <c r="C184" s="362" t="s">
        <v>6222</v>
      </c>
      <c r="D184" s="362" t="s">
        <v>6311</v>
      </c>
      <c r="E184" s="363" t="s">
        <v>6248</v>
      </c>
      <c r="F184" s="364">
        <v>1294</v>
      </c>
      <c r="G184" s="364">
        <v>0</v>
      </c>
      <c r="H184" s="364">
        <v>16181.46</v>
      </c>
      <c r="I184" s="364">
        <v>16181.46</v>
      </c>
    </row>
    <row r="185" spans="1:9" ht="25.5" x14ac:dyDescent="0.25">
      <c r="A185" s="362" t="s">
        <v>6329</v>
      </c>
      <c r="B185" s="362" t="s">
        <v>6330</v>
      </c>
      <c r="C185" s="362" t="s">
        <v>6222</v>
      </c>
      <c r="D185" s="362" t="s">
        <v>6311</v>
      </c>
      <c r="E185" s="363" t="s">
        <v>6312</v>
      </c>
      <c r="F185" s="364">
        <v>199</v>
      </c>
      <c r="G185" s="364">
        <v>0</v>
      </c>
      <c r="H185" s="364">
        <v>21674.639999999999</v>
      </c>
      <c r="I185" s="364">
        <v>21674.639999999999</v>
      </c>
    </row>
    <row r="186" spans="1:9" ht="25.5" x14ac:dyDescent="0.25">
      <c r="A186" s="362" t="s">
        <v>6329</v>
      </c>
      <c r="B186" s="362" t="s">
        <v>6330</v>
      </c>
      <c r="C186" s="362" t="s">
        <v>6222</v>
      </c>
      <c r="D186" s="362" t="s">
        <v>6311</v>
      </c>
      <c r="E186" s="363" t="s">
        <v>6313</v>
      </c>
      <c r="F186" s="364">
        <v>63</v>
      </c>
      <c r="G186" s="364">
        <v>0</v>
      </c>
      <c r="H186" s="364">
        <v>28730.22</v>
      </c>
      <c r="I186" s="364">
        <v>28730.22</v>
      </c>
    </row>
    <row r="187" spans="1:9" ht="25.5" x14ac:dyDescent="0.25">
      <c r="A187" s="362" t="s">
        <v>6329</v>
      </c>
      <c r="B187" s="362" t="s">
        <v>6330</v>
      </c>
      <c r="C187" s="362" t="s">
        <v>6222</v>
      </c>
      <c r="D187" s="362" t="s">
        <v>6311</v>
      </c>
      <c r="E187" s="363" t="s">
        <v>6314</v>
      </c>
      <c r="F187" s="364">
        <v>23</v>
      </c>
      <c r="G187" s="364">
        <v>0</v>
      </c>
      <c r="H187" s="364">
        <v>37628.78</v>
      </c>
      <c r="I187" s="364">
        <v>37628.78</v>
      </c>
    </row>
    <row r="188" spans="1:9" ht="25.5" x14ac:dyDescent="0.25">
      <c r="A188" s="362" t="s">
        <v>6329</v>
      </c>
      <c r="B188" s="362" t="s">
        <v>6330</v>
      </c>
      <c r="C188" s="362" t="s">
        <v>6222</v>
      </c>
      <c r="D188" s="362" t="s">
        <v>6311</v>
      </c>
      <c r="E188" s="363" t="s">
        <v>6315</v>
      </c>
      <c r="F188" s="364">
        <v>5</v>
      </c>
      <c r="G188" s="364">
        <v>0</v>
      </c>
      <c r="H188" s="364">
        <v>47906.16</v>
      </c>
      <c r="I188" s="364">
        <v>47906.16</v>
      </c>
    </row>
    <row r="189" spans="1:9" ht="25.5" x14ac:dyDescent="0.25">
      <c r="A189" s="362" t="s">
        <v>6329</v>
      </c>
      <c r="B189" s="362" t="s">
        <v>6330</v>
      </c>
      <c r="C189" s="362" t="s">
        <v>6222</v>
      </c>
      <c r="D189" s="362" t="s">
        <v>6311</v>
      </c>
      <c r="E189" s="363" t="s">
        <v>6316</v>
      </c>
      <c r="F189" s="364">
        <v>5</v>
      </c>
      <c r="G189" s="364">
        <v>0</v>
      </c>
      <c r="H189" s="364">
        <v>61061.68</v>
      </c>
      <c r="I189" s="364">
        <v>61061.68</v>
      </c>
    </row>
    <row r="190" spans="1:9" ht="25.5" x14ac:dyDescent="0.25">
      <c r="A190" s="362" t="s">
        <v>6331</v>
      </c>
      <c r="B190" s="362" t="s">
        <v>6332</v>
      </c>
      <c r="C190" s="362" t="s">
        <v>6216</v>
      </c>
      <c r="D190" s="362" t="s">
        <v>6311</v>
      </c>
      <c r="E190" s="363" t="s">
        <v>6248</v>
      </c>
      <c r="F190" s="364">
        <v>1</v>
      </c>
      <c r="G190" s="364">
        <v>6</v>
      </c>
      <c r="H190" s="364">
        <v>734.88</v>
      </c>
      <c r="I190" s="364">
        <v>734.88</v>
      </c>
    </row>
    <row r="191" spans="1:9" ht="25.5" x14ac:dyDescent="0.25">
      <c r="A191" s="362" t="s">
        <v>6331</v>
      </c>
      <c r="B191" s="362" t="s">
        <v>6332</v>
      </c>
      <c r="C191" s="362" t="s">
        <v>6222</v>
      </c>
      <c r="D191" s="362" t="s">
        <v>6311</v>
      </c>
      <c r="E191" s="363" t="s">
        <v>6248</v>
      </c>
      <c r="F191" s="364">
        <v>281</v>
      </c>
      <c r="G191" s="364">
        <v>1010</v>
      </c>
      <c r="H191" s="364">
        <v>734.88</v>
      </c>
      <c r="I191" s="364">
        <v>734.88</v>
      </c>
    </row>
    <row r="192" spans="1:9" ht="25.5" x14ac:dyDescent="0.25">
      <c r="A192" s="362" t="s">
        <v>6331</v>
      </c>
      <c r="B192" s="362" t="s">
        <v>6332</v>
      </c>
      <c r="C192" s="362" t="s">
        <v>6222</v>
      </c>
      <c r="D192" s="362" t="s">
        <v>6311</v>
      </c>
      <c r="E192" s="363" t="s">
        <v>6312</v>
      </c>
      <c r="F192" s="364">
        <v>7</v>
      </c>
      <c r="G192" s="364">
        <v>15</v>
      </c>
      <c r="H192" s="364">
        <v>985.9</v>
      </c>
      <c r="I192" s="364">
        <v>985.9</v>
      </c>
    </row>
    <row r="193" spans="1:9" ht="25.5" x14ac:dyDescent="0.25">
      <c r="A193" s="362" t="s">
        <v>6331</v>
      </c>
      <c r="B193" s="362" t="s">
        <v>6332</v>
      </c>
      <c r="C193" s="362" t="s">
        <v>6222</v>
      </c>
      <c r="D193" s="362" t="s">
        <v>6311</v>
      </c>
      <c r="E193" s="363" t="s">
        <v>6314</v>
      </c>
      <c r="F193" s="364">
        <v>2</v>
      </c>
      <c r="G193" s="364">
        <v>5</v>
      </c>
      <c r="H193" s="364">
        <v>1715.5</v>
      </c>
      <c r="I193" s="364">
        <v>1715.5</v>
      </c>
    </row>
    <row r="194" spans="1:9" ht="25.5" x14ac:dyDescent="0.25">
      <c r="A194" s="362" t="s">
        <v>6333</v>
      </c>
      <c r="B194" s="362" t="s">
        <v>6334</v>
      </c>
      <c r="C194" s="362" t="s">
        <v>6222</v>
      </c>
      <c r="D194" s="362" t="s">
        <v>6311</v>
      </c>
      <c r="E194" s="363" t="s">
        <v>6248</v>
      </c>
      <c r="F194" s="364">
        <v>19</v>
      </c>
      <c r="G194" s="364">
        <v>0</v>
      </c>
      <c r="H194" s="364">
        <v>22456.74</v>
      </c>
      <c r="I194" s="364">
        <v>22456.74</v>
      </c>
    </row>
    <row r="195" spans="1:9" ht="25.5" x14ac:dyDescent="0.25">
      <c r="A195" s="362" t="s">
        <v>6333</v>
      </c>
      <c r="B195" s="362" t="s">
        <v>6334</v>
      </c>
      <c r="C195" s="362" t="s">
        <v>6222</v>
      </c>
      <c r="D195" s="362" t="s">
        <v>6311</v>
      </c>
      <c r="E195" s="363" t="s">
        <v>6312</v>
      </c>
      <c r="F195" s="364">
        <v>1</v>
      </c>
      <c r="G195" s="364">
        <v>0</v>
      </c>
      <c r="H195" s="364">
        <v>30289.8</v>
      </c>
      <c r="I195" s="364">
        <v>30289.8</v>
      </c>
    </row>
    <row r="196" spans="1:9" ht="25.5" x14ac:dyDescent="0.25">
      <c r="A196" s="362" t="s">
        <v>6333</v>
      </c>
      <c r="B196" s="362" t="s">
        <v>6334</v>
      </c>
      <c r="C196" s="362" t="s">
        <v>6222</v>
      </c>
      <c r="D196" s="362" t="s">
        <v>6311</v>
      </c>
      <c r="E196" s="363" t="s">
        <v>6313</v>
      </c>
      <c r="F196" s="364">
        <v>1</v>
      </c>
      <c r="G196" s="364">
        <v>0</v>
      </c>
      <c r="H196" s="364">
        <v>40350.9</v>
      </c>
      <c r="I196" s="364">
        <v>40350.9</v>
      </c>
    </row>
    <row r="197" spans="1:9" ht="25.5" x14ac:dyDescent="0.25">
      <c r="A197" s="362" t="s">
        <v>6333</v>
      </c>
      <c r="B197" s="362" t="s">
        <v>6334</v>
      </c>
      <c r="C197" s="362" t="s">
        <v>6222</v>
      </c>
      <c r="D197" s="362" t="s">
        <v>6311</v>
      </c>
      <c r="E197" s="363" t="s">
        <v>6314</v>
      </c>
      <c r="F197" s="364">
        <v>1</v>
      </c>
      <c r="G197" s="364">
        <v>0</v>
      </c>
      <c r="H197" s="364">
        <v>53039.62</v>
      </c>
      <c r="I197" s="364">
        <v>53039.62</v>
      </c>
    </row>
    <row r="198" spans="1:9" ht="38.25" x14ac:dyDescent="0.25">
      <c r="A198" s="362" t="s">
        <v>6335</v>
      </c>
      <c r="B198" s="362" t="s">
        <v>6336</v>
      </c>
      <c r="C198" s="362" t="s">
        <v>6222</v>
      </c>
      <c r="D198" s="362" t="s">
        <v>6311</v>
      </c>
      <c r="E198" s="363" t="s">
        <v>6248</v>
      </c>
      <c r="F198" s="364">
        <v>3</v>
      </c>
      <c r="G198" s="364">
        <v>0</v>
      </c>
      <c r="H198" s="364">
        <v>21079.119999999999</v>
      </c>
      <c r="I198" s="364">
        <v>21079.119999999999</v>
      </c>
    </row>
    <row r="199" spans="1:9" ht="25.5" x14ac:dyDescent="0.25">
      <c r="A199" s="362" t="s">
        <v>6337</v>
      </c>
      <c r="B199" s="362" t="s">
        <v>6338</v>
      </c>
      <c r="C199" s="362" t="s">
        <v>6223</v>
      </c>
      <c r="D199" s="362" t="s">
        <v>6339</v>
      </c>
      <c r="E199" s="363" t="s">
        <v>6248</v>
      </c>
      <c r="F199" s="364">
        <v>44</v>
      </c>
      <c r="G199" s="364">
        <v>0</v>
      </c>
      <c r="H199" s="364">
        <v>37803.800000000003</v>
      </c>
      <c r="I199" s="364">
        <v>37803.800000000003</v>
      </c>
    </row>
    <row r="200" spans="1:9" ht="25.5" x14ac:dyDescent="0.25">
      <c r="A200" s="362" t="s">
        <v>6337</v>
      </c>
      <c r="B200" s="362" t="s">
        <v>6338</v>
      </c>
      <c r="C200" s="362" t="s">
        <v>6223</v>
      </c>
      <c r="D200" s="362" t="s">
        <v>6339</v>
      </c>
      <c r="E200" s="363" t="s">
        <v>6313</v>
      </c>
      <c r="F200" s="364">
        <v>1</v>
      </c>
      <c r="G200" s="364">
        <v>0</v>
      </c>
      <c r="H200" s="364">
        <v>56349.3</v>
      </c>
      <c r="I200" s="364">
        <v>56349.3</v>
      </c>
    </row>
    <row r="201" spans="1:9" ht="25.5" x14ac:dyDescent="0.25">
      <c r="A201" s="362" t="s">
        <v>6337</v>
      </c>
      <c r="B201" s="362" t="s">
        <v>6338</v>
      </c>
      <c r="C201" s="362" t="s">
        <v>6223</v>
      </c>
      <c r="D201" s="362" t="s">
        <v>6339</v>
      </c>
      <c r="E201" s="363" t="s">
        <v>6314</v>
      </c>
      <c r="F201" s="364">
        <v>11</v>
      </c>
      <c r="G201" s="364">
        <v>0</v>
      </c>
      <c r="H201" s="364">
        <v>74497.5</v>
      </c>
      <c r="I201" s="364">
        <v>74497.5</v>
      </c>
    </row>
    <row r="202" spans="1:9" ht="25.5" x14ac:dyDescent="0.25">
      <c r="A202" s="362" t="s">
        <v>6337</v>
      </c>
      <c r="B202" s="362" t="s">
        <v>6338</v>
      </c>
      <c r="C202" s="362" t="s">
        <v>6223</v>
      </c>
      <c r="D202" s="362" t="s">
        <v>6339</v>
      </c>
      <c r="E202" s="363" t="s">
        <v>6315</v>
      </c>
      <c r="F202" s="364">
        <v>13</v>
      </c>
      <c r="G202" s="364">
        <v>0</v>
      </c>
      <c r="H202" s="364">
        <v>95458.6</v>
      </c>
      <c r="I202" s="364">
        <v>95458.6</v>
      </c>
    </row>
    <row r="203" spans="1:9" ht="25.5" x14ac:dyDescent="0.25">
      <c r="A203" s="362" t="s">
        <v>6337</v>
      </c>
      <c r="B203" s="362" t="s">
        <v>6338</v>
      </c>
      <c r="C203" s="362" t="s">
        <v>6223</v>
      </c>
      <c r="D203" s="362" t="s">
        <v>6339</v>
      </c>
      <c r="E203" s="363" t="s">
        <v>6316</v>
      </c>
      <c r="F203" s="364">
        <v>9</v>
      </c>
      <c r="G203" s="364">
        <v>0</v>
      </c>
      <c r="H203" s="364">
        <v>122288.74</v>
      </c>
      <c r="I203" s="364">
        <v>122288.74</v>
      </c>
    </row>
    <row r="204" spans="1:9" ht="25.5" x14ac:dyDescent="0.25">
      <c r="A204" s="362" t="s">
        <v>6337</v>
      </c>
      <c r="B204" s="362" t="s">
        <v>6338</v>
      </c>
      <c r="C204" s="362" t="s">
        <v>6223</v>
      </c>
      <c r="D204" s="362" t="s">
        <v>6339</v>
      </c>
      <c r="E204" s="363" t="s">
        <v>6340</v>
      </c>
      <c r="F204" s="364">
        <v>1</v>
      </c>
      <c r="G204" s="364">
        <v>0</v>
      </c>
      <c r="H204" s="364">
        <v>65423.44</v>
      </c>
      <c r="I204" s="364">
        <v>65423.44</v>
      </c>
    </row>
    <row r="205" spans="1:9" ht="25.5" x14ac:dyDescent="0.25">
      <c r="A205" s="362" t="s">
        <v>6341</v>
      </c>
      <c r="B205" s="362" t="s">
        <v>6342</v>
      </c>
      <c r="C205" s="362" t="s">
        <v>6223</v>
      </c>
      <c r="D205" s="362" t="s">
        <v>6339</v>
      </c>
      <c r="E205" s="363" t="s">
        <v>6248</v>
      </c>
      <c r="F205" s="364">
        <v>4</v>
      </c>
      <c r="G205" s="364">
        <v>0</v>
      </c>
      <c r="H205" s="364">
        <v>42228.28</v>
      </c>
      <c r="I205" s="364">
        <v>42228.28</v>
      </c>
    </row>
    <row r="206" spans="1:9" ht="25.5" x14ac:dyDescent="0.25">
      <c r="A206" s="362" t="s">
        <v>6341</v>
      </c>
      <c r="B206" s="362" t="s">
        <v>6342</v>
      </c>
      <c r="C206" s="362" t="s">
        <v>6223</v>
      </c>
      <c r="D206" s="362" t="s">
        <v>6339</v>
      </c>
      <c r="E206" s="363" t="s">
        <v>6314</v>
      </c>
      <c r="F206" s="364">
        <v>1</v>
      </c>
      <c r="G206" s="364">
        <v>0</v>
      </c>
      <c r="H206" s="364">
        <v>83216.52</v>
      </c>
      <c r="I206" s="364">
        <v>83216.52</v>
      </c>
    </row>
    <row r="207" spans="1:9" ht="25.5" x14ac:dyDescent="0.25">
      <c r="A207" s="362" t="s">
        <v>6341</v>
      </c>
      <c r="B207" s="362" t="s">
        <v>6342</v>
      </c>
      <c r="C207" s="362" t="s">
        <v>6223</v>
      </c>
      <c r="D207" s="362" t="s">
        <v>6339</v>
      </c>
      <c r="E207" s="363" t="s">
        <v>6315</v>
      </c>
      <c r="F207" s="364">
        <v>2</v>
      </c>
      <c r="G207" s="364">
        <v>0</v>
      </c>
      <c r="H207" s="364">
        <v>106630.82</v>
      </c>
      <c r="I207" s="364">
        <v>106630.82</v>
      </c>
    </row>
    <row r="208" spans="1:9" x14ac:dyDescent="0.25">
      <c r="A208" s="362" t="s">
        <v>6343</v>
      </c>
      <c r="B208" s="362" t="s">
        <v>6344</v>
      </c>
      <c r="C208" s="362" t="s">
        <v>6223</v>
      </c>
      <c r="D208" s="362" t="s">
        <v>6339</v>
      </c>
      <c r="E208" s="363" t="s">
        <v>6248</v>
      </c>
      <c r="F208" s="364">
        <v>323</v>
      </c>
      <c r="G208" s="364">
        <v>0</v>
      </c>
      <c r="H208" s="364">
        <v>21847.72</v>
      </c>
      <c r="I208" s="364">
        <v>21847.72</v>
      </c>
    </row>
    <row r="209" spans="1:9" x14ac:dyDescent="0.25">
      <c r="A209" s="362" t="s">
        <v>6343</v>
      </c>
      <c r="B209" s="362" t="s">
        <v>6344</v>
      </c>
      <c r="C209" s="362" t="s">
        <v>6223</v>
      </c>
      <c r="D209" s="362" t="s">
        <v>6339</v>
      </c>
      <c r="E209" s="363" t="s">
        <v>6312</v>
      </c>
      <c r="F209" s="364">
        <v>50</v>
      </c>
      <c r="G209" s="364">
        <v>0</v>
      </c>
      <c r="H209" s="364">
        <v>29368.68</v>
      </c>
      <c r="I209" s="364">
        <v>29368.68</v>
      </c>
    </row>
    <row r="210" spans="1:9" x14ac:dyDescent="0.25">
      <c r="A210" s="362" t="s">
        <v>6343</v>
      </c>
      <c r="B210" s="362" t="s">
        <v>6344</v>
      </c>
      <c r="C210" s="362" t="s">
        <v>6223</v>
      </c>
      <c r="D210" s="362" t="s">
        <v>6339</v>
      </c>
      <c r="E210" s="363" t="s">
        <v>6313</v>
      </c>
      <c r="F210" s="364">
        <v>28</v>
      </c>
      <c r="G210" s="364">
        <v>0</v>
      </c>
      <c r="H210" s="364">
        <v>39029.06</v>
      </c>
      <c r="I210" s="364">
        <v>39029.06</v>
      </c>
    </row>
    <row r="211" spans="1:9" x14ac:dyDescent="0.25">
      <c r="A211" s="362" t="s">
        <v>6343</v>
      </c>
      <c r="B211" s="362" t="s">
        <v>6344</v>
      </c>
      <c r="C211" s="362" t="s">
        <v>6223</v>
      </c>
      <c r="D211" s="362" t="s">
        <v>6339</v>
      </c>
      <c r="E211" s="363" t="s">
        <v>6314</v>
      </c>
      <c r="F211" s="364">
        <v>41</v>
      </c>
      <c r="G211" s="364">
        <v>0</v>
      </c>
      <c r="H211" s="364">
        <v>51212.24</v>
      </c>
      <c r="I211" s="364">
        <v>51212.24</v>
      </c>
    </row>
    <row r="212" spans="1:9" x14ac:dyDescent="0.25">
      <c r="A212" s="362" t="s">
        <v>6343</v>
      </c>
      <c r="B212" s="362" t="s">
        <v>6344</v>
      </c>
      <c r="C212" s="362" t="s">
        <v>6223</v>
      </c>
      <c r="D212" s="362" t="s">
        <v>6339</v>
      </c>
      <c r="E212" s="363" t="s">
        <v>6315</v>
      </c>
      <c r="F212" s="364">
        <v>26</v>
      </c>
      <c r="G212" s="364">
        <v>0</v>
      </c>
      <c r="H212" s="364">
        <v>65284.08</v>
      </c>
      <c r="I212" s="364">
        <v>65284.08</v>
      </c>
    </row>
    <row r="213" spans="1:9" x14ac:dyDescent="0.25">
      <c r="A213" s="362" t="s">
        <v>6343</v>
      </c>
      <c r="B213" s="362" t="s">
        <v>6344</v>
      </c>
      <c r="C213" s="362" t="s">
        <v>6223</v>
      </c>
      <c r="D213" s="362" t="s">
        <v>6339</v>
      </c>
      <c r="E213" s="363" t="s">
        <v>6316</v>
      </c>
      <c r="F213" s="364">
        <v>47</v>
      </c>
      <c r="G213" s="364">
        <v>0</v>
      </c>
      <c r="H213" s="364">
        <v>83295.839999999997</v>
      </c>
      <c r="I213" s="364">
        <v>83295.839999999997</v>
      </c>
    </row>
    <row r="214" spans="1:9" x14ac:dyDescent="0.25">
      <c r="A214" s="362" t="s">
        <v>6343</v>
      </c>
      <c r="B214" s="362" t="s">
        <v>6344</v>
      </c>
      <c r="C214" s="362" t="s">
        <v>6223</v>
      </c>
      <c r="D214" s="362" t="s">
        <v>6339</v>
      </c>
      <c r="E214" s="363" t="s">
        <v>6340</v>
      </c>
      <c r="F214" s="364">
        <v>2</v>
      </c>
      <c r="G214" s="364">
        <v>0</v>
      </c>
      <c r="H214" s="364">
        <v>45120.68</v>
      </c>
      <c r="I214" s="364">
        <v>45120.68</v>
      </c>
    </row>
    <row r="215" spans="1:9" ht="25.5" x14ac:dyDescent="0.25">
      <c r="A215" s="362" t="s">
        <v>6345</v>
      </c>
      <c r="B215" s="362" t="s">
        <v>6346</v>
      </c>
      <c r="C215" s="362" t="s">
        <v>6223</v>
      </c>
      <c r="D215" s="362" t="s">
        <v>6339</v>
      </c>
      <c r="E215" s="363" t="s">
        <v>6248</v>
      </c>
      <c r="F215" s="364">
        <v>7</v>
      </c>
      <c r="G215" s="364">
        <v>0</v>
      </c>
      <c r="H215" s="364">
        <v>19809.72</v>
      </c>
      <c r="I215" s="364">
        <v>19809.72</v>
      </c>
    </row>
    <row r="216" spans="1:9" ht="25.5" x14ac:dyDescent="0.25">
      <c r="A216" s="362" t="s">
        <v>6347</v>
      </c>
      <c r="B216" s="362" t="s">
        <v>6348</v>
      </c>
      <c r="C216" s="362" t="s">
        <v>6223</v>
      </c>
      <c r="D216" s="362" t="s">
        <v>6339</v>
      </c>
      <c r="E216" s="363" t="s">
        <v>6248</v>
      </c>
      <c r="F216" s="364">
        <v>7</v>
      </c>
      <c r="G216" s="364">
        <v>0</v>
      </c>
      <c r="H216" s="364">
        <v>19809.72</v>
      </c>
      <c r="I216" s="364">
        <v>19809.72</v>
      </c>
    </row>
    <row r="217" spans="1:9" ht="25.5" x14ac:dyDescent="0.25">
      <c r="A217" s="362" t="s">
        <v>6349</v>
      </c>
      <c r="B217" s="362" t="s">
        <v>6350</v>
      </c>
      <c r="C217" s="362" t="s">
        <v>6221</v>
      </c>
      <c r="D217" s="362" t="s">
        <v>6339</v>
      </c>
      <c r="E217" s="363" t="s">
        <v>6248</v>
      </c>
      <c r="F217" s="364">
        <v>1</v>
      </c>
      <c r="G217" s="364">
        <v>12</v>
      </c>
      <c r="H217" s="364">
        <v>646.86</v>
      </c>
      <c r="I217" s="364">
        <v>646.86</v>
      </c>
    </row>
    <row r="218" spans="1:9" ht="25.5" x14ac:dyDescent="0.25">
      <c r="A218" s="362" t="s">
        <v>6351</v>
      </c>
      <c r="B218" s="362" t="s">
        <v>6352</v>
      </c>
      <c r="C218" s="362" t="s">
        <v>6223</v>
      </c>
      <c r="D218" s="362" t="s">
        <v>6339</v>
      </c>
      <c r="E218" s="363" t="s">
        <v>6248</v>
      </c>
      <c r="F218" s="364">
        <v>103</v>
      </c>
      <c r="G218" s="364">
        <v>904</v>
      </c>
      <c r="H218" s="364">
        <v>644.96</v>
      </c>
      <c r="I218" s="364">
        <v>644.96</v>
      </c>
    </row>
    <row r="219" spans="1:9" ht="25.5" x14ac:dyDescent="0.25">
      <c r="A219" s="362" t="s">
        <v>6353</v>
      </c>
      <c r="B219" s="362" t="s">
        <v>6354</v>
      </c>
      <c r="C219" s="362" t="s">
        <v>6220</v>
      </c>
      <c r="D219" s="362" t="s">
        <v>6339</v>
      </c>
      <c r="E219" s="363" t="s">
        <v>6248</v>
      </c>
      <c r="F219" s="364">
        <v>1</v>
      </c>
      <c r="G219" s="364">
        <v>0</v>
      </c>
      <c r="H219" s="364">
        <v>16181.46</v>
      </c>
      <c r="I219" s="364">
        <v>16181.46</v>
      </c>
    </row>
    <row r="220" spans="1:9" ht="25.5" x14ac:dyDescent="0.25">
      <c r="A220" s="362" t="s">
        <v>6353</v>
      </c>
      <c r="B220" s="362" t="s">
        <v>6354</v>
      </c>
      <c r="C220" s="362" t="s">
        <v>6223</v>
      </c>
      <c r="D220" s="362" t="s">
        <v>6339</v>
      </c>
      <c r="E220" s="363" t="s">
        <v>6248</v>
      </c>
      <c r="F220" s="364">
        <v>4468</v>
      </c>
      <c r="G220" s="364">
        <v>0</v>
      </c>
      <c r="H220" s="364">
        <v>16181.46</v>
      </c>
      <c r="I220" s="364">
        <v>16181.46</v>
      </c>
    </row>
    <row r="221" spans="1:9" ht="25.5" x14ac:dyDescent="0.25">
      <c r="A221" s="362" t="s">
        <v>6353</v>
      </c>
      <c r="B221" s="362" t="s">
        <v>6354</v>
      </c>
      <c r="C221" s="362" t="s">
        <v>6223</v>
      </c>
      <c r="D221" s="362" t="s">
        <v>6339</v>
      </c>
      <c r="E221" s="363" t="s">
        <v>6312</v>
      </c>
      <c r="F221" s="364">
        <v>758</v>
      </c>
      <c r="G221" s="364">
        <v>0</v>
      </c>
      <c r="H221" s="364">
        <v>21674.639999999999</v>
      </c>
      <c r="I221" s="364">
        <v>21674.639999999999</v>
      </c>
    </row>
    <row r="222" spans="1:9" ht="25.5" x14ac:dyDescent="0.25">
      <c r="A222" s="362" t="s">
        <v>6353</v>
      </c>
      <c r="B222" s="362" t="s">
        <v>6354</v>
      </c>
      <c r="C222" s="362" t="s">
        <v>6223</v>
      </c>
      <c r="D222" s="362" t="s">
        <v>6339</v>
      </c>
      <c r="E222" s="363" t="s">
        <v>6313</v>
      </c>
      <c r="F222" s="364">
        <v>213</v>
      </c>
      <c r="G222" s="364">
        <v>0</v>
      </c>
      <c r="H222" s="364">
        <v>28730.22</v>
      </c>
      <c r="I222" s="364">
        <v>28730.22</v>
      </c>
    </row>
    <row r="223" spans="1:9" ht="25.5" x14ac:dyDescent="0.25">
      <c r="A223" s="362" t="s">
        <v>6353</v>
      </c>
      <c r="B223" s="362" t="s">
        <v>6354</v>
      </c>
      <c r="C223" s="362" t="s">
        <v>6223</v>
      </c>
      <c r="D223" s="362" t="s">
        <v>6339</v>
      </c>
      <c r="E223" s="363" t="s">
        <v>6314</v>
      </c>
      <c r="F223" s="364">
        <v>111</v>
      </c>
      <c r="G223" s="364">
        <v>0</v>
      </c>
      <c r="H223" s="364">
        <v>37628.78</v>
      </c>
      <c r="I223" s="364">
        <v>37628.78</v>
      </c>
    </row>
    <row r="224" spans="1:9" ht="25.5" x14ac:dyDescent="0.25">
      <c r="A224" s="362" t="s">
        <v>6353</v>
      </c>
      <c r="B224" s="362" t="s">
        <v>6354</v>
      </c>
      <c r="C224" s="362" t="s">
        <v>6223</v>
      </c>
      <c r="D224" s="362" t="s">
        <v>6339</v>
      </c>
      <c r="E224" s="363" t="s">
        <v>6315</v>
      </c>
      <c r="F224" s="364">
        <v>45</v>
      </c>
      <c r="G224" s="364">
        <v>0</v>
      </c>
      <c r="H224" s="364">
        <v>47906.16</v>
      </c>
      <c r="I224" s="364">
        <v>47906.16</v>
      </c>
    </row>
    <row r="225" spans="1:9" ht="25.5" x14ac:dyDescent="0.25">
      <c r="A225" s="362" t="s">
        <v>6353</v>
      </c>
      <c r="B225" s="362" t="s">
        <v>6354</v>
      </c>
      <c r="C225" s="362" t="s">
        <v>6223</v>
      </c>
      <c r="D225" s="362" t="s">
        <v>6339</v>
      </c>
      <c r="E225" s="363" t="s">
        <v>6316</v>
      </c>
      <c r="F225" s="364">
        <v>49</v>
      </c>
      <c r="G225" s="364">
        <v>0</v>
      </c>
      <c r="H225" s="364">
        <v>61061.68</v>
      </c>
      <c r="I225" s="364">
        <v>61061.68</v>
      </c>
    </row>
    <row r="226" spans="1:9" ht="25.5" x14ac:dyDescent="0.25">
      <c r="A226" s="362" t="s">
        <v>6353</v>
      </c>
      <c r="B226" s="362" t="s">
        <v>6354</v>
      </c>
      <c r="C226" s="362" t="s">
        <v>6223</v>
      </c>
      <c r="D226" s="362" t="s">
        <v>6339</v>
      </c>
      <c r="E226" s="363" t="s">
        <v>6340</v>
      </c>
      <c r="F226" s="364">
        <v>1</v>
      </c>
      <c r="G226" s="364">
        <v>0</v>
      </c>
      <c r="H226" s="364">
        <v>33179.08</v>
      </c>
      <c r="I226" s="364">
        <v>33179.08</v>
      </c>
    </row>
    <row r="227" spans="1:9" ht="25.5" x14ac:dyDescent="0.25">
      <c r="A227" s="362" t="s">
        <v>6353</v>
      </c>
      <c r="B227" s="362" t="s">
        <v>6354</v>
      </c>
      <c r="C227" s="362" t="s">
        <v>6228</v>
      </c>
      <c r="D227" s="362" t="s">
        <v>6339</v>
      </c>
      <c r="E227" s="363" t="s">
        <v>6248</v>
      </c>
      <c r="F227" s="364">
        <v>1</v>
      </c>
      <c r="G227" s="364">
        <v>0</v>
      </c>
      <c r="H227" s="364">
        <v>16181.46</v>
      </c>
      <c r="I227" s="364">
        <v>16181.46</v>
      </c>
    </row>
    <row r="228" spans="1:9" ht="25.5" x14ac:dyDescent="0.25">
      <c r="A228" s="362" t="s">
        <v>6355</v>
      </c>
      <c r="B228" s="362" t="s">
        <v>6356</v>
      </c>
      <c r="C228" s="362" t="s">
        <v>6222</v>
      </c>
      <c r="D228" s="362" t="s">
        <v>6339</v>
      </c>
      <c r="E228" s="363" t="s">
        <v>6248</v>
      </c>
      <c r="F228" s="364">
        <v>1</v>
      </c>
      <c r="G228" s="364">
        <v>0</v>
      </c>
      <c r="H228" s="364">
        <v>8323.7800000000007</v>
      </c>
      <c r="I228" s="364">
        <v>8323.7800000000007</v>
      </c>
    </row>
    <row r="229" spans="1:9" ht="25.5" x14ac:dyDescent="0.25">
      <c r="A229" s="362" t="s">
        <v>6357</v>
      </c>
      <c r="B229" s="362" t="s">
        <v>6358</v>
      </c>
      <c r="C229" s="362" t="s">
        <v>6223</v>
      </c>
      <c r="D229" s="362" t="s">
        <v>6339</v>
      </c>
      <c r="E229" s="363" t="s">
        <v>6248</v>
      </c>
      <c r="F229" s="364">
        <v>3</v>
      </c>
      <c r="G229" s="364">
        <v>0</v>
      </c>
      <c r="H229" s="364">
        <v>21079.119999999999</v>
      </c>
      <c r="I229" s="364">
        <v>21079.119999999999</v>
      </c>
    </row>
    <row r="230" spans="1:9" ht="25.5" x14ac:dyDescent="0.25">
      <c r="A230" s="362" t="s">
        <v>6359</v>
      </c>
      <c r="B230" s="362" t="s">
        <v>6360</v>
      </c>
      <c r="C230" s="362" t="s">
        <v>6224</v>
      </c>
      <c r="D230" s="362" t="s">
        <v>6361</v>
      </c>
      <c r="E230" s="363" t="s">
        <v>6248</v>
      </c>
      <c r="F230" s="364">
        <v>4</v>
      </c>
      <c r="G230" s="364">
        <v>0</v>
      </c>
      <c r="H230" s="364">
        <v>54506.2</v>
      </c>
      <c r="I230" s="364">
        <v>54506.2</v>
      </c>
    </row>
    <row r="231" spans="1:9" ht="25.5" x14ac:dyDescent="0.25">
      <c r="A231" s="362" t="s">
        <v>6359</v>
      </c>
      <c r="B231" s="362" t="s">
        <v>6360</v>
      </c>
      <c r="C231" s="362" t="s">
        <v>6224</v>
      </c>
      <c r="D231" s="362" t="s">
        <v>6361</v>
      </c>
      <c r="E231" s="363" t="s">
        <v>6313</v>
      </c>
      <c r="F231" s="364">
        <v>1</v>
      </c>
      <c r="G231" s="364">
        <v>0</v>
      </c>
      <c r="H231" s="364">
        <v>84048.18</v>
      </c>
      <c r="I231" s="364">
        <v>84048.18</v>
      </c>
    </row>
    <row r="232" spans="1:9" ht="25.5" x14ac:dyDescent="0.25">
      <c r="A232" s="362" t="s">
        <v>6359</v>
      </c>
      <c r="B232" s="362" t="s">
        <v>6360</v>
      </c>
      <c r="C232" s="362" t="s">
        <v>6224</v>
      </c>
      <c r="D232" s="362" t="s">
        <v>6361</v>
      </c>
      <c r="E232" s="363" t="s">
        <v>6314</v>
      </c>
      <c r="F232" s="364">
        <v>1</v>
      </c>
      <c r="G232" s="364">
        <v>0</v>
      </c>
      <c r="H232" s="364">
        <v>111111.28</v>
      </c>
      <c r="I232" s="364">
        <v>111111.28</v>
      </c>
    </row>
    <row r="233" spans="1:9" ht="25.5" x14ac:dyDescent="0.25">
      <c r="A233" s="362" t="s">
        <v>6359</v>
      </c>
      <c r="B233" s="362" t="s">
        <v>6360</v>
      </c>
      <c r="C233" s="362" t="s">
        <v>6224</v>
      </c>
      <c r="D233" s="362" t="s">
        <v>6361</v>
      </c>
      <c r="E233" s="363" t="s">
        <v>6316</v>
      </c>
      <c r="F233" s="364">
        <v>2</v>
      </c>
      <c r="G233" s="364">
        <v>0</v>
      </c>
      <c r="H233" s="364">
        <v>182379.32</v>
      </c>
      <c r="I233" s="364">
        <v>182379.32</v>
      </c>
    </row>
    <row r="234" spans="1:9" ht="25.5" x14ac:dyDescent="0.25">
      <c r="A234" s="362" t="s">
        <v>6362</v>
      </c>
      <c r="B234" s="362" t="s">
        <v>6363</v>
      </c>
      <c r="C234" s="362" t="s">
        <v>6224</v>
      </c>
      <c r="D234" s="362" t="s">
        <v>6361</v>
      </c>
      <c r="E234" s="363" t="s">
        <v>6248</v>
      </c>
      <c r="F234" s="364">
        <v>35</v>
      </c>
      <c r="G234" s="364">
        <v>0</v>
      </c>
      <c r="H234" s="364">
        <v>48973.64</v>
      </c>
      <c r="I234" s="364">
        <v>48973.64</v>
      </c>
    </row>
    <row r="235" spans="1:9" ht="25.5" x14ac:dyDescent="0.25">
      <c r="A235" s="362" t="s">
        <v>6362</v>
      </c>
      <c r="B235" s="362" t="s">
        <v>6363</v>
      </c>
      <c r="C235" s="362" t="s">
        <v>6224</v>
      </c>
      <c r="D235" s="362" t="s">
        <v>6361</v>
      </c>
      <c r="E235" s="363" t="s">
        <v>6312</v>
      </c>
      <c r="F235" s="364">
        <v>4</v>
      </c>
      <c r="G235" s="364">
        <v>0</v>
      </c>
      <c r="H235" s="364">
        <v>59568.959999999999</v>
      </c>
      <c r="I235" s="364">
        <v>59568.959999999999</v>
      </c>
    </row>
    <row r="236" spans="1:9" ht="25.5" x14ac:dyDescent="0.25">
      <c r="A236" s="362" t="s">
        <v>6362</v>
      </c>
      <c r="B236" s="362" t="s">
        <v>6363</v>
      </c>
      <c r="C236" s="362" t="s">
        <v>6224</v>
      </c>
      <c r="D236" s="362" t="s">
        <v>6361</v>
      </c>
      <c r="E236" s="363" t="s">
        <v>6313</v>
      </c>
      <c r="F236" s="364">
        <v>6</v>
      </c>
      <c r="G236" s="364">
        <v>0</v>
      </c>
      <c r="H236" s="364">
        <v>75517.02</v>
      </c>
      <c r="I236" s="364">
        <v>75517.02</v>
      </c>
    </row>
    <row r="237" spans="1:9" ht="25.5" x14ac:dyDescent="0.25">
      <c r="A237" s="362" t="s">
        <v>6362</v>
      </c>
      <c r="B237" s="362" t="s">
        <v>6363</v>
      </c>
      <c r="C237" s="362" t="s">
        <v>6224</v>
      </c>
      <c r="D237" s="362" t="s">
        <v>6361</v>
      </c>
      <c r="E237" s="363" t="s">
        <v>6314</v>
      </c>
      <c r="F237" s="364">
        <v>3</v>
      </c>
      <c r="G237" s="364">
        <v>0</v>
      </c>
      <c r="H237" s="364">
        <v>99833.2</v>
      </c>
      <c r="I237" s="364">
        <v>99833.2</v>
      </c>
    </row>
    <row r="238" spans="1:9" ht="25.5" x14ac:dyDescent="0.25">
      <c r="A238" s="362" t="s">
        <v>6362</v>
      </c>
      <c r="B238" s="362" t="s">
        <v>6363</v>
      </c>
      <c r="C238" s="362" t="s">
        <v>6224</v>
      </c>
      <c r="D238" s="362" t="s">
        <v>6361</v>
      </c>
      <c r="E238" s="363" t="s">
        <v>6315</v>
      </c>
      <c r="F238" s="364">
        <v>2</v>
      </c>
      <c r="G238" s="364">
        <v>0</v>
      </c>
      <c r="H238" s="364">
        <v>127918.36</v>
      </c>
      <c r="I238" s="364">
        <v>127918.36</v>
      </c>
    </row>
    <row r="239" spans="1:9" ht="25.5" x14ac:dyDescent="0.25">
      <c r="A239" s="362" t="s">
        <v>6362</v>
      </c>
      <c r="B239" s="362" t="s">
        <v>6363</v>
      </c>
      <c r="C239" s="362" t="s">
        <v>6224</v>
      </c>
      <c r="D239" s="362" t="s">
        <v>6361</v>
      </c>
      <c r="E239" s="363" t="s">
        <v>6316</v>
      </c>
      <c r="F239" s="364">
        <v>5</v>
      </c>
      <c r="G239" s="364">
        <v>0</v>
      </c>
      <c r="H239" s="364">
        <v>163867.34</v>
      </c>
      <c r="I239" s="364">
        <v>163867.34</v>
      </c>
    </row>
    <row r="240" spans="1:9" ht="25.5" x14ac:dyDescent="0.25">
      <c r="A240" s="362" t="s">
        <v>6364</v>
      </c>
      <c r="B240" s="362" t="s">
        <v>6365</v>
      </c>
      <c r="C240" s="362" t="s">
        <v>6224</v>
      </c>
      <c r="D240" s="362" t="s">
        <v>6361</v>
      </c>
      <c r="E240" s="363" t="s">
        <v>6248</v>
      </c>
      <c r="F240" s="364">
        <v>33</v>
      </c>
      <c r="G240" s="364">
        <v>0</v>
      </c>
      <c r="H240" s="364">
        <v>47089.68</v>
      </c>
      <c r="I240" s="364">
        <v>47089.68</v>
      </c>
    </row>
    <row r="241" spans="1:9" ht="25.5" x14ac:dyDescent="0.25">
      <c r="A241" s="362" t="s">
        <v>6364</v>
      </c>
      <c r="B241" s="362" t="s">
        <v>6365</v>
      </c>
      <c r="C241" s="362" t="s">
        <v>6224</v>
      </c>
      <c r="D241" s="362" t="s">
        <v>6361</v>
      </c>
      <c r="E241" s="363" t="s">
        <v>6312</v>
      </c>
      <c r="F241" s="364">
        <v>3</v>
      </c>
      <c r="G241" s="364">
        <v>0</v>
      </c>
      <c r="H241" s="364">
        <v>57277.34</v>
      </c>
      <c r="I241" s="364">
        <v>57277.34</v>
      </c>
    </row>
    <row r="242" spans="1:9" ht="25.5" x14ac:dyDescent="0.25">
      <c r="A242" s="362" t="s">
        <v>6364</v>
      </c>
      <c r="B242" s="362" t="s">
        <v>6365</v>
      </c>
      <c r="C242" s="362" t="s">
        <v>6224</v>
      </c>
      <c r="D242" s="362" t="s">
        <v>6361</v>
      </c>
      <c r="E242" s="363" t="s">
        <v>6313</v>
      </c>
      <c r="F242" s="364">
        <v>2</v>
      </c>
      <c r="G242" s="364">
        <v>0</v>
      </c>
      <c r="H242" s="364">
        <v>72611.94</v>
      </c>
      <c r="I242" s="364">
        <v>72611.94</v>
      </c>
    </row>
    <row r="243" spans="1:9" ht="25.5" x14ac:dyDescent="0.25">
      <c r="A243" s="362" t="s">
        <v>6364</v>
      </c>
      <c r="B243" s="362" t="s">
        <v>6365</v>
      </c>
      <c r="C243" s="362" t="s">
        <v>6224</v>
      </c>
      <c r="D243" s="362" t="s">
        <v>6361</v>
      </c>
      <c r="E243" s="363" t="s">
        <v>6314</v>
      </c>
      <c r="F243" s="364">
        <v>1</v>
      </c>
      <c r="G243" s="364">
        <v>0</v>
      </c>
      <c r="H243" s="364">
        <v>95992.66</v>
      </c>
      <c r="I243" s="364">
        <v>95992.66</v>
      </c>
    </row>
    <row r="244" spans="1:9" ht="25.5" x14ac:dyDescent="0.25">
      <c r="A244" s="362" t="s">
        <v>6364</v>
      </c>
      <c r="B244" s="362" t="s">
        <v>6365</v>
      </c>
      <c r="C244" s="362" t="s">
        <v>6224</v>
      </c>
      <c r="D244" s="362" t="s">
        <v>6361</v>
      </c>
      <c r="E244" s="363" t="s">
        <v>6315</v>
      </c>
      <c r="F244" s="364">
        <v>1</v>
      </c>
      <c r="G244" s="364">
        <v>0</v>
      </c>
      <c r="H244" s="364">
        <v>122997.38</v>
      </c>
      <c r="I244" s="364">
        <v>122997.38</v>
      </c>
    </row>
    <row r="245" spans="1:9" ht="25.5" x14ac:dyDescent="0.25">
      <c r="A245" s="362" t="s">
        <v>6364</v>
      </c>
      <c r="B245" s="362" t="s">
        <v>6365</v>
      </c>
      <c r="C245" s="362" t="s">
        <v>6224</v>
      </c>
      <c r="D245" s="362" t="s">
        <v>6361</v>
      </c>
      <c r="E245" s="363" t="s">
        <v>6316</v>
      </c>
      <c r="F245" s="364">
        <v>1</v>
      </c>
      <c r="G245" s="364">
        <v>0</v>
      </c>
      <c r="H245" s="364">
        <v>157563.42000000001</v>
      </c>
      <c r="I245" s="364">
        <v>157563.42000000001</v>
      </c>
    </row>
    <row r="246" spans="1:9" ht="25.5" x14ac:dyDescent="0.25">
      <c r="A246" s="362" t="s">
        <v>6366</v>
      </c>
      <c r="B246" s="362" t="s">
        <v>6367</v>
      </c>
      <c r="C246" s="362" t="s">
        <v>6224</v>
      </c>
      <c r="D246" s="362" t="s">
        <v>6361</v>
      </c>
      <c r="E246" s="363" t="s">
        <v>6312</v>
      </c>
      <c r="F246" s="364">
        <v>1</v>
      </c>
      <c r="G246" s="364">
        <v>0</v>
      </c>
      <c r="H246" s="364">
        <v>57277.34</v>
      </c>
      <c r="I246" s="364">
        <v>57277.34</v>
      </c>
    </row>
    <row r="247" spans="1:9" ht="25.5" x14ac:dyDescent="0.25">
      <c r="A247" s="362" t="s">
        <v>6368</v>
      </c>
      <c r="B247" s="362" t="s">
        <v>6369</v>
      </c>
      <c r="C247" s="362" t="s">
        <v>6224</v>
      </c>
      <c r="D247" s="362" t="s">
        <v>6361</v>
      </c>
      <c r="E247" s="363" t="s">
        <v>6315</v>
      </c>
      <c r="F247" s="364">
        <v>1</v>
      </c>
      <c r="G247" s="364">
        <v>0</v>
      </c>
      <c r="H247" s="364">
        <v>134310.62</v>
      </c>
      <c r="I247" s="364">
        <v>134310.62</v>
      </c>
    </row>
    <row r="248" spans="1:9" ht="38.25" x14ac:dyDescent="0.25">
      <c r="A248" s="362" t="s">
        <v>6370</v>
      </c>
      <c r="B248" s="362" t="s">
        <v>6371</v>
      </c>
      <c r="C248" s="362" t="s">
        <v>6224</v>
      </c>
      <c r="D248" s="362" t="s">
        <v>6361</v>
      </c>
      <c r="E248" s="363" t="s">
        <v>6248</v>
      </c>
      <c r="F248" s="364">
        <v>28</v>
      </c>
      <c r="G248" s="364">
        <v>153</v>
      </c>
      <c r="H248" s="364">
        <v>806.44</v>
      </c>
      <c r="I248" s="364">
        <v>806.44</v>
      </c>
    </row>
    <row r="249" spans="1:9" ht="25.5" x14ac:dyDescent="0.25">
      <c r="A249" s="362" t="s">
        <v>6372</v>
      </c>
      <c r="B249" s="362" t="s">
        <v>6373</v>
      </c>
      <c r="C249" s="362" t="s">
        <v>6214</v>
      </c>
      <c r="D249" s="362" t="s">
        <v>6361</v>
      </c>
      <c r="E249" s="363" t="s">
        <v>6248</v>
      </c>
      <c r="F249" s="364">
        <v>1</v>
      </c>
      <c r="G249" s="364">
        <v>7</v>
      </c>
      <c r="H249" s="364">
        <v>831.3</v>
      </c>
      <c r="I249" s="364">
        <v>831.3</v>
      </c>
    </row>
    <row r="250" spans="1:9" ht="25.5" x14ac:dyDescent="0.25">
      <c r="A250" s="362" t="s">
        <v>6372</v>
      </c>
      <c r="B250" s="362" t="s">
        <v>6373</v>
      </c>
      <c r="C250" s="362" t="s">
        <v>6217</v>
      </c>
      <c r="D250" s="362" t="s">
        <v>6361</v>
      </c>
      <c r="E250" s="363" t="s">
        <v>6248</v>
      </c>
      <c r="F250" s="364">
        <v>3</v>
      </c>
      <c r="G250" s="364">
        <v>24</v>
      </c>
      <c r="H250" s="364">
        <v>831.3</v>
      </c>
      <c r="I250" s="364">
        <v>831.3</v>
      </c>
    </row>
    <row r="251" spans="1:9" ht="25.5" x14ac:dyDescent="0.25">
      <c r="A251" s="362" t="s">
        <v>6372</v>
      </c>
      <c r="B251" s="362" t="s">
        <v>6373</v>
      </c>
      <c r="C251" s="362" t="s">
        <v>6220</v>
      </c>
      <c r="D251" s="362" t="s">
        <v>6361</v>
      </c>
      <c r="E251" s="363" t="s">
        <v>6248</v>
      </c>
      <c r="F251" s="364">
        <v>1</v>
      </c>
      <c r="G251" s="364">
        <v>4</v>
      </c>
      <c r="H251" s="364">
        <v>831.3</v>
      </c>
      <c r="I251" s="364">
        <v>831.3</v>
      </c>
    </row>
    <row r="252" spans="1:9" ht="25.5" x14ac:dyDescent="0.25">
      <c r="A252" s="362" t="s">
        <v>6372</v>
      </c>
      <c r="B252" s="362" t="s">
        <v>6373</v>
      </c>
      <c r="C252" s="362" t="s">
        <v>6222</v>
      </c>
      <c r="D252" s="362" t="s">
        <v>6361</v>
      </c>
      <c r="E252" s="363" t="s">
        <v>6248</v>
      </c>
      <c r="F252" s="364">
        <v>1</v>
      </c>
      <c r="G252" s="364">
        <v>30</v>
      </c>
      <c r="H252" s="364">
        <v>831.3</v>
      </c>
      <c r="I252" s="364">
        <v>831.3</v>
      </c>
    </row>
    <row r="253" spans="1:9" ht="25.5" x14ac:dyDescent="0.25">
      <c r="A253" s="362" t="s">
        <v>6372</v>
      </c>
      <c r="B253" s="362" t="s">
        <v>6373</v>
      </c>
      <c r="C253" s="362" t="s">
        <v>6223</v>
      </c>
      <c r="D253" s="362" t="s">
        <v>6361</v>
      </c>
      <c r="E253" s="363" t="s">
        <v>6248</v>
      </c>
      <c r="F253" s="364">
        <v>2</v>
      </c>
      <c r="G253" s="364">
        <v>11</v>
      </c>
      <c r="H253" s="364">
        <v>831.3</v>
      </c>
      <c r="I253" s="364">
        <v>831.3</v>
      </c>
    </row>
    <row r="254" spans="1:9" ht="25.5" x14ac:dyDescent="0.25">
      <c r="A254" s="362" t="s">
        <v>6372</v>
      </c>
      <c r="B254" s="362" t="s">
        <v>6373</v>
      </c>
      <c r="C254" s="362" t="s">
        <v>6224</v>
      </c>
      <c r="D254" s="362" t="s">
        <v>6361</v>
      </c>
      <c r="E254" s="363" t="s">
        <v>6248</v>
      </c>
      <c r="F254" s="364">
        <v>4716</v>
      </c>
      <c r="G254" s="364">
        <v>17025</v>
      </c>
      <c r="H254" s="364">
        <v>831.3</v>
      </c>
      <c r="I254" s="364">
        <v>831.3</v>
      </c>
    </row>
    <row r="255" spans="1:9" ht="25.5" x14ac:dyDescent="0.25">
      <c r="A255" s="362" t="s">
        <v>6372</v>
      </c>
      <c r="B255" s="362" t="s">
        <v>6373</v>
      </c>
      <c r="C255" s="362" t="s">
        <v>6224</v>
      </c>
      <c r="D255" s="362" t="s">
        <v>6361</v>
      </c>
      <c r="E255" s="363" t="s">
        <v>6312</v>
      </c>
      <c r="F255" s="364">
        <v>256</v>
      </c>
      <c r="G255" s="364">
        <v>1236</v>
      </c>
      <c r="H255" s="364">
        <v>1116.3399999999999</v>
      </c>
      <c r="I255" s="364">
        <v>1116.3399999999999</v>
      </c>
    </row>
    <row r="256" spans="1:9" ht="25.5" x14ac:dyDescent="0.25">
      <c r="A256" s="362" t="s">
        <v>6372</v>
      </c>
      <c r="B256" s="362" t="s">
        <v>6373</v>
      </c>
      <c r="C256" s="362" t="s">
        <v>6224</v>
      </c>
      <c r="D256" s="362" t="s">
        <v>6361</v>
      </c>
      <c r="E256" s="363" t="s">
        <v>6313</v>
      </c>
      <c r="F256" s="364">
        <v>61</v>
      </c>
      <c r="G256" s="364">
        <v>360</v>
      </c>
      <c r="H256" s="364">
        <v>1483.52</v>
      </c>
      <c r="I256" s="364">
        <v>1483.52</v>
      </c>
    </row>
    <row r="257" spans="1:9" ht="25.5" x14ac:dyDescent="0.25">
      <c r="A257" s="362" t="s">
        <v>6372</v>
      </c>
      <c r="B257" s="362" t="s">
        <v>6373</v>
      </c>
      <c r="C257" s="362" t="s">
        <v>6224</v>
      </c>
      <c r="D257" s="362" t="s">
        <v>6361</v>
      </c>
      <c r="E257" s="363" t="s">
        <v>6314</v>
      </c>
      <c r="F257" s="364">
        <v>22</v>
      </c>
      <c r="G257" s="364">
        <v>158</v>
      </c>
      <c r="H257" s="364">
        <v>1946.12</v>
      </c>
      <c r="I257" s="364">
        <v>1946.12</v>
      </c>
    </row>
    <row r="258" spans="1:9" ht="25.5" x14ac:dyDescent="0.25">
      <c r="A258" s="362" t="s">
        <v>6372</v>
      </c>
      <c r="B258" s="362" t="s">
        <v>6373</v>
      </c>
      <c r="C258" s="362" t="s">
        <v>6224</v>
      </c>
      <c r="D258" s="362" t="s">
        <v>6361</v>
      </c>
      <c r="E258" s="363" t="s">
        <v>6315</v>
      </c>
      <c r="F258" s="364">
        <v>22</v>
      </c>
      <c r="G258" s="364">
        <v>228</v>
      </c>
      <c r="H258" s="364">
        <v>2480.4</v>
      </c>
      <c r="I258" s="364">
        <v>2480.4</v>
      </c>
    </row>
    <row r="259" spans="1:9" ht="25.5" x14ac:dyDescent="0.25">
      <c r="A259" s="362" t="s">
        <v>6372</v>
      </c>
      <c r="B259" s="362" t="s">
        <v>6373</v>
      </c>
      <c r="C259" s="362" t="s">
        <v>6224</v>
      </c>
      <c r="D259" s="362" t="s">
        <v>6361</v>
      </c>
      <c r="E259" s="363" t="s">
        <v>6316</v>
      </c>
      <c r="F259" s="364">
        <v>16</v>
      </c>
      <c r="G259" s="364">
        <v>102</v>
      </c>
      <c r="H259" s="364">
        <v>3164.56</v>
      </c>
      <c r="I259" s="364">
        <v>3164.56</v>
      </c>
    </row>
    <row r="260" spans="1:9" ht="25.5" x14ac:dyDescent="0.25">
      <c r="A260" s="362" t="s">
        <v>6372</v>
      </c>
      <c r="B260" s="362" t="s">
        <v>6373</v>
      </c>
      <c r="C260" s="362" t="s">
        <v>6225</v>
      </c>
      <c r="D260" s="362" t="s">
        <v>6361</v>
      </c>
      <c r="E260" s="363" t="s">
        <v>6248</v>
      </c>
      <c r="F260" s="364">
        <v>2</v>
      </c>
      <c r="G260" s="364">
        <v>22</v>
      </c>
      <c r="H260" s="364">
        <v>831.3</v>
      </c>
      <c r="I260" s="364">
        <v>831.3</v>
      </c>
    </row>
    <row r="261" spans="1:9" ht="25.5" x14ac:dyDescent="0.25">
      <c r="A261" s="362" t="s">
        <v>6372</v>
      </c>
      <c r="B261" s="362" t="s">
        <v>6373</v>
      </c>
      <c r="C261" s="362" t="s">
        <v>6226</v>
      </c>
      <c r="D261" s="362" t="s">
        <v>6361</v>
      </c>
      <c r="E261" s="363" t="s">
        <v>6248</v>
      </c>
      <c r="F261" s="364">
        <v>4</v>
      </c>
      <c r="G261" s="364">
        <v>42</v>
      </c>
      <c r="H261" s="364">
        <v>831.3</v>
      </c>
      <c r="I261" s="364">
        <v>831.3</v>
      </c>
    </row>
    <row r="262" spans="1:9" ht="25.5" x14ac:dyDescent="0.25">
      <c r="A262" s="362" t="s">
        <v>6372</v>
      </c>
      <c r="B262" s="362" t="s">
        <v>6373</v>
      </c>
      <c r="C262" s="362" t="s">
        <v>6228</v>
      </c>
      <c r="D262" s="362" t="s">
        <v>6361</v>
      </c>
      <c r="E262" s="363" t="s">
        <v>6312</v>
      </c>
      <c r="F262" s="364">
        <v>3</v>
      </c>
      <c r="G262" s="364">
        <v>42</v>
      </c>
      <c r="H262" s="364">
        <v>1116.3399999999999</v>
      </c>
      <c r="I262" s="364">
        <v>1116.3399999999999</v>
      </c>
    </row>
    <row r="263" spans="1:9" ht="25.5" x14ac:dyDescent="0.25">
      <c r="A263" s="362" t="s">
        <v>6374</v>
      </c>
      <c r="B263" s="362" t="s">
        <v>6375</v>
      </c>
      <c r="C263" s="362" t="s">
        <v>6217</v>
      </c>
      <c r="D263" s="362" t="s">
        <v>6361</v>
      </c>
      <c r="E263" s="363" t="s">
        <v>6248</v>
      </c>
      <c r="F263" s="364">
        <v>5</v>
      </c>
      <c r="G263" s="364">
        <v>32</v>
      </c>
      <c r="H263" s="364">
        <v>831.3</v>
      </c>
      <c r="I263" s="364">
        <v>831.3</v>
      </c>
    </row>
    <row r="264" spans="1:9" ht="25.5" x14ac:dyDescent="0.25">
      <c r="A264" s="362" t="s">
        <v>6374</v>
      </c>
      <c r="B264" s="362" t="s">
        <v>6375</v>
      </c>
      <c r="C264" s="362" t="s">
        <v>6220</v>
      </c>
      <c r="D264" s="362" t="s">
        <v>6361</v>
      </c>
      <c r="E264" s="363" t="s">
        <v>6248</v>
      </c>
      <c r="F264" s="364">
        <v>1</v>
      </c>
      <c r="G264" s="364">
        <v>1</v>
      </c>
      <c r="H264" s="364">
        <v>831.3</v>
      </c>
      <c r="I264" s="364">
        <v>831.3</v>
      </c>
    </row>
    <row r="265" spans="1:9" ht="25.5" x14ac:dyDescent="0.25">
      <c r="A265" s="362" t="s">
        <v>6374</v>
      </c>
      <c r="B265" s="362" t="s">
        <v>6375</v>
      </c>
      <c r="C265" s="362" t="s">
        <v>6221</v>
      </c>
      <c r="D265" s="362" t="s">
        <v>6361</v>
      </c>
      <c r="E265" s="363" t="s">
        <v>6248</v>
      </c>
      <c r="F265" s="364">
        <v>2</v>
      </c>
      <c r="G265" s="364">
        <v>50</v>
      </c>
      <c r="H265" s="364">
        <v>831.3</v>
      </c>
      <c r="I265" s="364">
        <v>831.3</v>
      </c>
    </row>
    <row r="266" spans="1:9" ht="25.5" x14ac:dyDescent="0.25">
      <c r="A266" s="362" t="s">
        <v>6374</v>
      </c>
      <c r="B266" s="362" t="s">
        <v>6375</v>
      </c>
      <c r="C266" s="362" t="s">
        <v>6223</v>
      </c>
      <c r="D266" s="362" t="s">
        <v>6361</v>
      </c>
      <c r="E266" s="363" t="s">
        <v>6248</v>
      </c>
      <c r="F266" s="364">
        <v>1</v>
      </c>
      <c r="G266" s="364">
        <v>30</v>
      </c>
      <c r="H266" s="364">
        <v>831.3</v>
      </c>
      <c r="I266" s="364">
        <v>831.3</v>
      </c>
    </row>
    <row r="267" spans="1:9" ht="25.5" x14ac:dyDescent="0.25">
      <c r="A267" s="362" t="s">
        <v>6374</v>
      </c>
      <c r="B267" s="362" t="s">
        <v>6375</v>
      </c>
      <c r="C267" s="362" t="s">
        <v>6224</v>
      </c>
      <c r="D267" s="362" t="s">
        <v>6361</v>
      </c>
      <c r="E267" s="363" t="s">
        <v>6248</v>
      </c>
      <c r="F267" s="364">
        <v>547</v>
      </c>
      <c r="G267" s="364">
        <v>2235</v>
      </c>
      <c r="H267" s="364">
        <v>831.3</v>
      </c>
      <c r="I267" s="364">
        <v>831.3</v>
      </c>
    </row>
    <row r="268" spans="1:9" ht="25.5" x14ac:dyDescent="0.25">
      <c r="A268" s="362" t="s">
        <v>6374</v>
      </c>
      <c r="B268" s="362" t="s">
        <v>6375</v>
      </c>
      <c r="C268" s="362" t="s">
        <v>6224</v>
      </c>
      <c r="D268" s="362" t="s">
        <v>6361</v>
      </c>
      <c r="E268" s="363" t="s">
        <v>6312</v>
      </c>
      <c r="F268" s="364">
        <v>11</v>
      </c>
      <c r="G268" s="364">
        <v>93</v>
      </c>
      <c r="H268" s="364">
        <v>1116.3399999999999</v>
      </c>
      <c r="I268" s="364">
        <v>1116.3399999999999</v>
      </c>
    </row>
    <row r="269" spans="1:9" ht="25.5" x14ac:dyDescent="0.25">
      <c r="A269" s="362" t="s">
        <v>6374</v>
      </c>
      <c r="B269" s="362" t="s">
        <v>6375</v>
      </c>
      <c r="C269" s="362" t="s">
        <v>6224</v>
      </c>
      <c r="D269" s="362" t="s">
        <v>6361</v>
      </c>
      <c r="E269" s="363" t="s">
        <v>6313</v>
      </c>
      <c r="F269" s="364">
        <v>2</v>
      </c>
      <c r="G269" s="364">
        <v>8</v>
      </c>
      <c r="H269" s="364">
        <v>1483.52</v>
      </c>
      <c r="I269" s="364">
        <v>1483.52</v>
      </c>
    </row>
    <row r="270" spans="1:9" ht="25.5" x14ac:dyDescent="0.25">
      <c r="A270" s="362" t="s">
        <v>6374</v>
      </c>
      <c r="B270" s="362" t="s">
        <v>6375</v>
      </c>
      <c r="C270" s="362" t="s">
        <v>6224</v>
      </c>
      <c r="D270" s="362" t="s">
        <v>6361</v>
      </c>
      <c r="E270" s="363" t="s">
        <v>6314</v>
      </c>
      <c r="F270" s="364">
        <v>2</v>
      </c>
      <c r="G270" s="364">
        <v>24</v>
      </c>
      <c r="H270" s="364">
        <v>1946.12</v>
      </c>
      <c r="I270" s="364">
        <v>1946.12</v>
      </c>
    </row>
    <row r="271" spans="1:9" ht="25.5" x14ac:dyDescent="0.25">
      <c r="A271" s="362" t="s">
        <v>6374</v>
      </c>
      <c r="B271" s="362" t="s">
        <v>6375</v>
      </c>
      <c r="C271" s="362" t="s">
        <v>6224</v>
      </c>
      <c r="D271" s="362" t="s">
        <v>6361</v>
      </c>
      <c r="E271" s="363" t="s">
        <v>6315</v>
      </c>
      <c r="F271" s="364">
        <v>4</v>
      </c>
      <c r="G271" s="364">
        <v>22</v>
      </c>
      <c r="H271" s="364">
        <v>2480.4</v>
      </c>
      <c r="I271" s="364">
        <v>2480.4</v>
      </c>
    </row>
    <row r="272" spans="1:9" ht="25.5" x14ac:dyDescent="0.25">
      <c r="A272" s="362" t="s">
        <v>6374</v>
      </c>
      <c r="B272" s="362" t="s">
        <v>6375</v>
      </c>
      <c r="C272" s="362" t="s">
        <v>6224</v>
      </c>
      <c r="D272" s="362" t="s">
        <v>6361</v>
      </c>
      <c r="E272" s="363" t="s">
        <v>6316</v>
      </c>
      <c r="F272" s="364">
        <v>5</v>
      </c>
      <c r="G272" s="364">
        <v>30</v>
      </c>
      <c r="H272" s="364">
        <v>3164.56</v>
      </c>
      <c r="I272" s="364">
        <v>3164.56</v>
      </c>
    </row>
    <row r="273" spans="1:9" ht="25.5" x14ac:dyDescent="0.25">
      <c r="A273" s="362" t="s">
        <v>6374</v>
      </c>
      <c r="B273" s="362" t="s">
        <v>6375</v>
      </c>
      <c r="C273" s="362" t="s">
        <v>6226</v>
      </c>
      <c r="D273" s="362" t="s">
        <v>6361</v>
      </c>
      <c r="E273" s="363" t="s">
        <v>6248</v>
      </c>
      <c r="F273" s="364">
        <v>5</v>
      </c>
      <c r="G273" s="364">
        <v>23</v>
      </c>
      <c r="H273" s="364">
        <v>831.3</v>
      </c>
      <c r="I273" s="364">
        <v>831.3</v>
      </c>
    </row>
    <row r="274" spans="1:9" ht="25.5" x14ac:dyDescent="0.25">
      <c r="A274" s="362" t="s">
        <v>6374</v>
      </c>
      <c r="B274" s="362" t="s">
        <v>6375</v>
      </c>
      <c r="C274" s="362" t="s">
        <v>6228</v>
      </c>
      <c r="D274" s="362" t="s">
        <v>6361</v>
      </c>
      <c r="E274" s="363" t="s">
        <v>6248</v>
      </c>
      <c r="F274" s="364">
        <v>7</v>
      </c>
      <c r="G274" s="364">
        <v>63</v>
      </c>
      <c r="H274" s="364">
        <v>831.3</v>
      </c>
      <c r="I274" s="364">
        <v>831.3</v>
      </c>
    </row>
    <row r="275" spans="1:9" ht="25.5" x14ac:dyDescent="0.25">
      <c r="A275" s="362" t="s">
        <v>6374</v>
      </c>
      <c r="B275" s="362" t="s">
        <v>6375</v>
      </c>
      <c r="C275" s="362" t="s">
        <v>6229</v>
      </c>
      <c r="D275" s="362" t="s">
        <v>6361</v>
      </c>
      <c r="E275" s="363" t="s">
        <v>6248</v>
      </c>
      <c r="F275" s="364">
        <v>5</v>
      </c>
      <c r="G275" s="364">
        <v>65</v>
      </c>
      <c r="H275" s="364">
        <v>831.3</v>
      </c>
      <c r="I275" s="364">
        <v>831.3</v>
      </c>
    </row>
    <row r="276" spans="1:9" ht="38.25" x14ac:dyDescent="0.25">
      <c r="A276" s="362" t="s">
        <v>6376</v>
      </c>
      <c r="B276" s="362" t="s">
        <v>6377</v>
      </c>
      <c r="C276" s="362" t="s">
        <v>6224</v>
      </c>
      <c r="D276" s="362" t="s">
        <v>6361</v>
      </c>
      <c r="E276" s="363" t="s">
        <v>6248</v>
      </c>
      <c r="F276" s="364">
        <v>5</v>
      </c>
      <c r="G276" s="364">
        <v>28</v>
      </c>
      <c r="H276" s="364">
        <v>831.3</v>
      </c>
      <c r="I276" s="364">
        <v>831.3</v>
      </c>
    </row>
    <row r="277" spans="1:9" ht="38.25" x14ac:dyDescent="0.25">
      <c r="A277" s="362" t="s">
        <v>6376</v>
      </c>
      <c r="B277" s="362" t="s">
        <v>6377</v>
      </c>
      <c r="C277" s="362" t="s">
        <v>6224</v>
      </c>
      <c r="D277" s="362" t="s">
        <v>6361</v>
      </c>
      <c r="E277" s="363" t="s">
        <v>6314</v>
      </c>
      <c r="F277" s="364">
        <v>1</v>
      </c>
      <c r="G277" s="364">
        <v>6</v>
      </c>
      <c r="H277" s="364">
        <v>1946.12</v>
      </c>
      <c r="I277" s="364">
        <v>1946.12</v>
      </c>
    </row>
    <row r="278" spans="1:9" ht="38.25" x14ac:dyDescent="0.25">
      <c r="A278" s="362" t="s">
        <v>6376</v>
      </c>
      <c r="B278" s="362" t="s">
        <v>6377</v>
      </c>
      <c r="C278" s="362" t="s">
        <v>6224</v>
      </c>
      <c r="D278" s="362" t="s">
        <v>6361</v>
      </c>
      <c r="E278" s="363" t="s">
        <v>6315</v>
      </c>
      <c r="F278" s="364">
        <v>1</v>
      </c>
      <c r="G278" s="364">
        <v>4</v>
      </c>
      <c r="H278" s="364">
        <v>2480.4</v>
      </c>
      <c r="I278" s="364">
        <v>2480.4</v>
      </c>
    </row>
    <row r="279" spans="1:9" ht="25.5" x14ac:dyDescent="0.25">
      <c r="A279" s="362" t="s">
        <v>6378</v>
      </c>
      <c r="B279" s="362" t="s">
        <v>6379</v>
      </c>
      <c r="C279" s="362" t="s">
        <v>6224</v>
      </c>
      <c r="D279" s="362" t="s">
        <v>6361</v>
      </c>
      <c r="E279" s="363" t="s">
        <v>6248</v>
      </c>
      <c r="F279" s="364">
        <v>27</v>
      </c>
      <c r="G279" s="364">
        <v>111</v>
      </c>
      <c r="H279" s="364">
        <v>831.3</v>
      </c>
      <c r="I279" s="364">
        <v>831.3</v>
      </c>
    </row>
    <row r="280" spans="1:9" ht="25.5" x14ac:dyDescent="0.25">
      <c r="A280" s="362" t="s">
        <v>6378</v>
      </c>
      <c r="B280" s="362" t="s">
        <v>6379</v>
      </c>
      <c r="C280" s="362" t="s">
        <v>6224</v>
      </c>
      <c r="D280" s="362" t="s">
        <v>6361</v>
      </c>
      <c r="E280" s="363" t="s">
        <v>6312</v>
      </c>
      <c r="F280" s="364">
        <v>2</v>
      </c>
      <c r="G280" s="364">
        <v>10</v>
      </c>
      <c r="H280" s="364">
        <v>1116.3399999999999</v>
      </c>
      <c r="I280" s="364">
        <v>1116.3399999999999</v>
      </c>
    </row>
    <row r="281" spans="1:9" ht="25.5" x14ac:dyDescent="0.25">
      <c r="A281" s="362" t="s">
        <v>6378</v>
      </c>
      <c r="B281" s="362" t="s">
        <v>6379</v>
      </c>
      <c r="C281" s="362" t="s">
        <v>6224</v>
      </c>
      <c r="D281" s="362" t="s">
        <v>6361</v>
      </c>
      <c r="E281" s="363" t="s">
        <v>6315</v>
      </c>
      <c r="F281" s="364">
        <v>1</v>
      </c>
      <c r="G281" s="364">
        <v>2</v>
      </c>
      <c r="H281" s="364">
        <v>2480.4</v>
      </c>
      <c r="I281" s="364">
        <v>2480.4</v>
      </c>
    </row>
    <row r="282" spans="1:9" ht="38.25" x14ac:dyDescent="0.25">
      <c r="A282" s="362" t="s">
        <v>6380</v>
      </c>
      <c r="B282" s="362" t="s">
        <v>6377</v>
      </c>
      <c r="C282" s="362" t="s">
        <v>6224</v>
      </c>
      <c r="D282" s="362" t="s">
        <v>6361</v>
      </c>
      <c r="E282" s="363" t="s">
        <v>6248</v>
      </c>
      <c r="F282" s="364">
        <v>2</v>
      </c>
      <c r="G282" s="364">
        <v>10</v>
      </c>
      <c r="H282" s="364">
        <v>806.44</v>
      </c>
      <c r="I282" s="364">
        <v>806.44</v>
      </c>
    </row>
    <row r="283" spans="1:9" ht="25.5" x14ac:dyDescent="0.25">
      <c r="A283" s="362" t="s">
        <v>6381</v>
      </c>
      <c r="B283" s="362" t="s">
        <v>6382</v>
      </c>
      <c r="C283" s="362" t="s">
        <v>6224</v>
      </c>
      <c r="D283" s="362" t="s">
        <v>6361</v>
      </c>
      <c r="E283" s="363" t="s">
        <v>6248</v>
      </c>
      <c r="F283" s="364">
        <v>21</v>
      </c>
      <c r="G283" s="364">
        <v>95</v>
      </c>
      <c r="H283" s="364">
        <v>831.3</v>
      </c>
      <c r="I283" s="364">
        <v>831.3</v>
      </c>
    </row>
    <row r="284" spans="1:9" ht="25.5" x14ac:dyDescent="0.25">
      <c r="A284" s="362" t="s">
        <v>6381</v>
      </c>
      <c r="B284" s="362" t="s">
        <v>6382</v>
      </c>
      <c r="C284" s="362" t="s">
        <v>6224</v>
      </c>
      <c r="D284" s="362" t="s">
        <v>6361</v>
      </c>
      <c r="E284" s="363" t="s">
        <v>6313</v>
      </c>
      <c r="F284" s="364">
        <v>1</v>
      </c>
      <c r="G284" s="364">
        <v>6</v>
      </c>
      <c r="H284" s="364">
        <v>1483.52</v>
      </c>
      <c r="I284" s="364">
        <v>1483.52</v>
      </c>
    </row>
    <row r="285" spans="1:9" ht="25.5" x14ac:dyDescent="0.25">
      <c r="A285" s="362" t="s">
        <v>6381</v>
      </c>
      <c r="B285" s="362" t="s">
        <v>6382</v>
      </c>
      <c r="C285" s="362" t="s">
        <v>6224</v>
      </c>
      <c r="D285" s="362" t="s">
        <v>6361</v>
      </c>
      <c r="E285" s="363" t="s">
        <v>6314</v>
      </c>
      <c r="F285" s="364">
        <v>5</v>
      </c>
      <c r="G285" s="364">
        <v>25</v>
      </c>
      <c r="H285" s="364">
        <v>1946.12</v>
      </c>
      <c r="I285" s="364">
        <v>1946.12</v>
      </c>
    </row>
    <row r="286" spans="1:9" ht="25.5" x14ac:dyDescent="0.25">
      <c r="A286" s="362" t="s">
        <v>6381</v>
      </c>
      <c r="B286" s="362" t="s">
        <v>6382</v>
      </c>
      <c r="C286" s="362" t="s">
        <v>6224</v>
      </c>
      <c r="D286" s="362" t="s">
        <v>6361</v>
      </c>
      <c r="E286" s="363" t="s">
        <v>6315</v>
      </c>
      <c r="F286" s="364">
        <v>2</v>
      </c>
      <c r="G286" s="364">
        <v>12</v>
      </c>
      <c r="H286" s="364">
        <v>2480.4</v>
      </c>
      <c r="I286" s="364">
        <v>2480.4</v>
      </c>
    </row>
    <row r="287" spans="1:9" ht="25.5" x14ac:dyDescent="0.25">
      <c r="A287" s="362" t="s">
        <v>6381</v>
      </c>
      <c r="B287" s="362" t="s">
        <v>6382</v>
      </c>
      <c r="C287" s="362" t="s">
        <v>6224</v>
      </c>
      <c r="D287" s="362" t="s">
        <v>6361</v>
      </c>
      <c r="E287" s="363" t="s">
        <v>6316</v>
      </c>
      <c r="F287" s="364">
        <v>1</v>
      </c>
      <c r="G287" s="364">
        <v>3</v>
      </c>
      <c r="H287" s="364">
        <v>3164.56</v>
      </c>
      <c r="I287" s="364">
        <v>3164.56</v>
      </c>
    </row>
    <row r="288" spans="1:9" ht="25.5" x14ac:dyDescent="0.25">
      <c r="A288" s="362" t="s">
        <v>6383</v>
      </c>
      <c r="B288" s="362" t="s">
        <v>6384</v>
      </c>
      <c r="C288" s="362" t="s">
        <v>6224</v>
      </c>
      <c r="D288" s="362" t="s">
        <v>6361</v>
      </c>
      <c r="E288" s="363" t="s">
        <v>6248</v>
      </c>
      <c r="F288" s="364">
        <v>7</v>
      </c>
      <c r="G288" s="364">
        <v>0</v>
      </c>
      <c r="H288" s="364">
        <v>54506.2</v>
      </c>
      <c r="I288" s="364">
        <v>54506.2</v>
      </c>
    </row>
    <row r="289" spans="1:9" ht="25.5" x14ac:dyDescent="0.25">
      <c r="A289" s="362" t="s">
        <v>6383</v>
      </c>
      <c r="B289" s="362" t="s">
        <v>6384</v>
      </c>
      <c r="C289" s="362" t="s">
        <v>6224</v>
      </c>
      <c r="D289" s="362" t="s">
        <v>6361</v>
      </c>
      <c r="E289" s="363" t="s">
        <v>6312</v>
      </c>
      <c r="F289" s="364">
        <v>2</v>
      </c>
      <c r="G289" s="364">
        <v>0</v>
      </c>
      <c r="H289" s="364">
        <v>66298.460000000006</v>
      </c>
      <c r="I289" s="364">
        <v>66298.460000000006</v>
      </c>
    </row>
    <row r="290" spans="1:9" ht="25.5" x14ac:dyDescent="0.25">
      <c r="A290" s="362" t="s">
        <v>6383</v>
      </c>
      <c r="B290" s="362" t="s">
        <v>6384</v>
      </c>
      <c r="C290" s="362" t="s">
        <v>6224</v>
      </c>
      <c r="D290" s="362" t="s">
        <v>6361</v>
      </c>
      <c r="E290" s="363" t="s">
        <v>6316</v>
      </c>
      <c r="F290" s="364">
        <v>1</v>
      </c>
      <c r="G290" s="364">
        <v>0</v>
      </c>
      <c r="H290" s="364">
        <v>182379.32</v>
      </c>
      <c r="I290" s="364">
        <v>182379.32</v>
      </c>
    </row>
    <row r="291" spans="1:9" ht="25.5" x14ac:dyDescent="0.25">
      <c r="A291" s="362" t="s">
        <v>6385</v>
      </c>
      <c r="B291" s="362" t="s">
        <v>6386</v>
      </c>
      <c r="C291" s="362" t="s">
        <v>6224</v>
      </c>
      <c r="D291" s="362" t="s">
        <v>6361</v>
      </c>
      <c r="E291" s="363" t="s">
        <v>6248</v>
      </c>
      <c r="F291" s="364">
        <v>52</v>
      </c>
      <c r="G291" s="364">
        <v>0</v>
      </c>
      <c r="H291" s="364">
        <v>48973.64</v>
      </c>
      <c r="I291" s="364">
        <v>48973.64</v>
      </c>
    </row>
    <row r="292" spans="1:9" ht="25.5" x14ac:dyDescent="0.25">
      <c r="A292" s="362" t="s">
        <v>6385</v>
      </c>
      <c r="B292" s="362" t="s">
        <v>6386</v>
      </c>
      <c r="C292" s="362" t="s">
        <v>6224</v>
      </c>
      <c r="D292" s="362" t="s">
        <v>6361</v>
      </c>
      <c r="E292" s="363" t="s">
        <v>6312</v>
      </c>
      <c r="F292" s="364">
        <v>12</v>
      </c>
      <c r="G292" s="364">
        <v>0</v>
      </c>
      <c r="H292" s="364">
        <v>59568.959999999999</v>
      </c>
      <c r="I292" s="364">
        <v>59568.959999999999</v>
      </c>
    </row>
    <row r="293" spans="1:9" ht="25.5" x14ac:dyDescent="0.25">
      <c r="A293" s="362" t="s">
        <v>6385</v>
      </c>
      <c r="B293" s="362" t="s">
        <v>6386</v>
      </c>
      <c r="C293" s="362" t="s">
        <v>6224</v>
      </c>
      <c r="D293" s="362" t="s">
        <v>6361</v>
      </c>
      <c r="E293" s="363" t="s">
        <v>6313</v>
      </c>
      <c r="F293" s="364">
        <v>7</v>
      </c>
      <c r="G293" s="364">
        <v>0</v>
      </c>
      <c r="H293" s="364">
        <v>75517.02</v>
      </c>
      <c r="I293" s="364">
        <v>75517.02</v>
      </c>
    </row>
    <row r="294" spans="1:9" ht="25.5" x14ac:dyDescent="0.25">
      <c r="A294" s="362" t="s">
        <v>6385</v>
      </c>
      <c r="B294" s="362" t="s">
        <v>6386</v>
      </c>
      <c r="C294" s="362" t="s">
        <v>6224</v>
      </c>
      <c r="D294" s="362" t="s">
        <v>6361</v>
      </c>
      <c r="E294" s="363" t="s">
        <v>6314</v>
      </c>
      <c r="F294" s="364">
        <v>7</v>
      </c>
      <c r="G294" s="364">
        <v>0</v>
      </c>
      <c r="H294" s="364">
        <v>99833.2</v>
      </c>
      <c r="I294" s="364">
        <v>99833.2</v>
      </c>
    </row>
    <row r="295" spans="1:9" ht="25.5" x14ac:dyDescent="0.25">
      <c r="A295" s="362" t="s">
        <v>6385</v>
      </c>
      <c r="B295" s="362" t="s">
        <v>6386</v>
      </c>
      <c r="C295" s="362" t="s">
        <v>6224</v>
      </c>
      <c r="D295" s="362" t="s">
        <v>6361</v>
      </c>
      <c r="E295" s="363" t="s">
        <v>6315</v>
      </c>
      <c r="F295" s="364">
        <v>2</v>
      </c>
      <c r="G295" s="364">
        <v>0</v>
      </c>
      <c r="H295" s="364">
        <v>127918.36</v>
      </c>
      <c r="I295" s="364">
        <v>127918.36</v>
      </c>
    </row>
    <row r="296" spans="1:9" ht="25.5" x14ac:dyDescent="0.25">
      <c r="A296" s="362" t="s">
        <v>6385</v>
      </c>
      <c r="B296" s="362" t="s">
        <v>6386</v>
      </c>
      <c r="C296" s="362" t="s">
        <v>6224</v>
      </c>
      <c r="D296" s="362" t="s">
        <v>6361</v>
      </c>
      <c r="E296" s="363" t="s">
        <v>6316</v>
      </c>
      <c r="F296" s="364">
        <v>3</v>
      </c>
      <c r="G296" s="364">
        <v>0</v>
      </c>
      <c r="H296" s="364">
        <v>163867.34</v>
      </c>
      <c r="I296" s="364">
        <v>163867.34</v>
      </c>
    </row>
    <row r="297" spans="1:9" ht="25.5" x14ac:dyDescent="0.25">
      <c r="A297" s="362" t="s">
        <v>6387</v>
      </c>
      <c r="B297" s="362" t="s">
        <v>6388</v>
      </c>
      <c r="C297" s="362" t="s">
        <v>6224</v>
      </c>
      <c r="D297" s="362" t="s">
        <v>6361</v>
      </c>
      <c r="E297" s="363" t="s">
        <v>6248</v>
      </c>
      <c r="F297" s="364">
        <v>52</v>
      </c>
      <c r="G297" s="364">
        <v>0</v>
      </c>
      <c r="H297" s="364">
        <v>47089.68</v>
      </c>
      <c r="I297" s="364">
        <v>47089.68</v>
      </c>
    </row>
    <row r="298" spans="1:9" ht="25.5" x14ac:dyDescent="0.25">
      <c r="A298" s="362" t="s">
        <v>6387</v>
      </c>
      <c r="B298" s="362" t="s">
        <v>6388</v>
      </c>
      <c r="C298" s="362" t="s">
        <v>6224</v>
      </c>
      <c r="D298" s="362" t="s">
        <v>6361</v>
      </c>
      <c r="E298" s="363" t="s">
        <v>6312</v>
      </c>
      <c r="F298" s="364">
        <v>3</v>
      </c>
      <c r="G298" s="364">
        <v>0</v>
      </c>
      <c r="H298" s="364">
        <v>57277.34</v>
      </c>
      <c r="I298" s="364">
        <v>57277.34</v>
      </c>
    </row>
    <row r="299" spans="1:9" ht="25.5" x14ac:dyDescent="0.25">
      <c r="A299" s="362" t="s">
        <v>6387</v>
      </c>
      <c r="B299" s="362" t="s">
        <v>6388</v>
      </c>
      <c r="C299" s="362" t="s">
        <v>6224</v>
      </c>
      <c r="D299" s="362" t="s">
        <v>6361</v>
      </c>
      <c r="E299" s="363" t="s">
        <v>6314</v>
      </c>
      <c r="F299" s="364">
        <v>1</v>
      </c>
      <c r="G299" s="364">
        <v>0</v>
      </c>
      <c r="H299" s="364">
        <v>95992.66</v>
      </c>
      <c r="I299" s="364">
        <v>95992.66</v>
      </c>
    </row>
    <row r="300" spans="1:9" ht="25.5" x14ac:dyDescent="0.25">
      <c r="A300" s="362" t="s">
        <v>6387</v>
      </c>
      <c r="B300" s="362" t="s">
        <v>6388</v>
      </c>
      <c r="C300" s="362" t="s">
        <v>6224</v>
      </c>
      <c r="D300" s="362" t="s">
        <v>6361</v>
      </c>
      <c r="E300" s="363" t="s">
        <v>6315</v>
      </c>
      <c r="F300" s="364">
        <v>1</v>
      </c>
      <c r="G300" s="364">
        <v>0</v>
      </c>
      <c r="H300" s="364">
        <v>122997.38</v>
      </c>
      <c r="I300" s="364">
        <v>122997.38</v>
      </c>
    </row>
    <row r="301" spans="1:9" ht="25.5" x14ac:dyDescent="0.25">
      <c r="A301" s="362" t="s">
        <v>6389</v>
      </c>
      <c r="B301" s="362" t="s">
        <v>6390</v>
      </c>
      <c r="C301" s="362" t="s">
        <v>6224</v>
      </c>
      <c r="D301" s="362" t="s">
        <v>6361</v>
      </c>
      <c r="E301" s="363" t="s">
        <v>6248</v>
      </c>
      <c r="F301" s="364">
        <v>4</v>
      </c>
      <c r="G301" s="364">
        <v>0</v>
      </c>
      <c r="H301" s="364">
        <v>51420.959999999999</v>
      </c>
      <c r="I301" s="364">
        <v>51420.959999999999</v>
      </c>
    </row>
    <row r="302" spans="1:9" ht="25.5" x14ac:dyDescent="0.25">
      <c r="A302" s="362" t="s">
        <v>6389</v>
      </c>
      <c r="B302" s="362" t="s">
        <v>6390</v>
      </c>
      <c r="C302" s="362" t="s">
        <v>6224</v>
      </c>
      <c r="D302" s="362" t="s">
        <v>6361</v>
      </c>
      <c r="E302" s="363" t="s">
        <v>6312</v>
      </c>
      <c r="F302" s="364">
        <v>1</v>
      </c>
      <c r="G302" s="364">
        <v>0</v>
      </c>
      <c r="H302" s="364">
        <v>62545.7</v>
      </c>
      <c r="I302" s="364">
        <v>62545.7</v>
      </c>
    </row>
    <row r="303" spans="1:9" ht="25.5" x14ac:dyDescent="0.25">
      <c r="A303" s="362" t="s">
        <v>6389</v>
      </c>
      <c r="B303" s="362" t="s">
        <v>6390</v>
      </c>
      <c r="C303" s="362" t="s">
        <v>6224</v>
      </c>
      <c r="D303" s="362" t="s">
        <v>6361</v>
      </c>
      <c r="E303" s="363" t="s">
        <v>6313</v>
      </c>
      <c r="F303" s="364">
        <v>1</v>
      </c>
      <c r="G303" s="364">
        <v>0</v>
      </c>
      <c r="H303" s="364">
        <v>79290.759999999995</v>
      </c>
      <c r="I303" s="364">
        <v>79290.759999999995</v>
      </c>
    </row>
    <row r="304" spans="1:9" ht="25.5" x14ac:dyDescent="0.25">
      <c r="A304" s="362" t="s">
        <v>6389</v>
      </c>
      <c r="B304" s="362" t="s">
        <v>6390</v>
      </c>
      <c r="C304" s="362" t="s">
        <v>6224</v>
      </c>
      <c r="D304" s="362" t="s">
        <v>6361</v>
      </c>
      <c r="E304" s="363" t="s">
        <v>6314</v>
      </c>
      <c r="F304" s="364">
        <v>1</v>
      </c>
      <c r="G304" s="364">
        <v>0</v>
      </c>
      <c r="H304" s="364">
        <v>104821.94</v>
      </c>
      <c r="I304" s="364">
        <v>104821.94</v>
      </c>
    </row>
    <row r="305" spans="1:9" ht="25.5" x14ac:dyDescent="0.25">
      <c r="A305" s="362" t="s">
        <v>6389</v>
      </c>
      <c r="B305" s="362" t="s">
        <v>6390</v>
      </c>
      <c r="C305" s="362" t="s">
        <v>6224</v>
      </c>
      <c r="D305" s="362" t="s">
        <v>6361</v>
      </c>
      <c r="E305" s="363" t="s">
        <v>6316</v>
      </c>
      <c r="F305" s="364">
        <v>1</v>
      </c>
      <c r="G305" s="364">
        <v>0</v>
      </c>
      <c r="H305" s="364">
        <v>172056.12</v>
      </c>
      <c r="I305" s="364">
        <v>172056.12</v>
      </c>
    </row>
    <row r="306" spans="1:9" ht="25.5" x14ac:dyDescent="0.25">
      <c r="A306" s="362" t="s">
        <v>6391</v>
      </c>
      <c r="B306" s="362" t="s">
        <v>6392</v>
      </c>
      <c r="C306" s="362" t="s">
        <v>6220</v>
      </c>
      <c r="D306" s="362" t="s">
        <v>6361</v>
      </c>
      <c r="E306" s="363" t="s">
        <v>6248</v>
      </c>
      <c r="F306" s="364">
        <v>27</v>
      </c>
      <c r="G306" s="364">
        <v>205</v>
      </c>
      <c r="H306" s="364">
        <v>806.44</v>
      </c>
      <c r="I306" s="364">
        <v>806.44</v>
      </c>
    </row>
    <row r="307" spans="1:9" ht="25.5" x14ac:dyDescent="0.25">
      <c r="A307" s="362" t="s">
        <v>6391</v>
      </c>
      <c r="B307" s="362" t="s">
        <v>6392</v>
      </c>
      <c r="C307" s="362" t="s">
        <v>6224</v>
      </c>
      <c r="D307" s="362" t="s">
        <v>6361</v>
      </c>
      <c r="E307" s="363" t="s">
        <v>6248</v>
      </c>
      <c r="F307" s="364">
        <v>12</v>
      </c>
      <c r="G307" s="364">
        <v>52</v>
      </c>
      <c r="H307" s="364">
        <v>806.44</v>
      </c>
      <c r="I307" s="364">
        <v>806.44</v>
      </c>
    </row>
    <row r="308" spans="1:9" ht="25.5" x14ac:dyDescent="0.25">
      <c r="A308" s="362" t="s">
        <v>6393</v>
      </c>
      <c r="B308" s="362" t="s">
        <v>6394</v>
      </c>
      <c r="C308" s="362" t="s">
        <v>6217</v>
      </c>
      <c r="D308" s="362" t="s">
        <v>6361</v>
      </c>
      <c r="E308" s="363" t="s">
        <v>6248</v>
      </c>
      <c r="F308" s="364">
        <v>1</v>
      </c>
      <c r="G308" s="364">
        <v>10</v>
      </c>
      <c r="H308" s="364">
        <v>831.3</v>
      </c>
      <c r="I308" s="364">
        <v>831.3</v>
      </c>
    </row>
    <row r="309" spans="1:9" ht="25.5" x14ac:dyDescent="0.25">
      <c r="A309" s="362" t="s">
        <v>6393</v>
      </c>
      <c r="B309" s="362" t="s">
        <v>6394</v>
      </c>
      <c r="C309" s="362" t="s">
        <v>6219</v>
      </c>
      <c r="D309" s="362" t="s">
        <v>6361</v>
      </c>
      <c r="E309" s="363" t="s">
        <v>6248</v>
      </c>
      <c r="F309" s="364">
        <v>2</v>
      </c>
      <c r="G309" s="364">
        <v>9</v>
      </c>
      <c r="H309" s="364">
        <v>831.3</v>
      </c>
      <c r="I309" s="364">
        <v>831.3</v>
      </c>
    </row>
    <row r="310" spans="1:9" ht="25.5" x14ac:dyDescent="0.25">
      <c r="A310" s="362" t="s">
        <v>6393</v>
      </c>
      <c r="B310" s="362" t="s">
        <v>6394</v>
      </c>
      <c r="C310" s="362" t="s">
        <v>6220</v>
      </c>
      <c r="D310" s="362" t="s">
        <v>6361</v>
      </c>
      <c r="E310" s="363" t="s">
        <v>6248</v>
      </c>
      <c r="F310" s="364">
        <v>1</v>
      </c>
      <c r="G310" s="364">
        <v>6</v>
      </c>
      <c r="H310" s="364">
        <v>831.3</v>
      </c>
      <c r="I310" s="364">
        <v>831.3</v>
      </c>
    </row>
    <row r="311" spans="1:9" ht="25.5" x14ac:dyDescent="0.25">
      <c r="A311" s="362" t="s">
        <v>6393</v>
      </c>
      <c r="B311" s="362" t="s">
        <v>6394</v>
      </c>
      <c r="C311" s="362" t="s">
        <v>6222</v>
      </c>
      <c r="D311" s="362" t="s">
        <v>6361</v>
      </c>
      <c r="E311" s="363" t="s">
        <v>6248</v>
      </c>
      <c r="F311" s="364">
        <v>3</v>
      </c>
      <c r="G311" s="364">
        <v>32</v>
      </c>
      <c r="H311" s="364">
        <v>831.3</v>
      </c>
      <c r="I311" s="364">
        <v>831.3</v>
      </c>
    </row>
    <row r="312" spans="1:9" ht="25.5" x14ac:dyDescent="0.25">
      <c r="A312" s="362" t="s">
        <v>6393</v>
      </c>
      <c r="B312" s="362" t="s">
        <v>6394</v>
      </c>
      <c r="C312" s="362" t="s">
        <v>6223</v>
      </c>
      <c r="D312" s="362" t="s">
        <v>6361</v>
      </c>
      <c r="E312" s="363" t="s">
        <v>6248</v>
      </c>
      <c r="F312" s="364">
        <v>1</v>
      </c>
      <c r="G312" s="364">
        <v>12</v>
      </c>
      <c r="H312" s="364">
        <v>831.3</v>
      </c>
      <c r="I312" s="364">
        <v>831.3</v>
      </c>
    </row>
    <row r="313" spans="1:9" ht="25.5" x14ac:dyDescent="0.25">
      <c r="A313" s="362" t="s">
        <v>6393</v>
      </c>
      <c r="B313" s="362" t="s">
        <v>6394</v>
      </c>
      <c r="C313" s="362" t="s">
        <v>6224</v>
      </c>
      <c r="D313" s="362" t="s">
        <v>6361</v>
      </c>
      <c r="E313" s="363" t="s">
        <v>6248</v>
      </c>
      <c r="F313" s="364">
        <v>6639</v>
      </c>
      <c r="G313" s="364">
        <v>24426</v>
      </c>
      <c r="H313" s="364">
        <v>831.3</v>
      </c>
      <c r="I313" s="364">
        <v>831.3</v>
      </c>
    </row>
    <row r="314" spans="1:9" ht="25.5" x14ac:dyDescent="0.25">
      <c r="A314" s="362" t="s">
        <v>6393</v>
      </c>
      <c r="B314" s="362" t="s">
        <v>6394</v>
      </c>
      <c r="C314" s="362" t="s">
        <v>6224</v>
      </c>
      <c r="D314" s="362" t="s">
        <v>6361</v>
      </c>
      <c r="E314" s="363" t="s">
        <v>6312</v>
      </c>
      <c r="F314" s="364">
        <v>341</v>
      </c>
      <c r="G314" s="364">
        <v>1511</v>
      </c>
      <c r="H314" s="364">
        <v>1116.3399999999999</v>
      </c>
      <c r="I314" s="364">
        <v>1116.3399999999999</v>
      </c>
    </row>
    <row r="315" spans="1:9" ht="25.5" x14ac:dyDescent="0.25">
      <c r="A315" s="362" t="s">
        <v>6393</v>
      </c>
      <c r="B315" s="362" t="s">
        <v>6394</v>
      </c>
      <c r="C315" s="362" t="s">
        <v>6224</v>
      </c>
      <c r="D315" s="362" t="s">
        <v>6361</v>
      </c>
      <c r="E315" s="363" t="s">
        <v>6313</v>
      </c>
      <c r="F315" s="364">
        <v>150</v>
      </c>
      <c r="G315" s="364">
        <v>689</v>
      </c>
      <c r="H315" s="364">
        <v>1483.52</v>
      </c>
      <c r="I315" s="364">
        <v>1483.52</v>
      </c>
    </row>
    <row r="316" spans="1:9" ht="25.5" x14ac:dyDescent="0.25">
      <c r="A316" s="362" t="s">
        <v>6393</v>
      </c>
      <c r="B316" s="362" t="s">
        <v>6394</v>
      </c>
      <c r="C316" s="362" t="s">
        <v>6224</v>
      </c>
      <c r="D316" s="362" t="s">
        <v>6361</v>
      </c>
      <c r="E316" s="363" t="s">
        <v>6314</v>
      </c>
      <c r="F316" s="364">
        <v>20</v>
      </c>
      <c r="G316" s="364">
        <v>141</v>
      </c>
      <c r="H316" s="364">
        <v>1946.12</v>
      </c>
      <c r="I316" s="364">
        <v>1946.12</v>
      </c>
    </row>
    <row r="317" spans="1:9" ht="25.5" x14ac:dyDescent="0.25">
      <c r="A317" s="362" t="s">
        <v>6393</v>
      </c>
      <c r="B317" s="362" t="s">
        <v>6394</v>
      </c>
      <c r="C317" s="362" t="s">
        <v>6224</v>
      </c>
      <c r="D317" s="362" t="s">
        <v>6361</v>
      </c>
      <c r="E317" s="363" t="s">
        <v>6315</v>
      </c>
      <c r="F317" s="364">
        <v>23</v>
      </c>
      <c r="G317" s="364">
        <v>152</v>
      </c>
      <c r="H317" s="364">
        <v>2480.4</v>
      </c>
      <c r="I317" s="364">
        <v>2480.4</v>
      </c>
    </row>
    <row r="318" spans="1:9" ht="25.5" x14ac:dyDescent="0.25">
      <c r="A318" s="362" t="s">
        <v>6393</v>
      </c>
      <c r="B318" s="362" t="s">
        <v>6394</v>
      </c>
      <c r="C318" s="362" t="s">
        <v>6224</v>
      </c>
      <c r="D318" s="362" t="s">
        <v>6361</v>
      </c>
      <c r="E318" s="363" t="s">
        <v>6316</v>
      </c>
      <c r="F318" s="364">
        <v>5</v>
      </c>
      <c r="G318" s="364">
        <v>105</v>
      </c>
      <c r="H318" s="364">
        <v>3164.56</v>
      </c>
      <c r="I318" s="364">
        <v>3164.56</v>
      </c>
    </row>
    <row r="319" spans="1:9" ht="25.5" x14ac:dyDescent="0.25">
      <c r="A319" s="362" t="s">
        <v>6393</v>
      </c>
      <c r="B319" s="362" t="s">
        <v>6394</v>
      </c>
      <c r="C319" s="362" t="s">
        <v>6225</v>
      </c>
      <c r="D319" s="362" t="s">
        <v>6361</v>
      </c>
      <c r="E319" s="363" t="s">
        <v>6248</v>
      </c>
      <c r="F319" s="364">
        <v>4</v>
      </c>
      <c r="G319" s="364">
        <v>32</v>
      </c>
      <c r="H319" s="364">
        <v>831.3</v>
      </c>
      <c r="I319" s="364">
        <v>831.3</v>
      </c>
    </row>
    <row r="320" spans="1:9" ht="25.5" x14ac:dyDescent="0.25">
      <c r="A320" s="362" t="s">
        <v>6393</v>
      </c>
      <c r="B320" s="362" t="s">
        <v>6394</v>
      </c>
      <c r="C320" s="362" t="s">
        <v>6226</v>
      </c>
      <c r="D320" s="362" t="s">
        <v>6361</v>
      </c>
      <c r="E320" s="363" t="s">
        <v>6248</v>
      </c>
      <c r="F320" s="364">
        <v>6</v>
      </c>
      <c r="G320" s="364">
        <v>40</v>
      </c>
      <c r="H320" s="364">
        <v>831.3</v>
      </c>
      <c r="I320" s="364">
        <v>831.3</v>
      </c>
    </row>
    <row r="321" spans="1:9" ht="25.5" x14ac:dyDescent="0.25">
      <c r="A321" s="362" t="s">
        <v>6393</v>
      </c>
      <c r="B321" s="362" t="s">
        <v>6394</v>
      </c>
      <c r="C321" s="362" t="s">
        <v>6228</v>
      </c>
      <c r="D321" s="362" t="s">
        <v>6361</v>
      </c>
      <c r="E321" s="363" t="s">
        <v>6248</v>
      </c>
      <c r="F321" s="364">
        <v>3</v>
      </c>
      <c r="G321" s="364">
        <v>11</v>
      </c>
      <c r="H321" s="364">
        <v>831.3</v>
      </c>
      <c r="I321" s="364">
        <v>831.3</v>
      </c>
    </row>
    <row r="322" spans="1:9" ht="25.5" x14ac:dyDescent="0.25">
      <c r="A322" s="362" t="s">
        <v>6393</v>
      </c>
      <c r="B322" s="362" t="s">
        <v>6394</v>
      </c>
      <c r="C322" s="362" t="s">
        <v>6228</v>
      </c>
      <c r="D322" s="362" t="s">
        <v>6361</v>
      </c>
      <c r="E322" s="363" t="s">
        <v>6312</v>
      </c>
      <c r="F322" s="364">
        <v>2</v>
      </c>
      <c r="G322" s="364">
        <v>10</v>
      </c>
      <c r="H322" s="364">
        <v>1116.3399999999999</v>
      </c>
      <c r="I322" s="364">
        <v>1116.3399999999999</v>
      </c>
    </row>
    <row r="323" spans="1:9" ht="25.5" x14ac:dyDescent="0.25">
      <c r="A323" s="362" t="s">
        <v>6393</v>
      </c>
      <c r="B323" s="362" t="s">
        <v>6394</v>
      </c>
      <c r="C323" s="362" t="s">
        <v>6229</v>
      </c>
      <c r="D323" s="362" t="s">
        <v>6361</v>
      </c>
      <c r="E323" s="363" t="s">
        <v>6248</v>
      </c>
      <c r="F323" s="364">
        <v>5</v>
      </c>
      <c r="G323" s="364">
        <v>20</v>
      </c>
      <c r="H323" s="364">
        <v>831.3</v>
      </c>
      <c r="I323" s="364">
        <v>831.3</v>
      </c>
    </row>
    <row r="324" spans="1:9" ht="25.5" x14ac:dyDescent="0.25">
      <c r="A324" s="362" t="s">
        <v>6395</v>
      </c>
      <c r="B324" s="362" t="s">
        <v>6396</v>
      </c>
      <c r="C324" s="362" t="s">
        <v>6217</v>
      </c>
      <c r="D324" s="362" t="s">
        <v>6361</v>
      </c>
      <c r="E324" s="363" t="s">
        <v>6248</v>
      </c>
      <c r="F324" s="364">
        <v>8</v>
      </c>
      <c r="G324" s="364">
        <v>102</v>
      </c>
      <c r="H324" s="364">
        <v>831.3</v>
      </c>
      <c r="I324" s="364">
        <v>831.3</v>
      </c>
    </row>
    <row r="325" spans="1:9" ht="25.5" x14ac:dyDescent="0.25">
      <c r="A325" s="362" t="s">
        <v>6395</v>
      </c>
      <c r="B325" s="362" t="s">
        <v>6396</v>
      </c>
      <c r="C325" s="362" t="s">
        <v>6220</v>
      </c>
      <c r="D325" s="362" t="s">
        <v>6361</v>
      </c>
      <c r="E325" s="363" t="s">
        <v>6248</v>
      </c>
      <c r="F325" s="364">
        <v>113</v>
      </c>
      <c r="G325" s="364">
        <v>991</v>
      </c>
      <c r="H325" s="364">
        <v>831.3</v>
      </c>
      <c r="I325" s="364">
        <v>831.3</v>
      </c>
    </row>
    <row r="326" spans="1:9" ht="25.5" x14ac:dyDescent="0.25">
      <c r="A326" s="362" t="s">
        <v>6395</v>
      </c>
      <c r="B326" s="362" t="s">
        <v>6396</v>
      </c>
      <c r="C326" s="362" t="s">
        <v>6220</v>
      </c>
      <c r="D326" s="362" t="s">
        <v>6361</v>
      </c>
      <c r="E326" s="363" t="s">
        <v>6312</v>
      </c>
      <c r="F326" s="364">
        <v>3</v>
      </c>
      <c r="G326" s="364">
        <v>32</v>
      </c>
      <c r="H326" s="364">
        <v>1116.3399999999999</v>
      </c>
      <c r="I326" s="364">
        <v>1116.3399999999999</v>
      </c>
    </row>
    <row r="327" spans="1:9" ht="25.5" x14ac:dyDescent="0.25">
      <c r="A327" s="362" t="s">
        <v>6395</v>
      </c>
      <c r="B327" s="362" t="s">
        <v>6396</v>
      </c>
      <c r="C327" s="362" t="s">
        <v>6223</v>
      </c>
      <c r="D327" s="362" t="s">
        <v>6361</v>
      </c>
      <c r="E327" s="363" t="s">
        <v>6248</v>
      </c>
      <c r="F327" s="364">
        <v>1</v>
      </c>
      <c r="G327" s="364">
        <v>2</v>
      </c>
      <c r="H327" s="364">
        <v>831.3</v>
      </c>
      <c r="I327" s="364">
        <v>831.3</v>
      </c>
    </row>
    <row r="328" spans="1:9" ht="25.5" x14ac:dyDescent="0.25">
      <c r="A328" s="362" t="s">
        <v>6395</v>
      </c>
      <c r="B328" s="362" t="s">
        <v>6396</v>
      </c>
      <c r="C328" s="362" t="s">
        <v>6224</v>
      </c>
      <c r="D328" s="362" t="s">
        <v>6361</v>
      </c>
      <c r="E328" s="363" t="s">
        <v>6248</v>
      </c>
      <c r="F328" s="364">
        <v>1011</v>
      </c>
      <c r="G328" s="376">
        <v>4501.5</v>
      </c>
      <c r="H328" s="364">
        <v>831.3</v>
      </c>
      <c r="I328" s="364">
        <v>831.3</v>
      </c>
    </row>
    <row r="329" spans="1:9" ht="25.5" x14ac:dyDescent="0.25">
      <c r="A329" s="362" t="s">
        <v>6395</v>
      </c>
      <c r="B329" s="362" t="s">
        <v>6396</v>
      </c>
      <c r="C329" s="362" t="s">
        <v>6224</v>
      </c>
      <c r="D329" s="362" t="s">
        <v>6361</v>
      </c>
      <c r="E329" s="363" t="s">
        <v>6312</v>
      </c>
      <c r="F329" s="364">
        <v>22</v>
      </c>
      <c r="G329" s="364">
        <v>138</v>
      </c>
      <c r="H329" s="364">
        <v>1116.3399999999999</v>
      </c>
      <c r="I329" s="364">
        <v>1116.3399999999999</v>
      </c>
    </row>
    <row r="330" spans="1:9" ht="25.5" x14ac:dyDescent="0.25">
      <c r="A330" s="362" t="s">
        <v>6395</v>
      </c>
      <c r="B330" s="362" t="s">
        <v>6396</v>
      </c>
      <c r="C330" s="362" t="s">
        <v>6224</v>
      </c>
      <c r="D330" s="362" t="s">
        <v>6361</v>
      </c>
      <c r="E330" s="363" t="s">
        <v>6313</v>
      </c>
      <c r="F330" s="364">
        <v>17</v>
      </c>
      <c r="G330" s="364">
        <v>84</v>
      </c>
      <c r="H330" s="364">
        <v>1483.52</v>
      </c>
      <c r="I330" s="364">
        <v>1483.52</v>
      </c>
    </row>
    <row r="331" spans="1:9" ht="25.5" x14ac:dyDescent="0.25">
      <c r="A331" s="362" t="s">
        <v>6395</v>
      </c>
      <c r="B331" s="362" t="s">
        <v>6396</v>
      </c>
      <c r="C331" s="362" t="s">
        <v>6224</v>
      </c>
      <c r="D331" s="362" t="s">
        <v>6361</v>
      </c>
      <c r="E331" s="363" t="s">
        <v>6314</v>
      </c>
      <c r="F331" s="364">
        <v>19</v>
      </c>
      <c r="G331" s="364">
        <v>130</v>
      </c>
      <c r="H331" s="364">
        <v>1946.12</v>
      </c>
      <c r="I331" s="364">
        <v>1946.12</v>
      </c>
    </row>
    <row r="332" spans="1:9" ht="25.5" x14ac:dyDescent="0.25">
      <c r="A332" s="362" t="s">
        <v>6395</v>
      </c>
      <c r="B332" s="362" t="s">
        <v>6396</v>
      </c>
      <c r="C332" s="362" t="s">
        <v>6224</v>
      </c>
      <c r="D332" s="362" t="s">
        <v>6361</v>
      </c>
      <c r="E332" s="363" t="s">
        <v>6315</v>
      </c>
      <c r="F332" s="364">
        <v>12</v>
      </c>
      <c r="G332" s="364">
        <v>86</v>
      </c>
      <c r="H332" s="364">
        <v>2480.4</v>
      </c>
      <c r="I332" s="364">
        <v>2480.4</v>
      </c>
    </row>
    <row r="333" spans="1:9" ht="25.5" x14ac:dyDescent="0.25">
      <c r="A333" s="362" t="s">
        <v>6395</v>
      </c>
      <c r="B333" s="362" t="s">
        <v>6396</v>
      </c>
      <c r="C333" s="362" t="s">
        <v>6225</v>
      </c>
      <c r="D333" s="362" t="s">
        <v>6361</v>
      </c>
      <c r="E333" s="363" t="s">
        <v>6248</v>
      </c>
      <c r="F333" s="364">
        <v>10</v>
      </c>
      <c r="G333" s="364">
        <v>71</v>
      </c>
      <c r="H333" s="364">
        <v>831.3</v>
      </c>
      <c r="I333" s="364">
        <v>831.3</v>
      </c>
    </row>
    <row r="334" spans="1:9" ht="25.5" x14ac:dyDescent="0.25">
      <c r="A334" s="362" t="s">
        <v>6395</v>
      </c>
      <c r="B334" s="362" t="s">
        <v>6396</v>
      </c>
      <c r="C334" s="362" t="s">
        <v>6226</v>
      </c>
      <c r="D334" s="362" t="s">
        <v>6361</v>
      </c>
      <c r="E334" s="363" t="s">
        <v>6248</v>
      </c>
      <c r="F334" s="364">
        <v>12</v>
      </c>
      <c r="G334" s="364">
        <v>113</v>
      </c>
      <c r="H334" s="364">
        <v>831.3</v>
      </c>
      <c r="I334" s="364">
        <v>831.3</v>
      </c>
    </row>
    <row r="335" spans="1:9" ht="25.5" x14ac:dyDescent="0.25">
      <c r="A335" s="362" t="s">
        <v>6395</v>
      </c>
      <c r="B335" s="362" t="s">
        <v>6396</v>
      </c>
      <c r="C335" s="362" t="s">
        <v>6228</v>
      </c>
      <c r="D335" s="362" t="s">
        <v>6361</v>
      </c>
      <c r="E335" s="363" t="s">
        <v>6248</v>
      </c>
      <c r="F335" s="364">
        <v>9</v>
      </c>
      <c r="G335" s="364">
        <v>92</v>
      </c>
      <c r="H335" s="364">
        <v>831.3</v>
      </c>
      <c r="I335" s="364">
        <v>831.3</v>
      </c>
    </row>
    <row r="336" spans="1:9" ht="25.5" x14ac:dyDescent="0.25">
      <c r="A336" s="362" t="s">
        <v>6395</v>
      </c>
      <c r="B336" s="362" t="s">
        <v>6396</v>
      </c>
      <c r="C336" s="362" t="s">
        <v>6228</v>
      </c>
      <c r="D336" s="362" t="s">
        <v>6361</v>
      </c>
      <c r="E336" s="363" t="s">
        <v>6312</v>
      </c>
      <c r="F336" s="364">
        <v>1</v>
      </c>
      <c r="G336" s="364">
        <v>20</v>
      </c>
      <c r="H336" s="364">
        <v>1116.3399999999999</v>
      </c>
      <c r="I336" s="364">
        <v>1116.3399999999999</v>
      </c>
    </row>
    <row r="337" spans="1:9" ht="25.5" x14ac:dyDescent="0.25">
      <c r="A337" s="362" t="s">
        <v>6395</v>
      </c>
      <c r="B337" s="362" t="s">
        <v>6396</v>
      </c>
      <c r="C337" s="362" t="s">
        <v>6229</v>
      </c>
      <c r="D337" s="362" t="s">
        <v>6361</v>
      </c>
      <c r="E337" s="363" t="s">
        <v>6248</v>
      </c>
      <c r="F337" s="364">
        <v>6</v>
      </c>
      <c r="G337" s="364">
        <v>60</v>
      </c>
      <c r="H337" s="364">
        <v>831.3</v>
      </c>
      <c r="I337" s="364">
        <v>831.3</v>
      </c>
    </row>
    <row r="338" spans="1:9" ht="38.25" x14ac:dyDescent="0.25">
      <c r="A338" s="362" t="s">
        <v>6397</v>
      </c>
      <c r="B338" s="362" t="s">
        <v>6398</v>
      </c>
      <c r="C338" s="362" t="s">
        <v>6224</v>
      </c>
      <c r="D338" s="362" t="s">
        <v>6361</v>
      </c>
      <c r="E338" s="363" t="s">
        <v>6248</v>
      </c>
      <c r="F338" s="364">
        <v>5</v>
      </c>
      <c r="G338" s="364">
        <v>21</v>
      </c>
      <c r="H338" s="364">
        <v>831.3</v>
      </c>
      <c r="I338" s="364">
        <v>831.3</v>
      </c>
    </row>
    <row r="339" spans="1:9" ht="38.25" x14ac:dyDescent="0.25">
      <c r="A339" s="362" t="s">
        <v>6397</v>
      </c>
      <c r="B339" s="362" t="s">
        <v>6398</v>
      </c>
      <c r="C339" s="362" t="s">
        <v>6224</v>
      </c>
      <c r="D339" s="362" t="s">
        <v>6361</v>
      </c>
      <c r="E339" s="363" t="s">
        <v>6312</v>
      </c>
      <c r="F339" s="364">
        <v>1</v>
      </c>
      <c r="G339" s="364">
        <v>5</v>
      </c>
      <c r="H339" s="364">
        <v>1116.3399999999999</v>
      </c>
      <c r="I339" s="364">
        <v>1116.3399999999999</v>
      </c>
    </row>
    <row r="340" spans="1:9" ht="38.25" x14ac:dyDescent="0.25">
      <c r="A340" s="362" t="s">
        <v>6397</v>
      </c>
      <c r="B340" s="362" t="s">
        <v>6398</v>
      </c>
      <c r="C340" s="362" t="s">
        <v>6224</v>
      </c>
      <c r="D340" s="362" t="s">
        <v>6361</v>
      </c>
      <c r="E340" s="363" t="s">
        <v>6314</v>
      </c>
      <c r="F340" s="364">
        <v>2</v>
      </c>
      <c r="G340" s="364">
        <v>10</v>
      </c>
      <c r="H340" s="364">
        <v>1946.12</v>
      </c>
      <c r="I340" s="364">
        <v>1946.12</v>
      </c>
    </row>
    <row r="341" spans="1:9" ht="38.25" x14ac:dyDescent="0.25">
      <c r="A341" s="362" t="s">
        <v>6397</v>
      </c>
      <c r="B341" s="362" t="s">
        <v>6398</v>
      </c>
      <c r="C341" s="362" t="s">
        <v>6228</v>
      </c>
      <c r="D341" s="362" t="s">
        <v>6361</v>
      </c>
      <c r="E341" s="363" t="s">
        <v>6248</v>
      </c>
      <c r="F341" s="364">
        <v>1</v>
      </c>
      <c r="G341" s="364">
        <v>4</v>
      </c>
      <c r="H341" s="364">
        <v>831.3</v>
      </c>
      <c r="I341" s="364">
        <v>831.3</v>
      </c>
    </row>
    <row r="342" spans="1:9" ht="25.5" x14ac:dyDescent="0.25">
      <c r="A342" s="362" t="s">
        <v>6399</v>
      </c>
      <c r="B342" s="362" t="s">
        <v>6400</v>
      </c>
      <c r="C342" s="362" t="s">
        <v>6224</v>
      </c>
      <c r="D342" s="362" t="s">
        <v>6361</v>
      </c>
      <c r="E342" s="363" t="s">
        <v>6248</v>
      </c>
      <c r="F342" s="364">
        <v>7</v>
      </c>
      <c r="G342" s="364">
        <v>31</v>
      </c>
      <c r="H342" s="364">
        <v>806.44</v>
      </c>
      <c r="I342" s="364">
        <v>806.44</v>
      </c>
    </row>
    <row r="343" spans="1:9" ht="25.5" x14ac:dyDescent="0.25">
      <c r="A343" s="362" t="s">
        <v>6399</v>
      </c>
      <c r="B343" s="362" t="s">
        <v>6400</v>
      </c>
      <c r="C343" s="362" t="s">
        <v>6224</v>
      </c>
      <c r="D343" s="362" t="s">
        <v>6361</v>
      </c>
      <c r="E343" s="363" t="s">
        <v>6312</v>
      </c>
      <c r="F343" s="364">
        <v>1</v>
      </c>
      <c r="G343" s="364">
        <v>6</v>
      </c>
      <c r="H343" s="364">
        <v>1083.1400000000001</v>
      </c>
      <c r="I343" s="364">
        <v>1083.1400000000001</v>
      </c>
    </row>
    <row r="344" spans="1:9" ht="25.5" x14ac:dyDescent="0.25">
      <c r="A344" s="362" t="s">
        <v>6401</v>
      </c>
      <c r="B344" s="362" t="s">
        <v>6402</v>
      </c>
      <c r="C344" s="362" t="s">
        <v>6224</v>
      </c>
      <c r="D344" s="362" t="s">
        <v>6361</v>
      </c>
      <c r="E344" s="363" t="s">
        <v>6248</v>
      </c>
      <c r="F344" s="364">
        <v>25</v>
      </c>
      <c r="G344" s="364">
        <v>115</v>
      </c>
      <c r="H344" s="364">
        <v>831.3</v>
      </c>
      <c r="I344" s="364">
        <v>831.3</v>
      </c>
    </row>
    <row r="345" spans="1:9" ht="25.5" x14ac:dyDescent="0.25">
      <c r="A345" s="362" t="s">
        <v>6401</v>
      </c>
      <c r="B345" s="362" t="s">
        <v>6402</v>
      </c>
      <c r="C345" s="362" t="s">
        <v>6224</v>
      </c>
      <c r="D345" s="362" t="s">
        <v>6361</v>
      </c>
      <c r="E345" s="363" t="s">
        <v>6312</v>
      </c>
      <c r="F345" s="364">
        <v>1</v>
      </c>
      <c r="G345" s="364">
        <v>4</v>
      </c>
      <c r="H345" s="364">
        <v>1116.3399999999999</v>
      </c>
      <c r="I345" s="364">
        <v>1116.3399999999999</v>
      </c>
    </row>
    <row r="346" spans="1:9" ht="25.5" x14ac:dyDescent="0.25">
      <c r="A346" s="362" t="s">
        <v>6401</v>
      </c>
      <c r="B346" s="362" t="s">
        <v>6402</v>
      </c>
      <c r="C346" s="362" t="s">
        <v>6224</v>
      </c>
      <c r="D346" s="362" t="s">
        <v>6361</v>
      </c>
      <c r="E346" s="363" t="s">
        <v>6313</v>
      </c>
      <c r="F346" s="364">
        <v>1</v>
      </c>
      <c r="G346" s="364">
        <v>7</v>
      </c>
      <c r="H346" s="364">
        <v>1483.52</v>
      </c>
      <c r="I346" s="364">
        <v>1483.52</v>
      </c>
    </row>
    <row r="347" spans="1:9" ht="25.5" x14ac:dyDescent="0.25">
      <c r="A347" s="362" t="s">
        <v>6401</v>
      </c>
      <c r="B347" s="362" t="s">
        <v>6402</v>
      </c>
      <c r="C347" s="362" t="s">
        <v>6224</v>
      </c>
      <c r="D347" s="362" t="s">
        <v>6361</v>
      </c>
      <c r="E347" s="363" t="s">
        <v>6314</v>
      </c>
      <c r="F347" s="364">
        <v>2</v>
      </c>
      <c r="G347" s="364">
        <v>12</v>
      </c>
      <c r="H347" s="364">
        <v>1946.12</v>
      </c>
      <c r="I347" s="364">
        <v>1946.12</v>
      </c>
    </row>
    <row r="348" spans="1:9" ht="25.5" x14ac:dyDescent="0.25">
      <c r="A348" s="362" t="s">
        <v>6401</v>
      </c>
      <c r="B348" s="362" t="s">
        <v>6402</v>
      </c>
      <c r="C348" s="362" t="s">
        <v>6224</v>
      </c>
      <c r="D348" s="362" t="s">
        <v>6361</v>
      </c>
      <c r="E348" s="363" t="s">
        <v>6315</v>
      </c>
      <c r="F348" s="364">
        <v>2</v>
      </c>
      <c r="G348" s="364">
        <v>13</v>
      </c>
      <c r="H348" s="364">
        <v>2480.4</v>
      </c>
      <c r="I348" s="364">
        <v>2480.4</v>
      </c>
    </row>
    <row r="349" spans="1:9" ht="25.5" x14ac:dyDescent="0.25">
      <c r="A349" s="362" t="s">
        <v>6401</v>
      </c>
      <c r="B349" s="362" t="s">
        <v>6402</v>
      </c>
      <c r="C349" s="362" t="s">
        <v>6224</v>
      </c>
      <c r="D349" s="362" t="s">
        <v>6361</v>
      </c>
      <c r="E349" s="363" t="s">
        <v>6316</v>
      </c>
      <c r="F349" s="364">
        <v>2</v>
      </c>
      <c r="G349" s="364">
        <v>14</v>
      </c>
      <c r="H349" s="364">
        <v>3164.56</v>
      </c>
      <c r="I349" s="364">
        <v>3164.56</v>
      </c>
    </row>
    <row r="350" spans="1:9" ht="25.5" x14ac:dyDescent="0.25">
      <c r="A350" s="362" t="s">
        <v>6403</v>
      </c>
      <c r="B350" s="362" t="s">
        <v>6404</v>
      </c>
      <c r="C350" s="362" t="s">
        <v>6220</v>
      </c>
      <c r="D350" s="362" t="s">
        <v>6405</v>
      </c>
      <c r="E350" s="363" t="s">
        <v>6248</v>
      </c>
      <c r="F350" s="364">
        <v>71</v>
      </c>
      <c r="G350" s="364">
        <v>0</v>
      </c>
      <c r="H350" s="364">
        <v>22113.88</v>
      </c>
      <c r="I350" s="364">
        <v>22113.88</v>
      </c>
    </row>
    <row r="351" spans="1:9" ht="25.5" x14ac:dyDescent="0.25">
      <c r="A351" s="362" t="s">
        <v>6403</v>
      </c>
      <c r="B351" s="362" t="s">
        <v>6404</v>
      </c>
      <c r="C351" s="362" t="s">
        <v>6220</v>
      </c>
      <c r="D351" s="362" t="s">
        <v>6405</v>
      </c>
      <c r="E351" s="363" t="s">
        <v>6312</v>
      </c>
      <c r="F351" s="364">
        <v>7</v>
      </c>
      <c r="G351" s="364">
        <v>0</v>
      </c>
      <c r="H351" s="364">
        <v>29731.52</v>
      </c>
      <c r="I351" s="364">
        <v>29731.52</v>
      </c>
    </row>
    <row r="352" spans="1:9" ht="25.5" x14ac:dyDescent="0.25">
      <c r="A352" s="362" t="s">
        <v>6403</v>
      </c>
      <c r="B352" s="362" t="s">
        <v>6404</v>
      </c>
      <c r="C352" s="362" t="s">
        <v>6220</v>
      </c>
      <c r="D352" s="362" t="s">
        <v>6405</v>
      </c>
      <c r="E352" s="363" t="s">
        <v>6313</v>
      </c>
      <c r="F352" s="364">
        <v>7</v>
      </c>
      <c r="G352" s="364">
        <v>0</v>
      </c>
      <c r="H352" s="364">
        <v>39516.019999999997</v>
      </c>
      <c r="I352" s="364">
        <v>39516.019999999997</v>
      </c>
    </row>
    <row r="353" spans="1:9" ht="25.5" x14ac:dyDescent="0.25">
      <c r="A353" s="362" t="s">
        <v>6403</v>
      </c>
      <c r="B353" s="362" t="s">
        <v>6404</v>
      </c>
      <c r="C353" s="362" t="s">
        <v>6220</v>
      </c>
      <c r="D353" s="362" t="s">
        <v>6405</v>
      </c>
      <c r="E353" s="363" t="s">
        <v>6314</v>
      </c>
      <c r="F353" s="364">
        <v>1</v>
      </c>
      <c r="G353" s="364">
        <v>0</v>
      </c>
      <c r="H353" s="364">
        <v>51855.96</v>
      </c>
      <c r="I353" s="364">
        <v>51855.96</v>
      </c>
    </row>
    <row r="354" spans="1:9" ht="25.5" x14ac:dyDescent="0.25">
      <c r="A354" s="362" t="s">
        <v>6403</v>
      </c>
      <c r="B354" s="362" t="s">
        <v>6404</v>
      </c>
      <c r="C354" s="362" t="s">
        <v>6220</v>
      </c>
      <c r="D354" s="362" t="s">
        <v>6405</v>
      </c>
      <c r="E354" s="363" t="s">
        <v>6315</v>
      </c>
      <c r="F354" s="364">
        <v>2</v>
      </c>
      <c r="G354" s="364">
        <v>0</v>
      </c>
      <c r="H354" s="364">
        <v>66108.66</v>
      </c>
      <c r="I354" s="364">
        <v>66108.66</v>
      </c>
    </row>
    <row r="355" spans="1:9" ht="25.5" x14ac:dyDescent="0.25">
      <c r="A355" s="362" t="s">
        <v>6403</v>
      </c>
      <c r="B355" s="362" t="s">
        <v>6404</v>
      </c>
      <c r="C355" s="362" t="s">
        <v>6220</v>
      </c>
      <c r="D355" s="362" t="s">
        <v>6405</v>
      </c>
      <c r="E355" s="363" t="s">
        <v>6316</v>
      </c>
      <c r="F355" s="364">
        <v>3</v>
      </c>
      <c r="G355" s="364">
        <v>0</v>
      </c>
      <c r="H355" s="364">
        <v>84352.06</v>
      </c>
      <c r="I355" s="364">
        <v>84352.06</v>
      </c>
    </row>
    <row r="356" spans="1:9" ht="25.5" x14ac:dyDescent="0.25">
      <c r="A356" s="362" t="s">
        <v>6406</v>
      </c>
      <c r="B356" s="362" t="s">
        <v>6407</v>
      </c>
      <c r="C356" s="362" t="s">
        <v>6220</v>
      </c>
      <c r="D356" s="362" t="s">
        <v>6405</v>
      </c>
      <c r="E356" s="363" t="s">
        <v>6248</v>
      </c>
      <c r="F356" s="364">
        <v>9</v>
      </c>
      <c r="G356" s="364">
        <v>0</v>
      </c>
      <c r="H356" s="364">
        <v>38420.980000000003</v>
      </c>
      <c r="I356" s="364">
        <v>38420.980000000003</v>
      </c>
    </row>
    <row r="357" spans="1:9" ht="25.5" x14ac:dyDescent="0.25">
      <c r="A357" s="362" t="s">
        <v>6406</v>
      </c>
      <c r="B357" s="362" t="s">
        <v>6407</v>
      </c>
      <c r="C357" s="362" t="s">
        <v>6220</v>
      </c>
      <c r="D357" s="362" t="s">
        <v>6405</v>
      </c>
      <c r="E357" s="363" t="s">
        <v>6313</v>
      </c>
      <c r="F357" s="364">
        <v>1</v>
      </c>
      <c r="G357" s="364">
        <v>0</v>
      </c>
      <c r="H357" s="364">
        <v>57269.26</v>
      </c>
      <c r="I357" s="364">
        <v>57269.26</v>
      </c>
    </row>
    <row r="358" spans="1:9" ht="25.5" x14ac:dyDescent="0.25">
      <c r="A358" s="362" t="s">
        <v>6406</v>
      </c>
      <c r="B358" s="362" t="s">
        <v>6407</v>
      </c>
      <c r="C358" s="362" t="s">
        <v>6220</v>
      </c>
      <c r="D358" s="362" t="s">
        <v>6405</v>
      </c>
      <c r="E358" s="363" t="s">
        <v>6315</v>
      </c>
      <c r="F358" s="364">
        <v>1</v>
      </c>
      <c r="G358" s="364">
        <v>0</v>
      </c>
      <c r="H358" s="364">
        <v>97017.04</v>
      </c>
      <c r="I358" s="364">
        <v>97017.04</v>
      </c>
    </row>
    <row r="359" spans="1:9" ht="25.5" x14ac:dyDescent="0.25">
      <c r="A359" s="362" t="s">
        <v>6406</v>
      </c>
      <c r="B359" s="362" t="s">
        <v>6407</v>
      </c>
      <c r="C359" s="362" t="s">
        <v>6220</v>
      </c>
      <c r="D359" s="362" t="s">
        <v>6405</v>
      </c>
      <c r="E359" s="363" t="s">
        <v>6316</v>
      </c>
      <c r="F359" s="364">
        <v>2</v>
      </c>
      <c r="G359" s="364">
        <v>0</v>
      </c>
      <c r="H359" s="364">
        <v>124285.3</v>
      </c>
      <c r="I359" s="364">
        <v>124285.3</v>
      </c>
    </row>
    <row r="360" spans="1:9" ht="25.5" x14ac:dyDescent="0.25">
      <c r="A360" s="362" t="s">
        <v>6408</v>
      </c>
      <c r="B360" s="362" t="s">
        <v>6409</v>
      </c>
      <c r="C360" s="362" t="s">
        <v>6220</v>
      </c>
      <c r="D360" s="362" t="s">
        <v>6405</v>
      </c>
      <c r="E360" s="363" t="s">
        <v>6248</v>
      </c>
      <c r="F360" s="364">
        <v>2</v>
      </c>
      <c r="G360" s="364">
        <v>42</v>
      </c>
      <c r="H360" s="364">
        <v>831.3</v>
      </c>
      <c r="I360" s="364">
        <v>831.3</v>
      </c>
    </row>
    <row r="361" spans="1:9" ht="25.5" x14ac:dyDescent="0.25">
      <c r="A361" s="362" t="s">
        <v>6408</v>
      </c>
      <c r="B361" s="362" t="s">
        <v>6409</v>
      </c>
      <c r="C361" s="362" t="s">
        <v>6220</v>
      </c>
      <c r="D361" s="362" t="s">
        <v>6405</v>
      </c>
      <c r="E361" s="363" t="s">
        <v>6312</v>
      </c>
      <c r="F361" s="364">
        <v>1</v>
      </c>
      <c r="G361" s="364">
        <v>21</v>
      </c>
      <c r="H361" s="364">
        <v>1116.3399999999999</v>
      </c>
      <c r="I361" s="364">
        <v>1116.3399999999999</v>
      </c>
    </row>
    <row r="362" spans="1:9" ht="38.25" x14ac:dyDescent="0.25">
      <c r="A362" s="362" t="s">
        <v>6410</v>
      </c>
      <c r="B362" s="362" t="s">
        <v>6411</v>
      </c>
      <c r="C362" s="362" t="s">
        <v>6220</v>
      </c>
      <c r="D362" s="362" t="s">
        <v>6405</v>
      </c>
      <c r="E362" s="363" t="s">
        <v>6248</v>
      </c>
      <c r="F362" s="364">
        <v>10</v>
      </c>
      <c r="G362" s="364">
        <v>0</v>
      </c>
      <c r="H362" s="364">
        <v>16817.919999999998</v>
      </c>
      <c r="I362" s="364">
        <v>16817.919999999998</v>
      </c>
    </row>
    <row r="363" spans="1:9" ht="38.25" x14ac:dyDescent="0.25">
      <c r="A363" s="362" t="s">
        <v>6410</v>
      </c>
      <c r="B363" s="362" t="s">
        <v>6411</v>
      </c>
      <c r="C363" s="362" t="s">
        <v>6220</v>
      </c>
      <c r="D363" s="362" t="s">
        <v>6405</v>
      </c>
      <c r="E363" s="363" t="s">
        <v>6315</v>
      </c>
      <c r="F363" s="364">
        <v>1</v>
      </c>
      <c r="G363" s="364">
        <v>0</v>
      </c>
      <c r="H363" s="364">
        <v>49911.06</v>
      </c>
      <c r="I363" s="364">
        <v>49911.06</v>
      </c>
    </row>
    <row r="364" spans="1:9" x14ac:dyDescent="0.25">
      <c r="A364" s="362" t="s">
        <v>6412</v>
      </c>
      <c r="B364" s="362" t="s">
        <v>6413</v>
      </c>
      <c r="C364" s="362" t="s">
        <v>6220</v>
      </c>
      <c r="D364" s="362" t="s">
        <v>6405</v>
      </c>
      <c r="E364" s="363" t="s">
        <v>6248</v>
      </c>
      <c r="F364" s="364">
        <v>801</v>
      </c>
      <c r="G364" s="364">
        <v>0</v>
      </c>
      <c r="H364" s="364">
        <v>16817.919999999998</v>
      </c>
      <c r="I364" s="364">
        <v>16817.919999999998</v>
      </c>
    </row>
    <row r="365" spans="1:9" x14ac:dyDescent="0.25">
      <c r="A365" s="362" t="s">
        <v>6412</v>
      </c>
      <c r="B365" s="362" t="s">
        <v>6413</v>
      </c>
      <c r="C365" s="362" t="s">
        <v>6220</v>
      </c>
      <c r="D365" s="362" t="s">
        <v>6405</v>
      </c>
      <c r="E365" s="363" t="s">
        <v>6312</v>
      </c>
      <c r="F365" s="364">
        <v>81</v>
      </c>
      <c r="G365" s="364">
        <v>0</v>
      </c>
      <c r="H365" s="364">
        <v>22548.76</v>
      </c>
      <c r="I365" s="364">
        <v>22548.76</v>
      </c>
    </row>
    <row r="366" spans="1:9" x14ac:dyDescent="0.25">
      <c r="A366" s="362" t="s">
        <v>6412</v>
      </c>
      <c r="B366" s="362" t="s">
        <v>6413</v>
      </c>
      <c r="C366" s="362" t="s">
        <v>6220</v>
      </c>
      <c r="D366" s="362" t="s">
        <v>6405</v>
      </c>
      <c r="E366" s="363" t="s">
        <v>6313</v>
      </c>
      <c r="F366" s="364">
        <v>19</v>
      </c>
      <c r="G366" s="364">
        <v>0</v>
      </c>
      <c r="H366" s="364">
        <v>29908.400000000001</v>
      </c>
      <c r="I366" s="364">
        <v>29908.400000000001</v>
      </c>
    </row>
    <row r="367" spans="1:9" x14ac:dyDescent="0.25">
      <c r="A367" s="362" t="s">
        <v>6412</v>
      </c>
      <c r="B367" s="362" t="s">
        <v>6413</v>
      </c>
      <c r="C367" s="362" t="s">
        <v>6220</v>
      </c>
      <c r="D367" s="362" t="s">
        <v>6405</v>
      </c>
      <c r="E367" s="363" t="s">
        <v>6314</v>
      </c>
      <c r="F367" s="364">
        <v>9</v>
      </c>
      <c r="G367" s="364">
        <v>0</v>
      </c>
      <c r="H367" s="364">
        <v>39190.160000000003</v>
      </c>
      <c r="I367" s="364">
        <v>39190.160000000003</v>
      </c>
    </row>
    <row r="368" spans="1:9" x14ac:dyDescent="0.25">
      <c r="A368" s="362" t="s">
        <v>6412</v>
      </c>
      <c r="B368" s="362" t="s">
        <v>6413</v>
      </c>
      <c r="C368" s="362" t="s">
        <v>6220</v>
      </c>
      <c r="D368" s="362" t="s">
        <v>6405</v>
      </c>
      <c r="E368" s="363" t="s">
        <v>6315</v>
      </c>
      <c r="F368" s="364">
        <v>4</v>
      </c>
      <c r="G368" s="364">
        <v>0</v>
      </c>
      <c r="H368" s="364">
        <v>49911.06</v>
      </c>
      <c r="I368" s="364">
        <v>49911.06</v>
      </c>
    </row>
    <row r="369" spans="1:9" x14ac:dyDescent="0.25">
      <c r="A369" s="362" t="s">
        <v>6412</v>
      </c>
      <c r="B369" s="362" t="s">
        <v>6413</v>
      </c>
      <c r="C369" s="362" t="s">
        <v>6220</v>
      </c>
      <c r="D369" s="362" t="s">
        <v>6405</v>
      </c>
      <c r="E369" s="363" t="s">
        <v>6316</v>
      </c>
      <c r="F369" s="364">
        <v>2</v>
      </c>
      <c r="G369" s="364">
        <v>0</v>
      </c>
      <c r="H369" s="364">
        <v>63633.54</v>
      </c>
      <c r="I369" s="364">
        <v>63633.54</v>
      </c>
    </row>
    <row r="370" spans="1:9" ht="25.5" x14ac:dyDescent="0.25">
      <c r="A370" s="362" t="s">
        <v>6414</v>
      </c>
      <c r="B370" s="362" t="s">
        <v>6415</v>
      </c>
      <c r="C370" s="362" t="s">
        <v>6215</v>
      </c>
      <c r="D370" s="362" t="s">
        <v>6405</v>
      </c>
      <c r="E370" s="363" t="s">
        <v>6248</v>
      </c>
      <c r="F370" s="364">
        <v>6</v>
      </c>
      <c r="G370" s="364">
        <v>0</v>
      </c>
      <c r="H370" s="364">
        <v>16817.919999999998</v>
      </c>
      <c r="I370" s="364">
        <v>16817.919999999998</v>
      </c>
    </row>
    <row r="371" spans="1:9" ht="25.5" x14ac:dyDescent="0.25">
      <c r="A371" s="362" t="s">
        <v>6414</v>
      </c>
      <c r="B371" s="362" t="s">
        <v>6415</v>
      </c>
      <c r="C371" s="362" t="s">
        <v>6220</v>
      </c>
      <c r="D371" s="362" t="s">
        <v>6405</v>
      </c>
      <c r="E371" s="363" t="s">
        <v>6248</v>
      </c>
      <c r="F371" s="364">
        <v>193</v>
      </c>
      <c r="G371" s="364">
        <v>0</v>
      </c>
      <c r="H371" s="364">
        <v>16817.919999999998</v>
      </c>
      <c r="I371" s="364">
        <v>16817.919999999998</v>
      </c>
    </row>
    <row r="372" spans="1:9" ht="25.5" x14ac:dyDescent="0.25">
      <c r="A372" s="362" t="s">
        <v>6414</v>
      </c>
      <c r="B372" s="362" t="s">
        <v>6415</v>
      </c>
      <c r="C372" s="362" t="s">
        <v>6220</v>
      </c>
      <c r="D372" s="362" t="s">
        <v>6405</v>
      </c>
      <c r="E372" s="363" t="s">
        <v>6312</v>
      </c>
      <c r="F372" s="364">
        <v>12</v>
      </c>
      <c r="G372" s="364">
        <v>0</v>
      </c>
      <c r="H372" s="364">
        <v>22548.76</v>
      </c>
      <c r="I372" s="364">
        <v>22548.76</v>
      </c>
    </row>
    <row r="373" spans="1:9" ht="25.5" x14ac:dyDescent="0.25">
      <c r="A373" s="362" t="s">
        <v>6414</v>
      </c>
      <c r="B373" s="362" t="s">
        <v>6415</v>
      </c>
      <c r="C373" s="362" t="s">
        <v>6220</v>
      </c>
      <c r="D373" s="362" t="s">
        <v>6405</v>
      </c>
      <c r="E373" s="363" t="s">
        <v>6313</v>
      </c>
      <c r="F373" s="364">
        <v>6</v>
      </c>
      <c r="G373" s="364">
        <v>0</v>
      </c>
      <c r="H373" s="364">
        <v>29908.400000000001</v>
      </c>
      <c r="I373" s="364">
        <v>29908.400000000001</v>
      </c>
    </row>
    <row r="374" spans="1:9" ht="25.5" x14ac:dyDescent="0.25">
      <c r="A374" s="362" t="s">
        <v>6414</v>
      </c>
      <c r="B374" s="362" t="s">
        <v>6415</v>
      </c>
      <c r="C374" s="362" t="s">
        <v>6220</v>
      </c>
      <c r="D374" s="362" t="s">
        <v>6405</v>
      </c>
      <c r="E374" s="363" t="s">
        <v>6314</v>
      </c>
      <c r="F374" s="364">
        <v>1</v>
      </c>
      <c r="G374" s="364">
        <v>0</v>
      </c>
      <c r="H374" s="364">
        <v>39190.160000000003</v>
      </c>
      <c r="I374" s="364">
        <v>39190.160000000003</v>
      </c>
    </row>
    <row r="375" spans="1:9" ht="25.5" x14ac:dyDescent="0.25">
      <c r="A375" s="362" t="s">
        <v>6414</v>
      </c>
      <c r="B375" s="362" t="s">
        <v>6415</v>
      </c>
      <c r="C375" s="362" t="s">
        <v>6220</v>
      </c>
      <c r="D375" s="362" t="s">
        <v>6405</v>
      </c>
      <c r="E375" s="363" t="s">
        <v>6315</v>
      </c>
      <c r="F375" s="364">
        <v>2</v>
      </c>
      <c r="G375" s="364">
        <v>0</v>
      </c>
      <c r="H375" s="364">
        <v>49911.06</v>
      </c>
      <c r="I375" s="364">
        <v>49911.06</v>
      </c>
    </row>
    <row r="376" spans="1:9" ht="25.5" x14ac:dyDescent="0.25">
      <c r="A376" s="362" t="s">
        <v>6414</v>
      </c>
      <c r="B376" s="362" t="s">
        <v>6415</v>
      </c>
      <c r="C376" s="362" t="s">
        <v>6222</v>
      </c>
      <c r="D376" s="362" t="s">
        <v>6405</v>
      </c>
      <c r="E376" s="363" t="s">
        <v>6248</v>
      </c>
      <c r="F376" s="364">
        <v>1</v>
      </c>
      <c r="G376" s="364">
        <v>0</v>
      </c>
      <c r="H376" s="364">
        <v>16817.919999999998</v>
      </c>
      <c r="I376" s="364">
        <v>16817.919999999998</v>
      </c>
    </row>
    <row r="377" spans="1:9" ht="25.5" x14ac:dyDescent="0.25">
      <c r="A377" s="362" t="s">
        <v>6416</v>
      </c>
      <c r="B377" s="362" t="s">
        <v>6417</v>
      </c>
      <c r="C377" s="362" t="s">
        <v>6220</v>
      </c>
      <c r="D377" s="362" t="s">
        <v>6405</v>
      </c>
      <c r="E377" s="363" t="s">
        <v>6248</v>
      </c>
      <c r="F377" s="364">
        <v>2</v>
      </c>
      <c r="G377" s="364">
        <v>0</v>
      </c>
      <c r="H377" s="364">
        <v>21820.48</v>
      </c>
      <c r="I377" s="364">
        <v>21820.48</v>
      </c>
    </row>
    <row r="378" spans="1:9" ht="25.5" x14ac:dyDescent="0.25">
      <c r="A378" s="362" t="s">
        <v>6418</v>
      </c>
      <c r="B378" s="362" t="s">
        <v>6419</v>
      </c>
      <c r="C378" s="362" t="s">
        <v>6219</v>
      </c>
      <c r="D378" s="362" t="s">
        <v>6420</v>
      </c>
      <c r="E378" s="363" t="s">
        <v>6248</v>
      </c>
      <c r="F378" s="364">
        <v>9</v>
      </c>
      <c r="G378" s="364">
        <v>0</v>
      </c>
      <c r="H378" s="364">
        <v>54506.2</v>
      </c>
      <c r="I378" s="364">
        <v>54506.2</v>
      </c>
    </row>
    <row r="379" spans="1:9" ht="25.5" x14ac:dyDescent="0.25">
      <c r="A379" s="362" t="s">
        <v>6418</v>
      </c>
      <c r="B379" s="362" t="s">
        <v>6419</v>
      </c>
      <c r="C379" s="362" t="s">
        <v>6219</v>
      </c>
      <c r="D379" s="362" t="s">
        <v>6420</v>
      </c>
      <c r="E379" s="363" t="s">
        <v>6312</v>
      </c>
      <c r="F379" s="364">
        <v>1</v>
      </c>
      <c r="G379" s="364">
        <v>0</v>
      </c>
      <c r="H379" s="364">
        <v>66298.460000000006</v>
      </c>
      <c r="I379" s="364">
        <v>66298.460000000006</v>
      </c>
    </row>
    <row r="380" spans="1:9" ht="25.5" x14ac:dyDescent="0.25">
      <c r="A380" s="362" t="s">
        <v>6418</v>
      </c>
      <c r="B380" s="362" t="s">
        <v>6419</v>
      </c>
      <c r="C380" s="362" t="s">
        <v>6219</v>
      </c>
      <c r="D380" s="362" t="s">
        <v>6420</v>
      </c>
      <c r="E380" s="363" t="s">
        <v>6313</v>
      </c>
      <c r="F380" s="364">
        <v>2</v>
      </c>
      <c r="G380" s="364">
        <v>0</v>
      </c>
      <c r="H380" s="364">
        <v>84048.18</v>
      </c>
      <c r="I380" s="364">
        <v>84048.18</v>
      </c>
    </row>
    <row r="381" spans="1:9" ht="25.5" x14ac:dyDescent="0.25">
      <c r="A381" s="362" t="s">
        <v>6418</v>
      </c>
      <c r="B381" s="362" t="s">
        <v>6419</v>
      </c>
      <c r="C381" s="362" t="s">
        <v>6219</v>
      </c>
      <c r="D381" s="362" t="s">
        <v>6420</v>
      </c>
      <c r="E381" s="363" t="s">
        <v>6314</v>
      </c>
      <c r="F381" s="364">
        <v>1</v>
      </c>
      <c r="G381" s="364">
        <v>0</v>
      </c>
      <c r="H381" s="364">
        <v>111111.28</v>
      </c>
      <c r="I381" s="364">
        <v>111111.28</v>
      </c>
    </row>
    <row r="382" spans="1:9" ht="25.5" x14ac:dyDescent="0.25">
      <c r="A382" s="362" t="s">
        <v>6418</v>
      </c>
      <c r="B382" s="362" t="s">
        <v>6419</v>
      </c>
      <c r="C382" s="362" t="s">
        <v>6219</v>
      </c>
      <c r="D382" s="362" t="s">
        <v>6420</v>
      </c>
      <c r="E382" s="363" t="s">
        <v>6315</v>
      </c>
      <c r="F382" s="364">
        <v>1</v>
      </c>
      <c r="G382" s="364">
        <v>0</v>
      </c>
      <c r="H382" s="364">
        <v>142369.24</v>
      </c>
      <c r="I382" s="364">
        <v>142369.24</v>
      </c>
    </row>
    <row r="383" spans="1:9" ht="25.5" x14ac:dyDescent="0.25">
      <c r="A383" s="362" t="s">
        <v>6418</v>
      </c>
      <c r="B383" s="362" t="s">
        <v>6419</v>
      </c>
      <c r="C383" s="362" t="s">
        <v>6219</v>
      </c>
      <c r="D383" s="362" t="s">
        <v>6420</v>
      </c>
      <c r="E383" s="363" t="s">
        <v>6316</v>
      </c>
      <c r="F383" s="364">
        <v>1</v>
      </c>
      <c r="G383" s="364">
        <v>0</v>
      </c>
      <c r="H383" s="364">
        <v>182379.32</v>
      </c>
      <c r="I383" s="364">
        <v>182379.32</v>
      </c>
    </row>
    <row r="384" spans="1:9" ht="25.5" x14ac:dyDescent="0.25">
      <c r="A384" s="362" t="s">
        <v>6421</v>
      </c>
      <c r="B384" s="362" t="s">
        <v>6422</v>
      </c>
      <c r="C384" s="362" t="s">
        <v>6219</v>
      </c>
      <c r="D384" s="362" t="s">
        <v>6420</v>
      </c>
      <c r="E384" s="363" t="s">
        <v>6248</v>
      </c>
      <c r="F384" s="364">
        <v>1</v>
      </c>
      <c r="G384" s="364">
        <v>0</v>
      </c>
      <c r="H384" s="364">
        <v>55137.62</v>
      </c>
      <c r="I384" s="364">
        <v>55137.62</v>
      </c>
    </row>
    <row r="385" spans="1:9" ht="25.5" x14ac:dyDescent="0.25">
      <c r="A385" s="362" t="s">
        <v>6423</v>
      </c>
      <c r="B385" s="362" t="s">
        <v>6424</v>
      </c>
      <c r="C385" s="362" t="s">
        <v>6219</v>
      </c>
      <c r="D385" s="362" t="s">
        <v>6420</v>
      </c>
      <c r="E385" s="363" t="s">
        <v>6248</v>
      </c>
      <c r="F385" s="364">
        <v>16</v>
      </c>
      <c r="G385" s="364">
        <v>153</v>
      </c>
      <c r="H385" s="364">
        <v>831.3</v>
      </c>
      <c r="I385" s="364">
        <v>831.3</v>
      </c>
    </row>
    <row r="386" spans="1:9" ht="25.5" x14ac:dyDescent="0.25">
      <c r="A386" s="362" t="s">
        <v>6423</v>
      </c>
      <c r="B386" s="362" t="s">
        <v>6424</v>
      </c>
      <c r="C386" s="362" t="s">
        <v>6220</v>
      </c>
      <c r="D386" s="362" t="s">
        <v>6420</v>
      </c>
      <c r="E386" s="363" t="s">
        <v>6248</v>
      </c>
      <c r="F386" s="364">
        <v>67</v>
      </c>
      <c r="G386" s="364">
        <v>215</v>
      </c>
      <c r="H386" s="364">
        <v>831.3</v>
      </c>
      <c r="I386" s="364">
        <v>831.3</v>
      </c>
    </row>
    <row r="387" spans="1:9" ht="25.5" x14ac:dyDescent="0.25">
      <c r="A387" s="362" t="s">
        <v>6423</v>
      </c>
      <c r="B387" s="362" t="s">
        <v>6424</v>
      </c>
      <c r="C387" s="362" t="s">
        <v>6220</v>
      </c>
      <c r="D387" s="362" t="s">
        <v>6420</v>
      </c>
      <c r="E387" s="363" t="s">
        <v>6312</v>
      </c>
      <c r="F387" s="364">
        <v>1</v>
      </c>
      <c r="G387" s="364">
        <v>4</v>
      </c>
      <c r="H387" s="364">
        <v>1116.3399999999999</v>
      </c>
      <c r="I387" s="364">
        <v>1116.3399999999999</v>
      </c>
    </row>
    <row r="388" spans="1:9" ht="25.5" x14ac:dyDescent="0.25">
      <c r="A388" s="362" t="s">
        <v>6423</v>
      </c>
      <c r="B388" s="362" t="s">
        <v>6424</v>
      </c>
      <c r="C388" s="362" t="s">
        <v>6221</v>
      </c>
      <c r="D388" s="362" t="s">
        <v>6420</v>
      </c>
      <c r="E388" s="363" t="s">
        <v>6248</v>
      </c>
      <c r="F388" s="364">
        <v>242</v>
      </c>
      <c r="G388" s="364">
        <v>1073</v>
      </c>
      <c r="H388" s="364">
        <v>831.3</v>
      </c>
      <c r="I388" s="364">
        <v>831.3</v>
      </c>
    </row>
    <row r="389" spans="1:9" ht="25.5" x14ac:dyDescent="0.25">
      <c r="A389" s="362" t="s">
        <v>6423</v>
      </c>
      <c r="B389" s="362" t="s">
        <v>6424</v>
      </c>
      <c r="C389" s="362" t="s">
        <v>6222</v>
      </c>
      <c r="D389" s="362" t="s">
        <v>6420</v>
      </c>
      <c r="E389" s="363" t="s">
        <v>6248</v>
      </c>
      <c r="F389" s="364">
        <v>552</v>
      </c>
      <c r="G389" s="364">
        <v>2083</v>
      </c>
      <c r="H389" s="364">
        <v>831.3</v>
      </c>
      <c r="I389" s="364">
        <v>831.3</v>
      </c>
    </row>
    <row r="390" spans="1:9" ht="25.5" x14ac:dyDescent="0.25">
      <c r="A390" s="362" t="s">
        <v>6423</v>
      </c>
      <c r="B390" s="362" t="s">
        <v>6424</v>
      </c>
      <c r="C390" s="362" t="s">
        <v>6222</v>
      </c>
      <c r="D390" s="362" t="s">
        <v>6420</v>
      </c>
      <c r="E390" s="363" t="s">
        <v>6312</v>
      </c>
      <c r="F390" s="364">
        <v>3</v>
      </c>
      <c r="G390" s="364">
        <v>19</v>
      </c>
      <c r="H390" s="364">
        <v>1116.3399999999999</v>
      </c>
      <c r="I390" s="364">
        <v>1116.3399999999999</v>
      </c>
    </row>
    <row r="391" spans="1:9" ht="25.5" x14ac:dyDescent="0.25">
      <c r="A391" s="362" t="s">
        <v>6423</v>
      </c>
      <c r="B391" s="362" t="s">
        <v>6424</v>
      </c>
      <c r="C391" s="362" t="s">
        <v>6222</v>
      </c>
      <c r="D391" s="362" t="s">
        <v>6420</v>
      </c>
      <c r="E391" s="363" t="s">
        <v>6314</v>
      </c>
      <c r="F391" s="364">
        <v>1</v>
      </c>
      <c r="G391" s="364">
        <v>26</v>
      </c>
      <c r="H391" s="364">
        <v>1946.12</v>
      </c>
      <c r="I391" s="364">
        <v>1946.12</v>
      </c>
    </row>
    <row r="392" spans="1:9" ht="25.5" x14ac:dyDescent="0.25">
      <c r="A392" s="362" t="s">
        <v>6423</v>
      </c>
      <c r="B392" s="362" t="s">
        <v>6424</v>
      </c>
      <c r="C392" s="362" t="s">
        <v>6223</v>
      </c>
      <c r="D392" s="362" t="s">
        <v>6420</v>
      </c>
      <c r="E392" s="363" t="s">
        <v>6248</v>
      </c>
      <c r="F392" s="364">
        <v>1936</v>
      </c>
      <c r="G392" s="364">
        <v>9454</v>
      </c>
      <c r="H392" s="364">
        <v>831.3</v>
      </c>
      <c r="I392" s="364">
        <v>831.3</v>
      </c>
    </row>
    <row r="393" spans="1:9" ht="25.5" x14ac:dyDescent="0.25">
      <c r="A393" s="362" t="s">
        <v>6423</v>
      </c>
      <c r="B393" s="362" t="s">
        <v>6424</v>
      </c>
      <c r="C393" s="362" t="s">
        <v>6223</v>
      </c>
      <c r="D393" s="362" t="s">
        <v>6420</v>
      </c>
      <c r="E393" s="363" t="s">
        <v>6312</v>
      </c>
      <c r="F393" s="364">
        <v>92</v>
      </c>
      <c r="G393" s="364">
        <v>679</v>
      </c>
      <c r="H393" s="364">
        <v>1116.3399999999999</v>
      </c>
      <c r="I393" s="364">
        <v>1116.3399999999999</v>
      </c>
    </row>
    <row r="394" spans="1:9" ht="25.5" x14ac:dyDescent="0.25">
      <c r="A394" s="362" t="s">
        <v>6423</v>
      </c>
      <c r="B394" s="362" t="s">
        <v>6424</v>
      </c>
      <c r="C394" s="362" t="s">
        <v>6223</v>
      </c>
      <c r="D394" s="362" t="s">
        <v>6420</v>
      </c>
      <c r="E394" s="363" t="s">
        <v>6313</v>
      </c>
      <c r="F394" s="364">
        <v>25</v>
      </c>
      <c r="G394" s="364">
        <v>134</v>
      </c>
      <c r="H394" s="364">
        <v>1483.52</v>
      </c>
      <c r="I394" s="364">
        <v>1483.52</v>
      </c>
    </row>
    <row r="395" spans="1:9" ht="25.5" x14ac:dyDescent="0.25">
      <c r="A395" s="362" t="s">
        <v>6423</v>
      </c>
      <c r="B395" s="362" t="s">
        <v>6424</v>
      </c>
      <c r="C395" s="362" t="s">
        <v>6223</v>
      </c>
      <c r="D395" s="362" t="s">
        <v>6420</v>
      </c>
      <c r="E395" s="363" t="s">
        <v>6314</v>
      </c>
      <c r="F395" s="364">
        <v>14</v>
      </c>
      <c r="G395" s="364">
        <v>134</v>
      </c>
      <c r="H395" s="364">
        <v>1946.12</v>
      </c>
      <c r="I395" s="364">
        <v>1946.12</v>
      </c>
    </row>
    <row r="396" spans="1:9" ht="25.5" x14ac:dyDescent="0.25">
      <c r="A396" s="362" t="s">
        <v>6423</v>
      </c>
      <c r="B396" s="362" t="s">
        <v>6424</v>
      </c>
      <c r="C396" s="362" t="s">
        <v>6223</v>
      </c>
      <c r="D396" s="362" t="s">
        <v>6420</v>
      </c>
      <c r="E396" s="363" t="s">
        <v>6315</v>
      </c>
      <c r="F396" s="364">
        <v>4</v>
      </c>
      <c r="G396" s="364">
        <v>29</v>
      </c>
      <c r="H396" s="364">
        <v>2480.4</v>
      </c>
      <c r="I396" s="364">
        <v>2480.4</v>
      </c>
    </row>
    <row r="397" spans="1:9" ht="25.5" x14ac:dyDescent="0.25">
      <c r="A397" s="362" t="s">
        <v>6423</v>
      </c>
      <c r="B397" s="362" t="s">
        <v>6424</v>
      </c>
      <c r="C397" s="362" t="s">
        <v>6224</v>
      </c>
      <c r="D397" s="362" t="s">
        <v>6420</v>
      </c>
      <c r="E397" s="363" t="s">
        <v>6248</v>
      </c>
      <c r="F397" s="364">
        <v>954</v>
      </c>
      <c r="G397" s="364">
        <v>2630</v>
      </c>
      <c r="H397" s="364">
        <v>831.3</v>
      </c>
      <c r="I397" s="364">
        <v>831.3</v>
      </c>
    </row>
    <row r="398" spans="1:9" ht="25.5" x14ac:dyDescent="0.25">
      <c r="A398" s="362" t="s">
        <v>6423</v>
      </c>
      <c r="B398" s="362" t="s">
        <v>6424</v>
      </c>
      <c r="C398" s="362" t="s">
        <v>6224</v>
      </c>
      <c r="D398" s="362" t="s">
        <v>6420</v>
      </c>
      <c r="E398" s="363" t="s">
        <v>6312</v>
      </c>
      <c r="F398" s="364">
        <v>59</v>
      </c>
      <c r="G398" s="364">
        <v>158</v>
      </c>
      <c r="H398" s="364">
        <v>1116.3399999999999</v>
      </c>
      <c r="I398" s="364">
        <v>1116.3399999999999</v>
      </c>
    </row>
    <row r="399" spans="1:9" ht="25.5" x14ac:dyDescent="0.25">
      <c r="A399" s="362" t="s">
        <v>6423</v>
      </c>
      <c r="B399" s="362" t="s">
        <v>6424</v>
      </c>
      <c r="C399" s="362" t="s">
        <v>6224</v>
      </c>
      <c r="D399" s="362" t="s">
        <v>6420</v>
      </c>
      <c r="E399" s="363" t="s">
        <v>6313</v>
      </c>
      <c r="F399" s="364">
        <v>32</v>
      </c>
      <c r="G399" s="364">
        <v>72</v>
      </c>
      <c r="H399" s="364">
        <v>1483.52</v>
      </c>
      <c r="I399" s="364">
        <v>1483.52</v>
      </c>
    </row>
    <row r="400" spans="1:9" ht="25.5" x14ac:dyDescent="0.25">
      <c r="A400" s="362" t="s">
        <v>6423</v>
      </c>
      <c r="B400" s="362" t="s">
        <v>6424</v>
      </c>
      <c r="C400" s="362" t="s">
        <v>6224</v>
      </c>
      <c r="D400" s="362" t="s">
        <v>6420</v>
      </c>
      <c r="E400" s="363" t="s">
        <v>6314</v>
      </c>
      <c r="F400" s="364">
        <v>40</v>
      </c>
      <c r="G400" s="364">
        <v>112</v>
      </c>
      <c r="H400" s="364">
        <v>1946.12</v>
      </c>
      <c r="I400" s="364">
        <v>1946.12</v>
      </c>
    </row>
    <row r="401" spans="1:9" ht="25.5" x14ac:dyDescent="0.25">
      <c r="A401" s="362" t="s">
        <v>6423</v>
      </c>
      <c r="B401" s="362" t="s">
        <v>6424</v>
      </c>
      <c r="C401" s="362" t="s">
        <v>6224</v>
      </c>
      <c r="D401" s="362" t="s">
        <v>6420</v>
      </c>
      <c r="E401" s="363" t="s">
        <v>6315</v>
      </c>
      <c r="F401" s="364">
        <v>8</v>
      </c>
      <c r="G401" s="364">
        <v>36</v>
      </c>
      <c r="H401" s="364">
        <v>2480.4</v>
      </c>
      <c r="I401" s="364">
        <v>2480.4</v>
      </c>
    </row>
    <row r="402" spans="1:9" ht="25.5" x14ac:dyDescent="0.25">
      <c r="A402" s="362" t="s">
        <v>6423</v>
      </c>
      <c r="B402" s="362" t="s">
        <v>6424</v>
      </c>
      <c r="C402" s="362" t="s">
        <v>6225</v>
      </c>
      <c r="D402" s="362" t="s">
        <v>6420</v>
      </c>
      <c r="E402" s="363" t="s">
        <v>6248</v>
      </c>
      <c r="F402" s="364">
        <v>2</v>
      </c>
      <c r="G402" s="364">
        <v>24</v>
      </c>
      <c r="H402" s="364">
        <v>831.3</v>
      </c>
      <c r="I402" s="364">
        <v>831.3</v>
      </c>
    </row>
    <row r="403" spans="1:9" ht="25.5" x14ac:dyDescent="0.25">
      <c r="A403" s="362" t="s">
        <v>6423</v>
      </c>
      <c r="B403" s="362" t="s">
        <v>6424</v>
      </c>
      <c r="C403" s="362" t="s">
        <v>6228</v>
      </c>
      <c r="D403" s="362" t="s">
        <v>6420</v>
      </c>
      <c r="E403" s="363" t="s">
        <v>6248</v>
      </c>
      <c r="F403" s="364">
        <v>5</v>
      </c>
      <c r="G403" s="364">
        <v>58</v>
      </c>
      <c r="H403" s="364">
        <v>831.3</v>
      </c>
      <c r="I403" s="364">
        <v>831.3</v>
      </c>
    </row>
    <row r="404" spans="1:9" ht="25.5" x14ac:dyDescent="0.25">
      <c r="A404" s="362" t="s">
        <v>6425</v>
      </c>
      <c r="B404" s="362" t="s">
        <v>6426</v>
      </c>
      <c r="C404" s="362" t="s">
        <v>6219</v>
      </c>
      <c r="D404" s="362" t="s">
        <v>6420</v>
      </c>
      <c r="E404" s="363" t="s">
        <v>6248</v>
      </c>
      <c r="F404" s="364">
        <v>1</v>
      </c>
      <c r="G404" s="364">
        <v>4</v>
      </c>
      <c r="H404" s="364">
        <v>831.3</v>
      </c>
      <c r="I404" s="364">
        <v>831.3</v>
      </c>
    </row>
    <row r="405" spans="1:9" ht="25.5" x14ac:dyDescent="0.25">
      <c r="A405" s="362" t="s">
        <v>6425</v>
      </c>
      <c r="B405" s="362" t="s">
        <v>6426</v>
      </c>
      <c r="C405" s="362" t="s">
        <v>6222</v>
      </c>
      <c r="D405" s="362" t="s">
        <v>6420</v>
      </c>
      <c r="E405" s="363" t="s">
        <v>6248</v>
      </c>
      <c r="F405" s="364">
        <v>1</v>
      </c>
      <c r="G405" s="364">
        <v>3</v>
      </c>
      <c r="H405" s="364">
        <v>831.3</v>
      </c>
      <c r="I405" s="364">
        <v>831.3</v>
      </c>
    </row>
    <row r="406" spans="1:9" ht="25.5" x14ac:dyDescent="0.25">
      <c r="A406" s="362" t="s">
        <v>6425</v>
      </c>
      <c r="B406" s="362" t="s">
        <v>6426</v>
      </c>
      <c r="C406" s="362" t="s">
        <v>6223</v>
      </c>
      <c r="D406" s="362" t="s">
        <v>6420</v>
      </c>
      <c r="E406" s="363" t="s">
        <v>6248</v>
      </c>
      <c r="F406" s="364">
        <v>20</v>
      </c>
      <c r="G406" s="364">
        <v>87</v>
      </c>
      <c r="H406" s="364">
        <v>831.3</v>
      </c>
      <c r="I406" s="364">
        <v>831.3</v>
      </c>
    </row>
    <row r="407" spans="1:9" ht="25.5" x14ac:dyDescent="0.25">
      <c r="A407" s="362" t="s">
        <v>6425</v>
      </c>
      <c r="B407" s="362" t="s">
        <v>6426</v>
      </c>
      <c r="C407" s="362" t="s">
        <v>6223</v>
      </c>
      <c r="D407" s="362" t="s">
        <v>6420</v>
      </c>
      <c r="E407" s="363" t="s">
        <v>6312</v>
      </c>
      <c r="F407" s="364">
        <v>2</v>
      </c>
      <c r="G407" s="364">
        <v>6</v>
      </c>
      <c r="H407" s="364">
        <v>1116.3399999999999</v>
      </c>
      <c r="I407" s="364">
        <v>1116.3399999999999</v>
      </c>
    </row>
    <row r="408" spans="1:9" ht="25.5" x14ac:dyDescent="0.25">
      <c r="A408" s="362" t="s">
        <v>6425</v>
      </c>
      <c r="B408" s="362" t="s">
        <v>6426</v>
      </c>
      <c r="C408" s="362" t="s">
        <v>6223</v>
      </c>
      <c r="D408" s="362" t="s">
        <v>6420</v>
      </c>
      <c r="E408" s="363" t="s">
        <v>6314</v>
      </c>
      <c r="F408" s="364">
        <v>2</v>
      </c>
      <c r="G408" s="364">
        <v>8</v>
      </c>
      <c r="H408" s="364">
        <v>1946.12</v>
      </c>
      <c r="I408" s="364">
        <v>1946.12</v>
      </c>
    </row>
    <row r="409" spans="1:9" ht="25.5" x14ac:dyDescent="0.25">
      <c r="A409" s="362" t="s">
        <v>6425</v>
      </c>
      <c r="B409" s="362" t="s">
        <v>6426</v>
      </c>
      <c r="C409" s="362" t="s">
        <v>6224</v>
      </c>
      <c r="D409" s="362" t="s">
        <v>6420</v>
      </c>
      <c r="E409" s="363" t="s">
        <v>6248</v>
      </c>
      <c r="F409" s="364">
        <v>2</v>
      </c>
      <c r="G409" s="364">
        <v>8</v>
      </c>
      <c r="H409" s="364">
        <v>831.3</v>
      </c>
      <c r="I409" s="364">
        <v>831.3</v>
      </c>
    </row>
    <row r="410" spans="1:9" ht="25.5" x14ac:dyDescent="0.25">
      <c r="A410" s="362" t="s">
        <v>6425</v>
      </c>
      <c r="B410" s="362" t="s">
        <v>6426</v>
      </c>
      <c r="C410" s="362" t="s">
        <v>6224</v>
      </c>
      <c r="D410" s="362" t="s">
        <v>6420</v>
      </c>
      <c r="E410" s="363" t="s">
        <v>6313</v>
      </c>
      <c r="F410" s="364">
        <v>1</v>
      </c>
      <c r="G410" s="364">
        <v>6</v>
      </c>
      <c r="H410" s="364">
        <v>1483.52</v>
      </c>
      <c r="I410" s="364">
        <v>1483.52</v>
      </c>
    </row>
    <row r="411" spans="1:9" ht="25.5" x14ac:dyDescent="0.25">
      <c r="A411" s="362" t="s">
        <v>6427</v>
      </c>
      <c r="B411" s="362" t="s">
        <v>6428</v>
      </c>
      <c r="C411" s="362" t="s">
        <v>6223</v>
      </c>
      <c r="D411" s="362" t="s">
        <v>6429</v>
      </c>
      <c r="E411" s="363" t="s">
        <v>6248</v>
      </c>
      <c r="F411" s="364">
        <v>2</v>
      </c>
      <c r="G411" s="364">
        <v>3</v>
      </c>
      <c r="H411" s="364">
        <v>816.14</v>
      </c>
      <c r="I411" s="364">
        <v>816.14</v>
      </c>
    </row>
    <row r="412" spans="1:9" ht="25.5" x14ac:dyDescent="0.25">
      <c r="A412" s="362" t="s">
        <v>6427</v>
      </c>
      <c r="B412" s="362" t="s">
        <v>6428</v>
      </c>
      <c r="C412" s="362" t="s">
        <v>6224</v>
      </c>
      <c r="D412" s="362" t="s">
        <v>6429</v>
      </c>
      <c r="E412" s="363" t="s">
        <v>6248</v>
      </c>
      <c r="F412" s="364">
        <v>1324</v>
      </c>
      <c r="G412" s="364">
        <v>3253</v>
      </c>
      <c r="H412" s="364">
        <v>816.14</v>
      </c>
      <c r="I412" s="364">
        <v>816.14</v>
      </c>
    </row>
    <row r="413" spans="1:9" ht="25.5" x14ac:dyDescent="0.25">
      <c r="A413" s="362" t="s">
        <v>6427</v>
      </c>
      <c r="B413" s="362" t="s">
        <v>6428</v>
      </c>
      <c r="C413" s="362" t="s">
        <v>6224</v>
      </c>
      <c r="D413" s="362" t="s">
        <v>6429</v>
      </c>
      <c r="E413" s="363" t="s">
        <v>6312</v>
      </c>
      <c r="F413" s="364">
        <v>93</v>
      </c>
      <c r="G413" s="364">
        <v>238</v>
      </c>
      <c r="H413" s="364">
        <v>1096.3599999999999</v>
      </c>
      <c r="I413" s="364">
        <v>1096.3599999999999</v>
      </c>
    </row>
    <row r="414" spans="1:9" ht="25.5" x14ac:dyDescent="0.25">
      <c r="A414" s="362" t="s">
        <v>6427</v>
      </c>
      <c r="B414" s="362" t="s">
        <v>6428</v>
      </c>
      <c r="C414" s="362" t="s">
        <v>6224</v>
      </c>
      <c r="D414" s="362" t="s">
        <v>6429</v>
      </c>
      <c r="E414" s="363" t="s">
        <v>6313</v>
      </c>
      <c r="F414" s="364">
        <v>19</v>
      </c>
      <c r="G414" s="364">
        <v>64</v>
      </c>
      <c r="H414" s="364">
        <v>1456.08</v>
      </c>
      <c r="I414" s="364">
        <v>1456.08</v>
      </c>
    </row>
    <row r="415" spans="1:9" ht="25.5" x14ac:dyDescent="0.25">
      <c r="A415" s="362" t="s">
        <v>6427</v>
      </c>
      <c r="B415" s="362" t="s">
        <v>6428</v>
      </c>
      <c r="C415" s="362" t="s">
        <v>6224</v>
      </c>
      <c r="D415" s="362" t="s">
        <v>6429</v>
      </c>
      <c r="E415" s="363" t="s">
        <v>6314</v>
      </c>
      <c r="F415" s="364">
        <v>9</v>
      </c>
      <c r="G415" s="364">
        <v>16</v>
      </c>
      <c r="H415" s="364">
        <v>1909.84</v>
      </c>
      <c r="I415" s="364">
        <v>1909.84</v>
      </c>
    </row>
    <row r="416" spans="1:9" ht="25.5" x14ac:dyDescent="0.25">
      <c r="A416" s="362" t="s">
        <v>6427</v>
      </c>
      <c r="B416" s="362" t="s">
        <v>6428</v>
      </c>
      <c r="C416" s="362" t="s">
        <v>6224</v>
      </c>
      <c r="D416" s="362" t="s">
        <v>6429</v>
      </c>
      <c r="E416" s="363" t="s">
        <v>6315</v>
      </c>
      <c r="F416" s="364">
        <v>1</v>
      </c>
      <c r="G416" s="364">
        <v>2</v>
      </c>
      <c r="H416" s="364">
        <v>2434.12</v>
      </c>
      <c r="I416" s="364">
        <v>2434.12</v>
      </c>
    </row>
    <row r="417" spans="1:9" ht="25.5" x14ac:dyDescent="0.25">
      <c r="A417" s="362" t="s">
        <v>6430</v>
      </c>
      <c r="B417" s="362" t="s">
        <v>6431</v>
      </c>
      <c r="C417" s="362" t="s">
        <v>6224</v>
      </c>
      <c r="D417" s="362" t="s">
        <v>6429</v>
      </c>
      <c r="E417" s="363" t="s">
        <v>6313</v>
      </c>
      <c r="F417" s="364">
        <v>1</v>
      </c>
      <c r="G417" s="364">
        <v>3</v>
      </c>
      <c r="H417" s="364">
        <v>1483.52</v>
      </c>
      <c r="I417" s="364">
        <v>1483.52</v>
      </c>
    </row>
    <row r="418" spans="1:9" ht="25.5" x14ac:dyDescent="0.25">
      <c r="A418" s="362" t="s">
        <v>6430</v>
      </c>
      <c r="B418" s="362" t="s">
        <v>6431</v>
      </c>
      <c r="C418" s="362" t="s">
        <v>6224</v>
      </c>
      <c r="D418" s="362" t="s">
        <v>6429</v>
      </c>
      <c r="E418" s="363" t="s">
        <v>6315</v>
      </c>
      <c r="F418" s="364">
        <v>1</v>
      </c>
      <c r="G418" s="364">
        <v>5</v>
      </c>
      <c r="H418" s="364">
        <v>2480.4</v>
      </c>
      <c r="I418" s="364">
        <v>2480.4</v>
      </c>
    </row>
    <row r="419" spans="1:9" ht="25.5" x14ac:dyDescent="0.25">
      <c r="A419" s="362" t="s">
        <v>6432</v>
      </c>
      <c r="B419" s="362" t="s">
        <v>6433</v>
      </c>
      <c r="C419" s="362" t="s">
        <v>6215</v>
      </c>
      <c r="D419" s="362" t="s">
        <v>6434</v>
      </c>
      <c r="E419" s="363" t="s">
        <v>6248</v>
      </c>
      <c r="F419" s="364">
        <v>1</v>
      </c>
      <c r="G419" s="364">
        <v>0</v>
      </c>
      <c r="H419" s="364">
        <v>37803.800000000003</v>
      </c>
      <c r="I419" s="364">
        <v>37803.800000000003</v>
      </c>
    </row>
    <row r="420" spans="1:9" ht="25.5" x14ac:dyDescent="0.25">
      <c r="A420" s="362" t="s">
        <v>6432</v>
      </c>
      <c r="B420" s="362" t="s">
        <v>6433</v>
      </c>
      <c r="C420" s="362" t="s">
        <v>6215</v>
      </c>
      <c r="D420" s="362" t="s">
        <v>6434</v>
      </c>
      <c r="E420" s="363" t="s">
        <v>6313</v>
      </c>
      <c r="F420" s="364">
        <v>1</v>
      </c>
      <c r="G420" s="364">
        <v>0</v>
      </c>
      <c r="H420" s="364">
        <v>56349.3</v>
      </c>
      <c r="I420" s="364">
        <v>56349.3</v>
      </c>
    </row>
    <row r="421" spans="1:9" ht="25.5" x14ac:dyDescent="0.25">
      <c r="A421" s="362" t="s">
        <v>6435</v>
      </c>
      <c r="B421" s="362" t="s">
        <v>6436</v>
      </c>
      <c r="C421" s="362" t="s">
        <v>6215</v>
      </c>
      <c r="D421" s="362" t="s">
        <v>6434</v>
      </c>
      <c r="E421" s="363" t="s">
        <v>6248</v>
      </c>
      <c r="F421" s="364">
        <v>6</v>
      </c>
      <c r="G421" s="364">
        <v>0</v>
      </c>
      <c r="H421" s="364">
        <v>27339.02</v>
      </c>
      <c r="I421" s="364">
        <v>27339.02</v>
      </c>
    </row>
    <row r="422" spans="1:9" ht="25.5" x14ac:dyDescent="0.25">
      <c r="A422" s="362" t="s">
        <v>6435</v>
      </c>
      <c r="B422" s="362" t="s">
        <v>6436</v>
      </c>
      <c r="C422" s="362" t="s">
        <v>6215</v>
      </c>
      <c r="D422" s="362" t="s">
        <v>6434</v>
      </c>
      <c r="E422" s="363" t="s">
        <v>6313</v>
      </c>
      <c r="F422" s="364">
        <v>2</v>
      </c>
      <c r="G422" s="364">
        <v>0</v>
      </c>
      <c r="H422" s="364">
        <v>47242.52</v>
      </c>
      <c r="I422" s="364">
        <v>47242.52</v>
      </c>
    </row>
    <row r="423" spans="1:9" ht="25.5" x14ac:dyDescent="0.25">
      <c r="A423" s="362" t="s">
        <v>6435</v>
      </c>
      <c r="B423" s="362" t="s">
        <v>6436</v>
      </c>
      <c r="C423" s="362" t="s">
        <v>6215</v>
      </c>
      <c r="D423" s="362" t="s">
        <v>6434</v>
      </c>
      <c r="E423" s="363" t="s">
        <v>6314</v>
      </c>
      <c r="F423" s="364">
        <v>3</v>
      </c>
      <c r="G423" s="364">
        <v>0</v>
      </c>
      <c r="H423" s="364">
        <v>62195.44</v>
      </c>
      <c r="I423" s="364">
        <v>62195.44</v>
      </c>
    </row>
    <row r="424" spans="1:9" ht="25.5" x14ac:dyDescent="0.25">
      <c r="A424" s="362" t="s">
        <v>6437</v>
      </c>
      <c r="B424" s="362" t="s">
        <v>6438</v>
      </c>
      <c r="C424" s="362" t="s">
        <v>6215</v>
      </c>
      <c r="D424" s="362" t="s">
        <v>6434</v>
      </c>
      <c r="E424" s="363" t="s">
        <v>6248</v>
      </c>
      <c r="F424" s="364">
        <v>76</v>
      </c>
      <c r="G424" s="364">
        <v>0</v>
      </c>
      <c r="H424" s="364">
        <v>19531.5</v>
      </c>
      <c r="I424" s="364">
        <v>19531.5</v>
      </c>
    </row>
    <row r="425" spans="1:9" ht="25.5" x14ac:dyDescent="0.25">
      <c r="A425" s="362" t="s">
        <v>6437</v>
      </c>
      <c r="B425" s="362" t="s">
        <v>6438</v>
      </c>
      <c r="C425" s="362" t="s">
        <v>6215</v>
      </c>
      <c r="D425" s="362" t="s">
        <v>6434</v>
      </c>
      <c r="E425" s="363" t="s">
        <v>6312</v>
      </c>
      <c r="F425" s="364">
        <v>2</v>
      </c>
      <c r="G425" s="364">
        <v>0</v>
      </c>
      <c r="H425" s="364">
        <v>26233.78</v>
      </c>
      <c r="I425" s="364">
        <v>26233.78</v>
      </c>
    </row>
    <row r="426" spans="1:9" ht="25.5" x14ac:dyDescent="0.25">
      <c r="A426" s="362" t="s">
        <v>6437</v>
      </c>
      <c r="B426" s="362" t="s">
        <v>6438</v>
      </c>
      <c r="C426" s="362" t="s">
        <v>6228</v>
      </c>
      <c r="D426" s="362" t="s">
        <v>6434</v>
      </c>
      <c r="E426" s="363" t="s">
        <v>6248</v>
      </c>
      <c r="F426" s="364">
        <v>1</v>
      </c>
      <c r="G426" s="364">
        <v>0</v>
      </c>
      <c r="H426" s="364">
        <v>19531.5</v>
      </c>
      <c r="I426" s="364">
        <v>19531.5</v>
      </c>
    </row>
    <row r="427" spans="1:9" ht="25.5" x14ac:dyDescent="0.25">
      <c r="A427" s="362" t="s">
        <v>6439</v>
      </c>
      <c r="B427" s="362" t="s">
        <v>6440</v>
      </c>
      <c r="C427" s="362" t="s">
        <v>6215</v>
      </c>
      <c r="D427" s="362" t="s">
        <v>6434</v>
      </c>
      <c r="E427" s="363" t="s">
        <v>6248</v>
      </c>
      <c r="F427" s="364">
        <v>10</v>
      </c>
      <c r="G427" s="364">
        <v>0</v>
      </c>
      <c r="H427" s="364">
        <v>20417.52</v>
      </c>
      <c r="I427" s="364">
        <v>20417.52</v>
      </c>
    </row>
    <row r="428" spans="1:9" ht="25.5" x14ac:dyDescent="0.25">
      <c r="A428" s="362" t="s">
        <v>6441</v>
      </c>
      <c r="B428" s="362" t="s">
        <v>6442</v>
      </c>
      <c r="C428" s="362" t="s">
        <v>6215</v>
      </c>
      <c r="D428" s="362" t="s">
        <v>6434</v>
      </c>
      <c r="E428" s="363" t="s">
        <v>6248</v>
      </c>
      <c r="F428" s="364">
        <v>18</v>
      </c>
      <c r="G428" s="364">
        <v>0</v>
      </c>
      <c r="H428" s="364">
        <v>21694.1</v>
      </c>
      <c r="I428" s="364">
        <v>21694.1</v>
      </c>
    </row>
    <row r="429" spans="1:9" ht="25.5" x14ac:dyDescent="0.25">
      <c r="A429" s="362" t="s">
        <v>6441</v>
      </c>
      <c r="B429" s="362" t="s">
        <v>6442</v>
      </c>
      <c r="C429" s="362" t="s">
        <v>6215</v>
      </c>
      <c r="D429" s="362" t="s">
        <v>6434</v>
      </c>
      <c r="E429" s="363" t="s">
        <v>6312</v>
      </c>
      <c r="F429" s="364">
        <v>3</v>
      </c>
      <c r="G429" s="364">
        <v>0</v>
      </c>
      <c r="H429" s="364">
        <v>27173.54</v>
      </c>
      <c r="I429" s="364">
        <v>27173.54</v>
      </c>
    </row>
    <row r="430" spans="1:9" ht="25.5" x14ac:dyDescent="0.25">
      <c r="A430" s="362" t="s">
        <v>6441</v>
      </c>
      <c r="B430" s="362" t="s">
        <v>6442</v>
      </c>
      <c r="C430" s="362" t="s">
        <v>6215</v>
      </c>
      <c r="D430" s="362" t="s">
        <v>6434</v>
      </c>
      <c r="E430" s="363" t="s">
        <v>6313</v>
      </c>
      <c r="F430" s="364">
        <v>1</v>
      </c>
      <c r="G430" s="364">
        <v>0</v>
      </c>
      <c r="H430" s="364">
        <v>36096.019999999997</v>
      </c>
      <c r="I430" s="364">
        <v>36096.019999999997</v>
      </c>
    </row>
    <row r="431" spans="1:9" ht="25.5" x14ac:dyDescent="0.25">
      <c r="A431" s="362" t="s">
        <v>6441</v>
      </c>
      <c r="B431" s="362" t="s">
        <v>6442</v>
      </c>
      <c r="C431" s="362" t="s">
        <v>6215</v>
      </c>
      <c r="D431" s="362" t="s">
        <v>6434</v>
      </c>
      <c r="E431" s="363" t="s">
        <v>6314</v>
      </c>
      <c r="F431" s="364">
        <v>1</v>
      </c>
      <c r="G431" s="364">
        <v>0</v>
      </c>
      <c r="H431" s="364">
        <v>47348.02</v>
      </c>
      <c r="I431" s="364">
        <v>47348.02</v>
      </c>
    </row>
    <row r="432" spans="1:9" ht="25.5" x14ac:dyDescent="0.25">
      <c r="A432" s="362" t="s">
        <v>6443</v>
      </c>
      <c r="B432" s="362" t="s">
        <v>6444</v>
      </c>
      <c r="C432" s="362" t="s">
        <v>6221</v>
      </c>
      <c r="D432" s="362" t="s">
        <v>6445</v>
      </c>
      <c r="E432" s="363" t="s">
        <v>6248</v>
      </c>
      <c r="F432" s="364">
        <v>4</v>
      </c>
      <c r="G432" s="364">
        <v>0</v>
      </c>
      <c r="H432" s="364">
        <v>42228.28</v>
      </c>
      <c r="I432" s="364">
        <v>42228.28</v>
      </c>
    </row>
    <row r="433" spans="1:9" ht="25.5" x14ac:dyDescent="0.25">
      <c r="A433" s="362" t="s">
        <v>6443</v>
      </c>
      <c r="B433" s="362" t="s">
        <v>6444</v>
      </c>
      <c r="C433" s="362" t="s">
        <v>6221</v>
      </c>
      <c r="D433" s="362" t="s">
        <v>6445</v>
      </c>
      <c r="E433" s="363" t="s">
        <v>6314</v>
      </c>
      <c r="F433" s="364">
        <v>2</v>
      </c>
      <c r="G433" s="364">
        <v>0</v>
      </c>
      <c r="H433" s="364">
        <v>83216.52</v>
      </c>
      <c r="I433" s="364">
        <v>83216.52</v>
      </c>
    </row>
    <row r="434" spans="1:9" ht="25.5" x14ac:dyDescent="0.25">
      <c r="A434" s="362" t="s">
        <v>6446</v>
      </c>
      <c r="B434" s="362" t="s">
        <v>6447</v>
      </c>
      <c r="C434" s="362" t="s">
        <v>6221</v>
      </c>
      <c r="D434" s="362" t="s">
        <v>6445</v>
      </c>
      <c r="E434" s="363" t="s">
        <v>6248</v>
      </c>
      <c r="F434" s="364">
        <v>4</v>
      </c>
      <c r="G434" s="364">
        <v>0</v>
      </c>
      <c r="H434" s="364">
        <v>15774.74</v>
      </c>
      <c r="I434" s="364">
        <v>15774.74</v>
      </c>
    </row>
    <row r="435" spans="1:9" ht="25.5" x14ac:dyDescent="0.25">
      <c r="A435" s="362" t="s">
        <v>6448</v>
      </c>
      <c r="B435" s="362" t="s">
        <v>6449</v>
      </c>
      <c r="C435" s="362" t="s">
        <v>6221</v>
      </c>
      <c r="D435" s="362" t="s">
        <v>6445</v>
      </c>
      <c r="E435" s="363" t="s">
        <v>6248</v>
      </c>
      <c r="F435" s="364">
        <v>1</v>
      </c>
      <c r="G435" s="364">
        <v>0</v>
      </c>
      <c r="H435" s="364">
        <v>15774.74</v>
      </c>
      <c r="I435" s="364">
        <v>15774.74</v>
      </c>
    </row>
    <row r="436" spans="1:9" ht="38.25" x14ac:dyDescent="0.25">
      <c r="A436" s="362" t="s">
        <v>6450</v>
      </c>
      <c r="B436" s="362" t="s">
        <v>6451</v>
      </c>
      <c r="C436" s="362" t="s">
        <v>6221</v>
      </c>
      <c r="D436" s="362" t="s">
        <v>6445</v>
      </c>
      <c r="E436" s="363" t="s">
        <v>6248</v>
      </c>
      <c r="F436" s="364">
        <v>75</v>
      </c>
      <c r="G436" s="364">
        <v>0</v>
      </c>
      <c r="H436" s="364">
        <v>16181.46</v>
      </c>
      <c r="I436" s="364">
        <v>16181.46</v>
      </c>
    </row>
    <row r="437" spans="1:9" ht="38.25" x14ac:dyDescent="0.25">
      <c r="A437" s="362" t="s">
        <v>6450</v>
      </c>
      <c r="B437" s="362" t="s">
        <v>6451</v>
      </c>
      <c r="C437" s="362" t="s">
        <v>6221</v>
      </c>
      <c r="D437" s="362" t="s">
        <v>6445</v>
      </c>
      <c r="E437" s="363" t="s">
        <v>6312</v>
      </c>
      <c r="F437" s="364">
        <v>4</v>
      </c>
      <c r="G437" s="364">
        <v>0</v>
      </c>
      <c r="H437" s="364">
        <v>21674.639999999999</v>
      </c>
      <c r="I437" s="364">
        <v>21674.639999999999</v>
      </c>
    </row>
    <row r="438" spans="1:9" ht="38.25" x14ac:dyDescent="0.25">
      <c r="A438" s="362" t="s">
        <v>6450</v>
      </c>
      <c r="B438" s="362" t="s">
        <v>6451</v>
      </c>
      <c r="C438" s="362" t="s">
        <v>6221</v>
      </c>
      <c r="D438" s="362" t="s">
        <v>6445</v>
      </c>
      <c r="E438" s="363" t="s">
        <v>6313</v>
      </c>
      <c r="F438" s="364">
        <v>3</v>
      </c>
      <c r="G438" s="364">
        <v>0</v>
      </c>
      <c r="H438" s="364">
        <v>28730.22</v>
      </c>
      <c r="I438" s="364">
        <v>28730.22</v>
      </c>
    </row>
    <row r="439" spans="1:9" ht="25.5" x14ac:dyDescent="0.25">
      <c r="A439" s="362" t="s">
        <v>6452</v>
      </c>
      <c r="B439" s="362" t="s">
        <v>6453</v>
      </c>
      <c r="C439" s="362" t="s">
        <v>6221</v>
      </c>
      <c r="D439" s="362" t="s">
        <v>6445</v>
      </c>
      <c r="E439" s="363" t="s">
        <v>6248</v>
      </c>
      <c r="F439" s="364">
        <v>98</v>
      </c>
      <c r="G439" s="364">
        <v>0</v>
      </c>
      <c r="H439" s="364">
        <v>21847.72</v>
      </c>
      <c r="I439" s="364">
        <v>21847.72</v>
      </c>
    </row>
    <row r="440" spans="1:9" ht="25.5" x14ac:dyDescent="0.25">
      <c r="A440" s="362" t="s">
        <v>6454</v>
      </c>
      <c r="B440" s="362" t="s">
        <v>6455</v>
      </c>
      <c r="C440" s="362" t="s">
        <v>6221</v>
      </c>
      <c r="D440" s="362" t="s">
        <v>6445</v>
      </c>
      <c r="E440" s="363" t="s">
        <v>6248</v>
      </c>
      <c r="F440" s="364">
        <v>2</v>
      </c>
      <c r="G440" s="364">
        <v>0</v>
      </c>
      <c r="H440" s="364">
        <v>13523.32</v>
      </c>
      <c r="I440" s="364">
        <v>13523.32</v>
      </c>
    </row>
    <row r="441" spans="1:9" ht="25.5" x14ac:dyDescent="0.25">
      <c r="A441" s="362" t="s">
        <v>6456</v>
      </c>
      <c r="B441" s="362" t="s">
        <v>6457</v>
      </c>
      <c r="C441" s="362" t="s">
        <v>6221</v>
      </c>
      <c r="D441" s="362" t="s">
        <v>6445</v>
      </c>
      <c r="E441" s="363" t="s">
        <v>6248</v>
      </c>
      <c r="F441" s="364">
        <v>6</v>
      </c>
      <c r="G441" s="364">
        <v>0</v>
      </c>
      <c r="H441" s="364">
        <v>13523.32</v>
      </c>
      <c r="I441" s="364">
        <v>13523.32</v>
      </c>
    </row>
    <row r="442" spans="1:9" ht="25.5" x14ac:dyDescent="0.25">
      <c r="A442" s="362" t="s">
        <v>6458</v>
      </c>
      <c r="B442" s="362" t="s">
        <v>6459</v>
      </c>
      <c r="C442" s="362" t="s">
        <v>6221</v>
      </c>
      <c r="D442" s="362" t="s">
        <v>6445</v>
      </c>
      <c r="E442" s="363" t="s">
        <v>6248</v>
      </c>
      <c r="F442" s="364">
        <v>29</v>
      </c>
      <c r="G442" s="364">
        <v>0</v>
      </c>
      <c r="H442" s="364">
        <v>37803.800000000003</v>
      </c>
      <c r="I442" s="364">
        <v>37803.800000000003</v>
      </c>
    </row>
    <row r="443" spans="1:9" ht="25.5" x14ac:dyDescent="0.25">
      <c r="A443" s="362" t="s">
        <v>6458</v>
      </c>
      <c r="B443" s="362" t="s">
        <v>6459</v>
      </c>
      <c r="C443" s="362" t="s">
        <v>6221</v>
      </c>
      <c r="D443" s="362" t="s">
        <v>6445</v>
      </c>
      <c r="E443" s="363" t="s">
        <v>6312</v>
      </c>
      <c r="F443" s="364">
        <v>3</v>
      </c>
      <c r="G443" s="364">
        <v>0</v>
      </c>
      <c r="H443" s="364">
        <v>45982.48</v>
      </c>
      <c r="I443" s="364">
        <v>45982.48</v>
      </c>
    </row>
    <row r="444" spans="1:9" ht="25.5" x14ac:dyDescent="0.25">
      <c r="A444" s="362" t="s">
        <v>6458</v>
      </c>
      <c r="B444" s="362" t="s">
        <v>6459</v>
      </c>
      <c r="C444" s="362" t="s">
        <v>6221</v>
      </c>
      <c r="D444" s="362" t="s">
        <v>6445</v>
      </c>
      <c r="E444" s="363" t="s">
        <v>6313</v>
      </c>
      <c r="F444" s="364">
        <v>2</v>
      </c>
      <c r="G444" s="364">
        <v>0</v>
      </c>
      <c r="H444" s="364">
        <v>56349.3</v>
      </c>
      <c r="I444" s="364">
        <v>56349.3</v>
      </c>
    </row>
    <row r="445" spans="1:9" ht="25.5" x14ac:dyDescent="0.25">
      <c r="A445" s="362" t="s">
        <v>6458</v>
      </c>
      <c r="B445" s="362" t="s">
        <v>6459</v>
      </c>
      <c r="C445" s="362" t="s">
        <v>6221</v>
      </c>
      <c r="D445" s="362" t="s">
        <v>6445</v>
      </c>
      <c r="E445" s="363" t="s">
        <v>6314</v>
      </c>
      <c r="F445" s="364">
        <v>6</v>
      </c>
      <c r="G445" s="364">
        <v>0</v>
      </c>
      <c r="H445" s="364">
        <v>74497.5</v>
      </c>
      <c r="I445" s="364">
        <v>74497.5</v>
      </c>
    </row>
    <row r="446" spans="1:9" ht="25.5" x14ac:dyDescent="0.25">
      <c r="A446" s="362" t="s">
        <v>6458</v>
      </c>
      <c r="B446" s="362" t="s">
        <v>6459</v>
      </c>
      <c r="C446" s="362" t="s">
        <v>6221</v>
      </c>
      <c r="D446" s="362" t="s">
        <v>6445</v>
      </c>
      <c r="E446" s="363" t="s">
        <v>6315</v>
      </c>
      <c r="F446" s="364">
        <v>2</v>
      </c>
      <c r="G446" s="364">
        <v>0</v>
      </c>
      <c r="H446" s="364">
        <v>95458.6</v>
      </c>
      <c r="I446" s="364">
        <v>95458.6</v>
      </c>
    </row>
    <row r="447" spans="1:9" ht="25.5" x14ac:dyDescent="0.25">
      <c r="A447" s="362" t="s">
        <v>6458</v>
      </c>
      <c r="B447" s="362" t="s">
        <v>6459</v>
      </c>
      <c r="C447" s="362" t="s">
        <v>6221</v>
      </c>
      <c r="D447" s="362" t="s">
        <v>6445</v>
      </c>
      <c r="E447" s="363" t="s">
        <v>6340</v>
      </c>
      <c r="F447" s="364">
        <v>1</v>
      </c>
      <c r="G447" s="364">
        <v>0</v>
      </c>
      <c r="H447" s="364">
        <v>65423.44</v>
      </c>
      <c r="I447" s="364">
        <v>65423.44</v>
      </c>
    </row>
    <row r="448" spans="1:9" ht="25.5" x14ac:dyDescent="0.25">
      <c r="A448" s="362" t="s">
        <v>6460</v>
      </c>
      <c r="B448" s="362" t="s">
        <v>6461</v>
      </c>
      <c r="C448" s="362" t="s">
        <v>6221</v>
      </c>
      <c r="D448" s="362" t="s">
        <v>6445</v>
      </c>
      <c r="E448" s="363" t="s">
        <v>6248</v>
      </c>
      <c r="F448" s="364">
        <v>36</v>
      </c>
      <c r="G448" s="364">
        <v>0</v>
      </c>
      <c r="H448" s="364">
        <v>21847.72</v>
      </c>
      <c r="I448" s="364">
        <v>21847.72</v>
      </c>
    </row>
    <row r="449" spans="1:9" ht="25.5" x14ac:dyDescent="0.25">
      <c r="A449" s="362" t="s">
        <v>6460</v>
      </c>
      <c r="B449" s="362" t="s">
        <v>6461</v>
      </c>
      <c r="C449" s="362" t="s">
        <v>6221</v>
      </c>
      <c r="D449" s="362" t="s">
        <v>6445</v>
      </c>
      <c r="E449" s="363" t="s">
        <v>6312</v>
      </c>
      <c r="F449" s="364">
        <v>1</v>
      </c>
      <c r="G449" s="364">
        <v>0</v>
      </c>
      <c r="H449" s="364">
        <v>29368.68</v>
      </c>
      <c r="I449" s="364">
        <v>29368.68</v>
      </c>
    </row>
    <row r="450" spans="1:9" ht="25.5" x14ac:dyDescent="0.25">
      <c r="A450" s="362" t="s">
        <v>6460</v>
      </c>
      <c r="B450" s="362" t="s">
        <v>6461</v>
      </c>
      <c r="C450" s="362" t="s">
        <v>6221</v>
      </c>
      <c r="D450" s="362" t="s">
        <v>6445</v>
      </c>
      <c r="E450" s="363" t="s">
        <v>6313</v>
      </c>
      <c r="F450" s="364">
        <v>2</v>
      </c>
      <c r="G450" s="364">
        <v>0</v>
      </c>
      <c r="H450" s="364">
        <v>39029.06</v>
      </c>
      <c r="I450" s="364">
        <v>39029.06</v>
      </c>
    </row>
    <row r="451" spans="1:9" ht="25.5" x14ac:dyDescent="0.25">
      <c r="A451" s="362" t="s">
        <v>6460</v>
      </c>
      <c r="B451" s="362" t="s">
        <v>6461</v>
      </c>
      <c r="C451" s="362" t="s">
        <v>6221</v>
      </c>
      <c r="D451" s="362" t="s">
        <v>6445</v>
      </c>
      <c r="E451" s="363" t="s">
        <v>6314</v>
      </c>
      <c r="F451" s="364">
        <v>5</v>
      </c>
      <c r="G451" s="364">
        <v>0</v>
      </c>
      <c r="H451" s="364">
        <v>51212.24</v>
      </c>
      <c r="I451" s="364">
        <v>51212.24</v>
      </c>
    </row>
    <row r="452" spans="1:9" ht="25.5" x14ac:dyDescent="0.25">
      <c r="A452" s="362" t="s">
        <v>6460</v>
      </c>
      <c r="B452" s="362" t="s">
        <v>6461</v>
      </c>
      <c r="C452" s="362" t="s">
        <v>6221</v>
      </c>
      <c r="D452" s="362" t="s">
        <v>6445</v>
      </c>
      <c r="E452" s="363" t="s">
        <v>6315</v>
      </c>
      <c r="F452" s="364">
        <v>1</v>
      </c>
      <c r="G452" s="364">
        <v>0</v>
      </c>
      <c r="H452" s="364">
        <v>65284.08</v>
      </c>
      <c r="I452" s="364">
        <v>65284.08</v>
      </c>
    </row>
    <row r="453" spans="1:9" ht="25.5" x14ac:dyDescent="0.25">
      <c r="A453" s="362" t="s">
        <v>6462</v>
      </c>
      <c r="B453" s="362" t="s">
        <v>6463</v>
      </c>
      <c r="C453" s="362" t="s">
        <v>6221</v>
      </c>
      <c r="D453" s="362" t="s">
        <v>6445</v>
      </c>
      <c r="E453" s="363" t="s">
        <v>6248</v>
      </c>
      <c r="F453" s="364">
        <v>474</v>
      </c>
      <c r="G453" s="364">
        <v>0</v>
      </c>
      <c r="H453" s="364">
        <v>16181.46</v>
      </c>
      <c r="I453" s="364">
        <v>16181.46</v>
      </c>
    </row>
    <row r="454" spans="1:9" ht="25.5" x14ac:dyDescent="0.25">
      <c r="A454" s="362" t="s">
        <v>6462</v>
      </c>
      <c r="B454" s="362" t="s">
        <v>6463</v>
      </c>
      <c r="C454" s="362" t="s">
        <v>6221</v>
      </c>
      <c r="D454" s="362" t="s">
        <v>6445</v>
      </c>
      <c r="E454" s="363" t="s">
        <v>6312</v>
      </c>
      <c r="F454" s="364">
        <v>44</v>
      </c>
      <c r="G454" s="364">
        <v>0</v>
      </c>
      <c r="H454" s="364">
        <v>21674.639999999999</v>
      </c>
      <c r="I454" s="364">
        <v>21674.639999999999</v>
      </c>
    </row>
    <row r="455" spans="1:9" ht="25.5" x14ac:dyDescent="0.25">
      <c r="A455" s="362" t="s">
        <v>6462</v>
      </c>
      <c r="B455" s="362" t="s">
        <v>6463</v>
      </c>
      <c r="C455" s="362" t="s">
        <v>6221</v>
      </c>
      <c r="D455" s="362" t="s">
        <v>6445</v>
      </c>
      <c r="E455" s="363" t="s">
        <v>6313</v>
      </c>
      <c r="F455" s="364">
        <v>9</v>
      </c>
      <c r="G455" s="364">
        <v>0</v>
      </c>
      <c r="H455" s="364">
        <v>28730.22</v>
      </c>
      <c r="I455" s="364">
        <v>28730.22</v>
      </c>
    </row>
    <row r="456" spans="1:9" ht="25.5" x14ac:dyDescent="0.25">
      <c r="A456" s="362" t="s">
        <v>6462</v>
      </c>
      <c r="B456" s="362" t="s">
        <v>6463</v>
      </c>
      <c r="C456" s="362" t="s">
        <v>6221</v>
      </c>
      <c r="D456" s="362" t="s">
        <v>6445</v>
      </c>
      <c r="E456" s="363" t="s">
        <v>6314</v>
      </c>
      <c r="F456" s="364">
        <v>7</v>
      </c>
      <c r="G456" s="364">
        <v>0</v>
      </c>
      <c r="H456" s="364">
        <v>37628.78</v>
      </c>
      <c r="I456" s="364">
        <v>37628.78</v>
      </c>
    </row>
    <row r="457" spans="1:9" ht="25.5" x14ac:dyDescent="0.25">
      <c r="A457" s="362" t="s">
        <v>6462</v>
      </c>
      <c r="B457" s="362" t="s">
        <v>6463</v>
      </c>
      <c r="C457" s="362" t="s">
        <v>6221</v>
      </c>
      <c r="D457" s="362" t="s">
        <v>6445</v>
      </c>
      <c r="E457" s="363" t="s">
        <v>6315</v>
      </c>
      <c r="F457" s="364">
        <v>5</v>
      </c>
      <c r="G457" s="364">
        <v>0</v>
      </c>
      <c r="H457" s="364">
        <v>47906.16</v>
      </c>
      <c r="I457" s="364">
        <v>47906.16</v>
      </c>
    </row>
    <row r="458" spans="1:9" ht="25.5" x14ac:dyDescent="0.25">
      <c r="A458" s="362" t="s">
        <v>6462</v>
      </c>
      <c r="B458" s="362" t="s">
        <v>6463</v>
      </c>
      <c r="C458" s="362" t="s">
        <v>6221</v>
      </c>
      <c r="D458" s="362" t="s">
        <v>6445</v>
      </c>
      <c r="E458" s="363" t="s">
        <v>6316</v>
      </c>
      <c r="F458" s="364">
        <v>3</v>
      </c>
      <c r="G458" s="364">
        <v>0</v>
      </c>
      <c r="H458" s="364">
        <v>61061.68</v>
      </c>
      <c r="I458" s="364">
        <v>61061.68</v>
      </c>
    </row>
    <row r="459" spans="1:9" ht="25.5" x14ac:dyDescent="0.25">
      <c r="A459" s="362" t="s">
        <v>6464</v>
      </c>
      <c r="B459" s="362" t="s">
        <v>6465</v>
      </c>
      <c r="C459" s="362" t="s">
        <v>6221</v>
      </c>
      <c r="D459" s="362" t="s">
        <v>6445</v>
      </c>
      <c r="E459" s="363" t="s">
        <v>6248</v>
      </c>
      <c r="F459" s="364">
        <v>13</v>
      </c>
      <c r="G459" s="364">
        <v>0</v>
      </c>
      <c r="H459" s="364">
        <v>15692.34</v>
      </c>
      <c r="I459" s="364">
        <v>15692.34</v>
      </c>
    </row>
    <row r="460" spans="1:9" ht="25.5" x14ac:dyDescent="0.25">
      <c r="A460" s="362" t="s">
        <v>6466</v>
      </c>
      <c r="B460" s="362" t="s">
        <v>6467</v>
      </c>
      <c r="C460" s="362" t="s">
        <v>6221</v>
      </c>
      <c r="D460" s="362" t="s">
        <v>6445</v>
      </c>
      <c r="E460" s="363" t="s">
        <v>6248</v>
      </c>
      <c r="F460" s="364">
        <v>779</v>
      </c>
      <c r="G460" s="364">
        <v>0</v>
      </c>
      <c r="H460" s="364">
        <v>16181.46</v>
      </c>
      <c r="I460" s="364">
        <v>16181.46</v>
      </c>
    </row>
    <row r="461" spans="1:9" ht="25.5" x14ac:dyDescent="0.25">
      <c r="A461" s="362" t="s">
        <v>6466</v>
      </c>
      <c r="B461" s="362" t="s">
        <v>6467</v>
      </c>
      <c r="C461" s="362" t="s">
        <v>6221</v>
      </c>
      <c r="D461" s="362" t="s">
        <v>6445</v>
      </c>
      <c r="E461" s="363" t="s">
        <v>6312</v>
      </c>
      <c r="F461" s="364">
        <v>73</v>
      </c>
      <c r="G461" s="364">
        <v>0</v>
      </c>
      <c r="H461" s="364">
        <v>21674.639999999999</v>
      </c>
      <c r="I461" s="364">
        <v>21674.639999999999</v>
      </c>
    </row>
    <row r="462" spans="1:9" ht="25.5" x14ac:dyDescent="0.25">
      <c r="A462" s="362" t="s">
        <v>6466</v>
      </c>
      <c r="B462" s="362" t="s">
        <v>6467</v>
      </c>
      <c r="C462" s="362" t="s">
        <v>6221</v>
      </c>
      <c r="D462" s="362" t="s">
        <v>6445</v>
      </c>
      <c r="E462" s="363" t="s">
        <v>6313</v>
      </c>
      <c r="F462" s="364">
        <v>16</v>
      </c>
      <c r="G462" s="364">
        <v>0</v>
      </c>
      <c r="H462" s="364">
        <v>28730.22</v>
      </c>
      <c r="I462" s="364">
        <v>28730.22</v>
      </c>
    </row>
    <row r="463" spans="1:9" ht="25.5" x14ac:dyDescent="0.25">
      <c r="A463" s="362" t="s">
        <v>6466</v>
      </c>
      <c r="B463" s="362" t="s">
        <v>6467</v>
      </c>
      <c r="C463" s="362" t="s">
        <v>6221</v>
      </c>
      <c r="D463" s="362" t="s">
        <v>6445</v>
      </c>
      <c r="E463" s="363" t="s">
        <v>6314</v>
      </c>
      <c r="F463" s="364">
        <v>11</v>
      </c>
      <c r="G463" s="364">
        <v>0</v>
      </c>
      <c r="H463" s="364">
        <v>37628.78</v>
      </c>
      <c r="I463" s="364">
        <v>37628.78</v>
      </c>
    </row>
    <row r="464" spans="1:9" ht="25.5" x14ac:dyDescent="0.25">
      <c r="A464" s="362" t="s">
        <v>6466</v>
      </c>
      <c r="B464" s="362" t="s">
        <v>6467</v>
      </c>
      <c r="C464" s="362" t="s">
        <v>6221</v>
      </c>
      <c r="D464" s="362" t="s">
        <v>6445</v>
      </c>
      <c r="E464" s="363" t="s">
        <v>6315</v>
      </c>
      <c r="F464" s="364">
        <v>10</v>
      </c>
      <c r="G464" s="364">
        <v>0</v>
      </c>
      <c r="H464" s="364">
        <v>47906.16</v>
      </c>
      <c r="I464" s="364">
        <v>47906.16</v>
      </c>
    </row>
    <row r="465" spans="1:9" ht="25.5" x14ac:dyDescent="0.25">
      <c r="A465" s="362" t="s">
        <v>6466</v>
      </c>
      <c r="B465" s="362" t="s">
        <v>6467</v>
      </c>
      <c r="C465" s="362" t="s">
        <v>6221</v>
      </c>
      <c r="D465" s="362" t="s">
        <v>6445</v>
      </c>
      <c r="E465" s="363" t="s">
        <v>6316</v>
      </c>
      <c r="F465" s="364">
        <v>3</v>
      </c>
      <c r="G465" s="364">
        <v>0</v>
      </c>
      <c r="H465" s="364">
        <v>61061.68</v>
      </c>
      <c r="I465" s="364">
        <v>61061.68</v>
      </c>
    </row>
    <row r="466" spans="1:9" ht="25.5" x14ac:dyDescent="0.25">
      <c r="A466" s="362" t="s">
        <v>6468</v>
      </c>
      <c r="B466" s="362" t="s">
        <v>6469</v>
      </c>
      <c r="C466" s="362" t="s">
        <v>6221</v>
      </c>
      <c r="D466" s="362" t="s">
        <v>6445</v>
      </c>
      <c r="E466" s="363" t="s">
        <v>6248</v>
      </c>
      <c r="F466" s="364">
        <v>7</v>
      </c>
      <c r="G466" s="364">
        <v>0</v>
      </c>
      <c r="H466" s="364">
        <v>15692.34</v>
      </c>
      <c r="I466" s="364">
        <v>15692.34</v>
      </c>
    </row>
    <row r="467" spans="1:9" ht="25.5" x14ac:dyDescent="0.25">
      <c r="A467" s="362" t="s">
        <v>6470</v>
      </c>
      <c r="B467" s="362" t="s">
        <v>6471</v>
      </c>
      <c r="C467" s="362" t="s">
        <v>6221</v>
      </c>
      <c r="D467" s="362" t="s">
        <v>6445</v>
      </c>
      <c r="E467" s="363" t="s">
        <v>6248</v>
      </c>
      <c r="F467" s="364">
        <v>3</v>
      </c>
      <c r="G467" s="364">
        <v>0</v>
      </c>
      <c r="H467" s="364">
        <v>21079.119999999999</v>
      </c>
      <c r="I467" s="364">
        <v>21079.119999999999</v>
      </c>
    </row>
    <row r="468" spans="1:9" ht="25.5" x14ac:dyDescent="0.25">
      <c r="A468" s="362" t="s">
        <v>6472</v>
      </c>
      <c r="B468" s="362" t="s">
        <v>6473</v>
      </c>
      <c r="C468" s="362" t="s">
        <v>6221</v>
      </c>
      <c r="D468" s="362" t="s">
        <v>6445</v>
      </c>
      <c r="E468" s="363" t="s">
        <v>6248</v>
      </c>
      <c r="F468" s="364">
        <v>2</v>
      </c>
      <c r="G468" s="364">
        <v>0</v>
      </c>
      <c r="H468" s="364">
        <v>19064.82</v>
      </c>
      <c r="I468" s="364">
        <v>19064.82</v>
      </c>
    </row>
    <row r="469" spans="1:9" ht="25.5" x14ac:dyDescent="0.25">
      <c r="A469" s="362" t="s">
        <v>6474</v>
      </c>
      <c r="B469" s="362" t="s">
        <v>6475</v>
      </c>
      <c r="C469" s="362" t="s">
        <v>6221</v>
      </c>
      <c r="D469" s="362" t="s">
        <v>6445</v>
      </c>
      <c r="E469" s="363" t="s">
        <v>6248</v>
      </c>
      <c r="F469" s="364">
        <v>3</v>
      </c>
      <c r="G469" s="364">
        <v>0</v>
      </c>
      <c r="H469" s="364">
        <v>21079.119999999999</v>
      </c>
      <c r="I469" s="364">
        <v>21079.119999999999</v>
      </c>
    </row>
    <row r="470" spans="1:9" s="380" customFormat="1" ht="25.5" x14ac:dyDescent="0.25">
      <c r="A470" s="377" t="s">
        <v>6476</v>
      </c>
      <c r="B470" s="377" t="s">
        <v>6477</v>
      </c>
      <c r="C470" s="377" t="s">
        <v>6215</v>
      </c>
      <c r="D470" s="377" t="s">
        <v>6339</v>
      </c>
      <c r="E470" s="378" t="s">
        <v>6248</v>
      </c>
      <c r="F470" s="379">
        <v>3</v>
      </c>
      <c r="G470" s="379">
        <v>0</v>
      </c>
      <c r="H470" s="379">
        <v>11440.24</v>
      </c>
      <c r="I470" s="379">
        <v>11440.24</v>
      </c>
    </row>
    <row r="471" spans="1:9" s="380" customFormat="1" ht="25.5" x14ac:dyDescent="0.25">
      <c r="A471" s="377" t="s">
        <v>6476</v>
      </c>
      <c r="B471" s="377" t="s">
        <v>6477</v>
      </c>
      <c r="C471" s="377" t="s">
        <v>6215</v>
      </c>
      <c r="D471" s="377" t="s">
        <v>6339</v>
      </c>
      <c r="E471" s="378" t="s">
        <v>6312</v>
      </c>
      <c r="F471" s="379">
        <v>1</v>
      </c>
      <c r="G471" s="379">
        <v>0</v>
      </c>
      <c r="H471" s="379">
        <v>14502.64</v>
      </c>
      <c r="I471" s="379">
        <v>14502.64</v>
      </c>
    </row>
    <row r="472" spans="1:9" s="380" customFormat="1" ht="25.5" x14ac:dyDescent="0.25">
      <c r="A472" s="377" t="s">
        <v>6476</v>
      </c>
      <c r="B472" s="377" t="s">
        <v>6477</v>
      </c>
      <c r="C472" s="377" t="s">
        <v>6215</v>
      </c>
      <c r="D472" s="377" t="s">
        <v>6339</v>
      </c>
      <c r="E472" s="378" t="s">
        <v>6314</v>
      </c>
      <c r="F472" s="379">
        <v>1</v>
      </c>
      <c r="G472" s="379">
        <v>0</v>
      </c>
      <c r="H472" s="379">
        <v>25200.400000000001</v>
      </c>
      <c r="I472" s="379">
        <v>25200.400000000001</v>
      </c>
    </row>
    <row r="473" spans="1:9" ht="25.5" x14ac:dyDescent="0.25">
      <c r="A473" s="362" t="s">
        <v>6478</v>
      </c>
      <c r="B473" s="362" t="s">
        <v>6479</v>
      </c>
      <c r="C473" s="362" t="s">
        <v>6215</v>
      </c>
      <c r="D473" s="362" t="s">
        <v>6339</v>
      </c>
      <c r="E473" s="363" t="s">
        <v>6248</v>
      </c>
      <c r="F473" s="364">
        <v>2</v>
      </c>
      <c r="G473" s="364">
        <v>0</v>
      </c>
      <c r="H473" s="364">
        <v>11327.74</v>
      </c>
      <c r="I473" s="364">
        <v>11327.74</v>
      </c>
    </row>
    <row r="474" spans="1:9" ht="25.5" x14ac:dyDescent="0.25">
      <c r="A474" s="362" t="s">
        <v>6480</v>
      </c>
      <c r="B474" s="362" t="s">
        <v>6481</v>
      </c>
      <c r="C474" s="362" t="s">
        <v>6228</v>
      </c>
      <c r="D474" s="362" t="s">
        <v>6339</v>
      </c>
      <c r="E474" s="363" t="s">
        <v>6248</v>
      </c>
      <c r="F474" s="364">
        <v>1</v>
      </c>
      <c r="G474" s="364">
        <v>0</v>
      </c>
      <c r="H474" s="364">
        <v>19222.72</v>
      </c>
      <c r="I474" s="364">
        <v>19222.72</v>
      </c>
    </row>
    <row r="475" spans="1:9" ht="25.5" x14ac:dyDescent="0.25">
      <c r="A475" s="362" t="s">
        <v>6482</v>
      </c>
      <c r="B475" s="362" t="s">
        <v>6483</v>
      </c>
      <c r="C475" s="362" t="s">
        <v>6215</v>
      </c>
      <c r="D475" s="362" t="s">
        <v>6339</v>
      </c>
      <c r="E475" s="363" t="s">
        <v>6248</v>
      </c>
      <c r="F475" s="364">
        <v>53</v>
      </c>
      <c r="G475" s="364">
        <v>0</v>
      </c>
      <c r="H475" s="364">
        <v>8323.7800000000007</v>
      </c>
      <c r="I475" s="364">
        <v>8323.7800000000007</v>
      </c>
    </row>
    <row r="476" spans="1:9" ht="25.5" x14ac:dyDescent="0.25">
      <c r="A476" s="362" t="s">
        <v>6482</v>
      </c>
      <c r="B476" s="362" t="s">
        <v>6483</v>
      </c>
      <c r="C476" s="362" t="s">
        <v>6215</v>
      </c>
      <c r="D476" s="362" t="s">
        <v>6339</v>
      </c>
      <c r="E476" s="363" t="s">
        <v>6312</v>
      </c>
      <c r="F476" s="364">
        <v>2</v>
      </c>
      <c r="G476" s="364">
        <v>0</v>
      </c>
      <c r="H476" s="364">
        <v>11016.52</v>
      </c>
      <c r="I476" s="364">
        <v>11016.52</v>
      </c>
    </row>
    <row r="477" spans="1:9" ht="25.5" x14ac:dyDescent="0.25">
      <c r="A477" s="362" t="s">
        <v>6482</v>
      </c>
      <c r="B477" s="362" t="s">
        <v>6483</v>
      </c>
      <c r="C477" s="362" t="s">
        <v>6215</v>
      </c>
      <c r="D477" s="362" t="s">
        <v>6339</v>
      </c>
      <c r="E477" s="363" t="s">
        <v>6313</v>
      </c>
      <c r="F477" s="364">
        <v>1</v>
      </c>
      <c r="G477" s="364">
        <v>0</v>
      </c>
      <c r="H477" s="364">
        <v>14474.82</v>
      </c>
      <c r="I477" s="364">
        <v>14474.82</v>
      </c>
    </row>
    <row r="478" spans="1:9" ht="25.5" x14ac:dyDescent="0.25">
      <c r="A478" s="362" t="s">
        <v>6482</v>
      </c>
      <c r="B478" s="362" t="s">
        <v>6483</v>
      </c>
      <c r="C478" s="362" t="s">
        <v>6215</v>
      </c>
      <c r="D478" s="362" t="s">
        <v>6339</v>
      </c>
      <c r="E478" s="363" t="s">
        <v>6315</v>
      </c>
      <c r="F478" s="364">
        <v>1</v>
      </c>
      <c r="G478" s="364">
        <v>0</v>
      </c>
      <c r="H478" s="364">
        <v>23873.98</v>
      </c>
      <c r="I478" s="364">
        <v>23873.98</v>
      </c>
    </row>
    <row r="479" spans="1:9" ht="25.5" x14ac:dyDescent="0.25">
      <c r="A479" s="362" t="s">
        <v>6482</v>
      </c>
      <c r="B479" s="362" t="s">
        <v>6483</v>
      </c>
      <c r="C479" s="362" t="s">
        <v>6215</v>
      </c>
      <c r="D479" s="362" t="s">
        <v>6339</v>
      </c>
      <c r="E479" s="363" t="s">
        <v>6316</v>
      </c>
      <c r="F479" s="364">
        <v>1</v>
      </c>
      <c r="G479" s="364">
        <v>0</v>
      </c>
      <c r="H479" s="364">
        <v>30322.28</v>
      </c>
      <c r="I479" s="364">
        <v>30322.28</v>
      </c>
    </row>
    <row r="480" spans="1:9" ht="38.25" x14ac:dyDescent="0.25">
      <c r="A480" s="362" t="s">
        <v>6484</v>
      </c>
      <c r="B480" s="362" t="s">
        <v>6485</v>
      </c>
      <c r="C480" s="362" t="s">
        <v>6215</v>
      </c>
      <c r="D480" s="362" t="s">
        <v>6339</v>
      </c>
      <c r="E480" s="363" t="s">
        <v>6248</v>
      </c>
      <c r="F480" s="364">
        <v>1</v>
      </c>
      <c r="G480" s="364">
        <v>0</v>
      </c>
      <c r="H480" s="364">
        <v>10621.26</v>
      </c>
      <c r="I480" s="364">
        <v>10621.26</v>
      </c>
    </row>
    <row r="481" spans="1:9" ht="25.5" x14ac:dyDescent="0.25">
      <c r="A481" s="362" t="s">
        <v>6486</v>
      </c>
      <c r="B481" s="362" t="s">
        <v>6487</v>
      </c>
      <c r="C481" s="362" t="s">
        <v>6224</v>
      </c>
      <c r="D481" s="362" t="s">
        <v>6339</v>
      </c>
      <c r="E481" s="363" t="s">
        <v>6248</v>
      </c>
      <c r="F481" s="364">
        <v>1</v>
      </c>
      <c r="G481" s="364">
        <v>0</v>
      </c>
      <c r="H481" s="364">
        <v>19980.78</v>
      </c>
      <c r="I481" s="364">
        <v>19980.78</v>
      </c>
    </row>
    <row r="482" spans="1:9" ht="25.5" x14ac:dyDescent="0.25">
      <c r="A482" s="362" t="s">
        <v>6488</v>
      </c>
      <c r="B482" s="362" t="s">
        <v>6489</v>
      </c>
      <c r="C482" s="362" t="s">
        <v>6223</v>
      </c>
      <c r="D482" s="362" t="s">
        <v>6339</v>
      </c>
      <c r="E482" s="363" t="s">
        <v>6248</v>
      </c>
      <c r="F482" s="364">
        <v>2</v>
      </c>
      <c r="G482" s="364">
        <v>0</v>
      </c>
      <c r="H482" s="364">
        <v>9341.26</v>
      </c>
      <c r="I482" s="364">
        <v>9341.26</v>
      </c>
    </row>
    <row r="483" spans="1:9" ht="25.5" x14ac:dyDescent="0.25">
      <c r="A483" s="362" t="s">
        <v>6490</v>
      </c>
      <c r="B483" s="362" t="s">
        <v>6491</v>
      </c>
      <c r="C483" s="362" t="s">
        <v>6224</v>
      </c>
      <c r="D483" s="362" t="s">
        <v>6361</v>
      </c>
      <c r="E483" s="363" t="s">
        <v>6248</v>
      </c>
      <c r="F483" s="364">
        <v>1</v>
      </c>
      <c r="G483" s="364">
        <v>0</v>
      </c>
      <c r="H483" s="364">
        <v>17019.64</v>
      </c>
      <c r="I483" s="364">
        <v>17019.64</v>
      </c>
    </row>
    <row r="484" spans="1:9" ht="25.5" x14ac:dyDescent="0.25">
      <c r="A484" s="362" t="s">
        <v>6492</v>
      </c>
      <c r="B484" s="362" t="s">
        <v>6493</v>
      </c>
      <c r="C484" s="362" t="s">
        <v>6224</v>
      </c>
      <c r="D484" s="362" t="s">
        <v>6361</v>
      </c>
      <c r="E484" s="363" t="s">
        <v>6248</v>
      </c>
      <c r="F484" s="364">
        <v>2</v>
      </c>
      <c r="G484" s="364">
        <v>0</v>
      </c>
      <c r="H484" s="364">
        <v>15947.22</v>
      </c>
      <c r="I484" s="364">
        <v>15947.22</v>
      </c>
    </row>
    <row r="485" spans="1:9" ht="25.5" x14ac:dyDescent="0.25">
      <c r="A485" s="362" t="s">
        <v>6494</v>
      </c>
      <c r="B485" s="362" t="s">
        <v>6495</v>
      </c>
      <c r="C485" s="362" t="s">
        <v>6224</v>
      </c>
      <c r="D485" s="362" t="s">
        <v>6361</v>
      </c>
      <c r="E485" s="363" t="s">
        <v>6248</v>
      </c>
      <c r="F485" s="364">
        <v>3</v>
      </c>
      <c r="G485" s="364">
        <v>0</v>
      </c>
      <c r="H485" s="364">
        <v>21625.86</v>
      </c>
      <c r="I485" s="364">
        <v>21625.86</v>
      </c>
    </row>
    <row r="486" spans="1:9" ht="25.5" x14ac:dyDescent="0.25">
      <c r="A486" s="362" t="s">
        <v>6496</v>
      </c>
      <c r="B486" s="362" t="s">
        <v>6497</v>
      </c>
      <c r="C486" s="362" t="s">
        <v>6224</v>
      </c>
      <c r="D486" s="362" t="s">
        <v>6361</v>
      </c>
      <c r="E486" s="363" t="s">
        <v>6248</v>
      </c>
      <c r="F486" s="364">
        <v>259</v>
      </c>
      <c r="G486" s="364">
        <v>0</v>
      </c>
      <c r="H486" s="364">
        <v>16449.439999999999</v>
      </c>
      <c r="I486" s="364">
        <v>16449.439999999999</v>
      </c>
    </row>
    <row r="487" spans="1:9" x14ac:dyDescent="0.25">
      <c r="A487" s="362" t="s">
        <v>6496</v>
      </c>
      <c r="B487" s="362" t="s">
        <v>6497</v>
      </c>
      <c r="C487" s="362" t="s">
        <v>6226</v>
      </c>
      <c r="D487" s="362" t="s">
        <v>6361</v>
      </c>
      <c r="E487" s="363" t="s">
        <v>6248</v>
      </c>
      <c r="F487" s="364">
        <v>1</v>
      </c>
      <c r="G487" s="364">
        <v>0</v>
      </c>
      <c r="H487" s="364">
        <v>16449.439999999999</v>
      </c>
      <c r="I487" s="364">
        <v>16449.439999999999</v>
      </c>
    </row>
    <row r="488" spans="1:9" ht="25.5" x14ac:dyDescent="0.25">
      <c r="A488" s="362" t="s">
        <v>6498</v>
      </c>
      <c r="B488" s="362" t="s">
        <v>6499</v>
      </c>
      <c r="C488" s="362" t="s">
        <v>6224</v>
      </c>
      <c r="D488" s="362" t="s">
        <v>6361</v>
      </c>
      <c r="E488" s="363" t="s">
        <v>6248</v>
      </c>
      <c r="F488" s="364">
        <v>83</v>
      </c>
      <c r="G488" s="364">
        <v>0</v>
      </c>
      <c r="H488" s="364">
        <v>16488.48</v>
      </c>
      <c r="I488" s="364">
        <v>16488.48</v>
      </c>
    </row>
    <row r="489" spans="1:9" ht="25.5" x14ac:dyDescent="0.25">
      <c r="A489" s="362" t="s">
        <v>6500</v>
      </c>
      <c r="B489" s="362" t="s">
        <v>6501</v>
      </c>
      <c r="C489" s="362" t="s">
        <v>6224</v>
      </c>
      <c r="D489" s="362" t="s">
        <v>6361</v>
      </c>
      <c r="E489" s="363" t="s">
        <v>6248</v>
      </c>
      <c r="F489" s="364">
        <v>12</v>
      </c>
      <c r="G489" s="364">
        <v>0</v>
      </c>
      <c r="H489" s="364">
        <v>16705.14</v>
      </c>
      <c r="I489" s="364">
        <v>16705.14</v>
      </c>
    </row>
    <row r="490" spans="1:9" ht="25.5" x14ac:dyDescent="0.25">
      <c r="A490" s="362" t="s">
        <v>6502</v>
      </c>
      <c r="B490" s="362" t="s">
        <v>6503</v>
      </c>
      <c r="C490" s="362" t="s">
        <v>6224</v>
      </c>
      <c r="D490" s="362" t="s">
        <v>6361</v>
      </c>
      <c r="E490" s="363" t="s">
        <v>6248</v>
      </c>
      <c r="F490" s="364">
        <v>43</v>
      </c>
      <c r="G490" s="364">
        <v>387</v>
      </c>
      <c r="H490" s="364">
        <v>687.08</v>
      </c>
      <c r="I490" s="364">
        <v>687.08</v>
      </c>
    </row>
    <row r="491" spans="1:9" ht="25.5" x14ac:dyDescent="0.25">
      <c r="A491" s="362" t="s">
        <v>6504</v>
      </c>
      <c r="B491" s="362" t="s">
        <v>6505</v>
      </c>
      <c r="C491" s="362" t="s">
        <v>6223</v>
      </c>
      <c r="D491" s="362" t="s">
        <v>6339</v>
      </c>
      <c r="E491" s="363" t="s">
        <v>6248</v>
      </c>
      <c r="F491" s="364">
        <v>12</v>
      </c>
      <c r="G491" s="364">
        <v>0</v>
      </c>
      <c r="H491" s="364">
        <v>25316.98</v>
      </c>
      <c r="I491" s="364">
        <v>25316.98</v>
      </c>
    </row>
    <row r="492" spans="1:9" ht="25.5" x14ac:dyDescent="0.25">
      <c r="A492" s="362" t="s">
        <v>6506</v>
      </c>
      <c r="B492" s="362" t="s">
        <v>6507</v>
      </c>
      <c r="C492" s="362" t="s">
        <v>6222</v>
      </c>
      <c r="D492" s="362" t="s">
        <v>6339</v>
      </c>
      <c r="E492" s="363" t="s">
        <v>6248</v>
      </c>
      <c r="F492" s="364">
        <v>10</v>
      </c>
      <c r="G492" s="364">
        <v>0</v>
      </c>
      <c r="H492" s="364">
        <v>25316.98</v>
      </c>
      <c r="I492" s="364">
        <v>25316.98</v>
      </c>
    </row>
    <row r="493" spans="1:9" ht="25.5" x14ac:dyDescent="0.25">
      <c r="A493" s="362" t="s">
        <v>6508</v>
      </c>
      <c r="B493" s="362" t="s">
        <v>6509</v>
      </c>
      <c r="C493" s="362" t="s">
        <v>6220</v>
      </c>
      <c r="D493" s="362" t="s">
        <v>6339</v>
      </c>
      <c r="E493" s="363" t="s">
        <v>6248</v>
      </c>
      <c r="F493" s="364">
        <v>4</v>
      </c>
      <c r="G493" s="364">
        <v>0</v>
      </c>
      <c r="H493" s="364">
        <v>26253.3</v>
      </c>
      <c r="I493" s="364">
        <v>26253.3</v>
      </c>
    </row>
    <row r="494" spans="1:9" ht="25.5" x14ac:dyDescent="0.25">
      <c r="A494" s="362" t="s">
        <v>6510</v>
      </c>
      <c r="B494" s="362" t="s">
        <v>6511</v>
      </c>
      <c r="C494" s="362" t="s">
        <v>6224</v>
      </c>
      <c r="D494" s="362" t="s">
        <v>6361</v>
      </c>
      <c r="E494" s="363" t="s">
        <v>6315</v>
      </c>
      <c r="F494" s="364">
        <v>1</v>
      </c>
      <c r="G494" s="364">
        <v>30</v>
      </c>
      <c r="H494" s="364">
        <v>2480.4</v>
      </c>
      <c r="I494" s="364">
        <v>2480.4</v>
      </c>
    </row>
    <row r="495" spans="1:9" ht="25.5" x14ac:dyDescent="0.25">
      <c r="A495" s="362" t="s">
        <v>6512</v>
      </c>
      <c r="B495" s="362" t="s">
        <v>6513</v>
      </c>
      <c r="C495" s="362" t="s">
        <v>6224</v>
      </c>
      <c r="D495" s="362" t="s">
        <v>6361</v>
      </c>
      <c r="E495" s="363" t="s">
        <v>6315</v>
      </c>
      <c r="F495" s="364">
        <v>1</v>
      </c>
      <c r="G495" s="364">
        <v>6</v>
      </c>
      <c r="H495" s="364">
        <v>2480.4</v>
      </c>
      <c r="I495" s="364">
        <v>2480.4</v>
      </c>
    </row>
    <row r="496" spans="1:9" ht="25.5" x14ac:dyDescent="0.25">
      <c r="A496" s="362" t="s">
        <v>6514</v>
      </c>
      <c r="B496" s="362" t="s">
        <v>6515</v>
      </c>
      <c r="C496" s="362" t="s">
        <v>6224</v>
      </c>
      <c r="D496" s="362" t="s">
        <v>6361</v>
      </c>
      <c r="E496" s="363" t="s">
        <v>6248</v>
      </c>
      <c r="F496" s="364">
        <v>2</v>
      </c>
      <c r="G496" s="364">
        <v>0</v>
      </c>
      <c r="H496" s="364">
        <v>39302.42</v>
      </c>
      <c r="I496" s="364">
        <v>39302.42</v>
      </c>
    </row>
    <row r="497" spans="1:9" ht="25.5" x14ac:dyDescent="0.25">
      <c r="A497" s="362" t="s">
        <v>6516</v>
      </c>
      <c r="B497" s="362" t="s">
        <v>6517</v>
      </c>
      <c r="C497" s="362" t="s">
        <v>6224</v>
      </c>
      <c r="D497" s="362" t="s">
        <v>6361</v>
      </c>
      <c r="E497" s="363" t="s">
        <v>6248</v>
      </c>
      <c r="F497" s="364">
        <v>2</v>
      </c>
      <c r="G497" s="364">
        <v>0</v>
      </c>
      <c r="H497" s="364">
        <v>39302.42</v>
      </c>
      <c r="I497" s="364">
        <v>39302.42</v>
      </c>
    </row>
    <row r="498" spans="1:9" ht="25.5" x14ac:dyDescent="0.25">
      <c r="A498" s="362" t="s">
        <v>6518</v>
      </c>
      <c r="B498" s="362" t="s">
        <v>6519</v>
      </c>
      <c r="C498" s="362" t="s">
        <v>6219</v>
      </c>
      <c r="D498" s="362" t="s">
        <v>6361</v>
      </c>
      <c r="E498" s="363" t="s">
        <v>6248</v>
      </c>
      <c r="F498" s="364">
        <v>4</v>
      </c>
      <c r="G498" s="364">
        <v>0</v>
      </c>
      <c r="H498" s="364">
        <v>39302.42</v>
      </c>
      <c r="I498" s="364">
        <v>39302.42</v>
      </c>
    </row>
    <row r="499" spans="1:9" ht="25.5" x14ac:dyDescent="0.25">
      <c r="A499" s="362" t="s">
        <v>6520</v>
      </c>
      <c r="B499" s="362" t="s">
        <v>6521</v>
      </c>
      <c r="C499" s="362" t="s">
        <v>6223</v>
      </c>
      <c r="D499" s="362" t="s">
        <v>6522</v>
      </c>
      <c r="E499" s="363" t="s">
        <v>6248</v>
      </c>
      <c r="F499" s="364">
        <v>145</v>
      </c>
      <c r="G499" s="364">
        <v>1697</v>
      </c>
      <c r="H499" s="364">
        <v>831.54</v>
      </c>
      <c r="I499" s="364">
        <v>831.54</v>
      </c>
    </row>
    <row r="500" spans="1:9" ht="38.25" x14ac:dyDescent="0.25">
      <c r="A500" s="362" t="s">
        <v>6523</v>
      </c>
      <c r="B500" s="362" t="s">
        <v>6524</v>
      </c>
      <c r="C500" s="362" t="s">
        <v>6225</v>
      </c>
      <c r="D500" s="362" t="s">
        <v>6525</v>
      </c>
      <c r="E500" s="363" t="s">
        <v>6248</v>
      </c>
      <c r="F500" s="364">
        <v>1</v>
      </c>
      <c r="G500" s="364">
        <v>0</v>
      </c>
      <c r="H500" s="364">
        <v>12464.56</v>
      </c>
      <c r="I500" s="364">
        <v>12464.56</v>
      </c>
    </row>
    <row r="501" spans="1:9" ht="38.25" x14ac:dyDescent="0.25">
      <c r="A501" s="362" t="s">
        <v>6526</v>
      </c>
      <c r="B501" s="362" t="s">
        <v>6527</v>
      </c>
      <c r="C501" s="362" t="s">
        <v>6225</v>
      </c>
      <c r="D501" s="362" t="s">
        <v>6525</v>
      </c>
      <c r="E501" s="363" t="s">
        <v>6248</v>
      </c>
      <c r="F501" s="364">
        <v>4</v>
      </c>
      <c r="G501" s="364">
        <v>0</v>
      </c>
      <c r="H501" s="364">
        <v>17567.919999999998</v>
      </c>
      <c r="I501" s="364">
        <v>17567.919999999998</v>
      </c>
    </row>
    <row r="502" spans="1:9" ht="38.25" x14ac:dyDescent="0.25">
      <c r="A502" s="362" t="s">
        <v>6528</v>
      </c>
      <c r="B502" s="362" t="s">
        <v>6529</v>
      </c>
      <c r="C502" s="362" t="s">
        <v>6225</v>
      </c>
      <c r="D502" s="362" t="s">
        <v>6525</v>
      </c>
      <c r="E502" s="363" t="s">
        <v>6248</v>
      </c>
      <c r="F502" s="364">
        <v>3</v>
      </c>
      <c r="G502" s="364">
        <v>0</v>
      </c>
      <c r="H502" s="364">
        <v>20722.16</v>
      </c>
      <c r="I502" s="364">
        <v>20722.16</v>
      </c>
    </row>
    <row r="503" spans="1:9" ht="38.25" x14ac:dyDescent="0.25">
      <c r="A503" s="362" t="s">
        <v>6530</v>
      </c>
      <c r="B503" s="362" t="s">
        <v>6531</v>
      </c>
      <c r="C503" s="362" t="s">
        <v>6225</v>
      </c>
      <c r="D503" s="362" t="s">
        <v>6525</v>
      </c>
      <c r="E503" s="363" t="s">
        <v>6248</v>
      </c>
      <c r="F503" s="364">
        <v>2</v>
      </c>
      <c r="G503" s="364">
        <v>0</v>
      </c>
      <c r="H503" s="364">
        <v>24252.400000000001</v>
      </c>
      <c r="I503" s="364">
        <v>24252.400000000001</v>
      </c>
    </row>
    <row r="504" spans="1:9" ht="38.25" x14ac:dyDescent="0.25">
      <c r="A504" s="362" t="s">
        <v>6532</v>
      </c>
      <c r="B504" s="362" t="s">
        <v>6533</v>
      </c>
      <c r="C504" s="362" t="s">
        <v>6225</v>
      </c>
      <c r="D504" s="362" t="s">
        <v>6525</v>
      </c>
      <c r="E504" s="363" t="s">
        <v>6248</v>
      </c>
      <c r="F504" s="364">
        <v>1</v>
      </c>
      <c r="G504" s="364">
        <v>0</v>
      </c>
      <c r="H504" s="364">
        <v>35927</v>
      </c>
      <c r="I504" s="364">
        <v>35927</v>
      </c>
    </row>
    <row r="505" spans="1:9" ht="25.5" x14ac:dyDescent="0.25">
      <c r="A505" s="362" t="s">
        <v>6534</v>
      </c>
      <c r="B505" s="362" t="s">
        <v>6535</v>
      </c>
      <c r="C505" s="362" t="s">
        <v>6225</v>
      </c>
      <c r="D505" s="362" t="s">
        <v>6525</v>
      </c>
      <c r="E505" s="363" t="s">
        <v>6248</v>
      </c>
      <c r="F505" s="364">
        <v>1</v>
      </c>
      <c r="G505" s="364">
        <v>0</v>
      </c>
      <c r="H505" s="364">
        <v>14268.62</v>
      </c>
      <c r="I505" s="364">
        <v>14268.62</v>
      </c>
    </row>
    <row r="506" spans="1:9" ht="25.5" x14ac:dyDescent="0.25">
      <c r="A506" s="362" t="s">
        <v>6536</v>
      </c>
      <c r="B506" s="362" t="s">
        <v>6537</v>
      </c>
      <c r="C506" s="362" t="s">
        <v>6225</v>
      </c>
      <c r="D506" s="362" t="s">
        <v>6525</v>
      </c>
      <c r="E506" s="363" t="s">
        <v>6248</v>
      </c>
      <c r="F506" s="364">
        <v>1</v>
      </c>
      <c r="G506" s="364">
        <v>0</v>
      </c>
      <c r="H506" s="364">
        <v>18946.04</v>
      </c>
      <c r="I506" s="364">
        <v>18946.04</v>
      </c>
    </row>
    <row r="507" spans="1:9" ht="25.5" x14ac:dyDescent="0.25">
      <c r="A507" s="362" t="s">
        <v>6538</v>
      </c>
      <c r="B507" s="362" t="s">
        <v>6539</v>
      </c>
      <c r="C507" s="362" t="s">
        <v>6225</v>
      </c>
      <c r="D507" s="362" t="s">
        <v>6525</v>
      </c>
      <c r="E507" s="363" t="s">
        <v>6248</v>
      </c>
      <c r="F507" s="364">
        <v>2</v>
      </c>
      <c r="G507" s="364">
        <v>0</v>
      </c>
      <c r="H507" s="364">
        <v>30091.16</v>
      </c>
      <c r="I507" s="364">
        <v>30091.16</v>
      </c>
    </row>
    <row r="508" spans="1:9" ht="25.5" x14ac:dyDescent="0.25">
      <c r="A508" s="362" t="s">
        <v>6540</v>
      </c>
      <c r="B508" s="362" t="s">
        <v>6541</v>
      </c>
      <c r="C508" s="362" t="s">
        <v>6225</v>
      </c>
      <c r="D508" s="362" t="s">
        <v>6525</v>
      </c>
      <c r="E508" s="363" t="s">
        <v>6248</v>
      </c>
      <c r="F508" s="364">
        <v>1</v>
      </c>
      <c r="G508" s="364">
        <v>0</v>
      </c>
      <c r="H508" s="364">
        <v>34279.040000000001</v>
      </c>
      <c r="I508" s="364">
        <v>34279.040000000001</v>
      </c>
    </row>
    <row r="509" spans="1:9" ht="25.5" x14ac:dyDescent="0.25">
      <c r="A509" s="362" t="s">
        <v>6542</v>
      </c>
      <c r="B509" s="362" t="s">
        <v>6543</v>
      </c>
      <c r="C509" s="362" t="s">
        <v>6225</v>
      </c>
      <c r="D509" s="362" t="s">
        <v>6525</v>
      </c>
      <c r="E509" s="363" t="s">
        <v>6248</v>
      </c>
      <c r="F509" s="364">
        <v>4</v>
      </c>
      <c r="G509" s="364">
        <v>0</v>
      </c>
      <c r="H509" s="364">
        <v>40517.96</v>
      </c>
      <c r="I509" s="364">
        <v>40517.96</v>
      </c>
    </row>
    <row r="510" spans="1:9" ht="25.5" x14ac:dyDescent="0.25">
      <c r="A510" s="362" t="s">
        <v>6544</v>
      </c>
      <c r="B510" s="362" t="s">
        <v>6545</v>
      </c>
      <c r="C510" s="362" t="s">
        <v>6225</v>
      </c>
      <c r="D510" s="362" t="s">
        <v>6525</v>
      </c>
      <c r="E510" s="363" t="s">
        <v>6248</v>
      </c>
      <c r="F510" s="364">
        <v>13</v>
      </c>
      <c r="G510" s="364">
        <v>0</v>
      </c>
      <c r="H510" s="364">
        <v>47902.68</v>
      </c>
      <c r="I510" s="364">
        <v>47902.68</v>
      </c>
    </row>
    <row r="511" spans="1:9" ht="25.5" x14ac:dyDescent="0.25">
      <c r="A511" s="362" t="s">
        <v>6546</v>
      </c>
      <c r="B511" s="362" t="s">
        <v>6547</v>
      </c>
      <c r="C511" s="362" t="s">
        <v>6225</v>
      </c>
      <c r="D511" s="362" t="s">
        <v>6525</v>
      </c>
      <c r="E511" s="363" t="s">
        <v>6248</v>
      </c>
      <c r="F511" s="364">
        <v>1</v>
      </c>
      <c r="G511" s="364">
        <v>0</v>
      </c>
      <c r="H511" s="364">
        <v>34279.040000000001</v>
      </c>
      <c r="I511" s="364">
        <v>34279.040000000001</v>
      </c>
    </row>
    <row r="512" spans="1:9" ht="25.5" x14ac:dyDescent="0.25">
      <c r="A512" s="362" t="s">
        <v>6548</v>
      </c>
      <c r="B512" s="362" t="s">
        <v>6549</v>
      </c>
      <c r="C512" s="362" t="s">
        <v>6225</v>
      </c>
      <c r="D512" s="362" t="s">
        <v>6525</v>
      </c>
      <c r="E512" s="363" t="s">
        <v>6248</v>
      </c>
      <c r="F512" s="364">
        <v>1</v>
      </c>
      <c r="G512" s="364">
        <v>0</v>
      </c>
      <c r="H512" s="364">
        <v>40517.96</v>
      </c>
      <c r="I512" s="364">
        <v>40517.96</v>
      </c>
    </row>
    <row r="513" spans="1:9" ht="25.5" x14ac:dyDescent="0.25">
      <c r="A513" s="362" t="s">
        <v>6550</v>
      </c>
      <c r="B513" s="362" t="s">
        <v>6551</v>
      </c>
      <c r="C513" s="362" t="s">
        <v>6225</v>
      </c>
      <c r="D513" s="362" t="s">
        <v>6525</v>
      </c>
      <c r="E513" s="363" t="s">
        <v>6248</v>
      </c>
      <c r="F513" s="364">
        <v>18</v>
      </c>
      <c r="G513" s="364">
        <v>0</v>
      </c>
      <c r="H513" s="364">
        <v>47902.68</v>
      </c>
      <c r="I513" s="364">
        <v>47902.68</v>
      </c>
    </row>
    <row r="514" spans="1:9" ht="25.5" x14ac:dyDescent="0.25">
      <c r="A514" s="362" t="s">
        <v>6552</v>
      </c>
      <c r="B514" s="362" t="s">
        <v>6553</v>
      </c>
      <c r="C514" s="362" t="s">
        <v>6225</v>
      </c>
      <c r="D514" s="362" t="s">
        <v>6525</v>
      </c>
      <c r="E514" s="363" t="s">
        <v>6248</v>
      </c>
      <c r="F514" s="364">
        <v>8</v>
      </c>
      <c r="G514" s="364">
        <v>52</v>
      </c>
      <c r="H514" s="364">
        <v>592.38</v>
      </c>
      <c r="I514" s="364">
        <v>592.38</v>
      </c>
    </row>
    <row r="515" spans="1:9" ht="25.5" x14ac:dyDescent="0.25">
      <c r="A515" s="362" t="s">
        <v>6554</v>
      </c>
      <c r="B515" s="362" t="s">
        <v>6555</v>
      </c>
      <c r="C515" s="362" t="s">
        <v>6225</v>
      </c>
      <c r="D515" s="362" t="s">
        <v>6525</v>
      </c>
      <c r="E515" s="363" t="s">
        <v>6248</v>
      </c>
      <c r="F515" s="364">
        <v>8</v>
      </c>
      <c r="G515" s="364">
        <v>41</v>
      </c>
      <c r="H515" s="364">
        <v>666</v>
      </c>
      <c r="I515" s="364">
        <v>666</v>
      </c>
    </row>
    <row r="516" spans="1:9" ht="25.5" x14ac:dyDescent="0.25">
      <c r="A516" s="362" t="s">
        <v>6556</v>
      </c>
      <c r="B516" s="362" t="s">
        <v>6557</v>
      </c>
      <c r="C516" s="362" t="s">
        <v>6225</v>
      </c>
      <c r="D516" s="362" t="s">
        <v>6525</v>
      </c>
      <c r="E516" s="363" t="s">
        <v>6248</v>
      </c>
      <c r="F516" s="364">
        <v>6</v>
      </c>
      <c r="G516" s="364">
        <v>26</v>
      </c>
      <c r="H516" s="364">
        <v>592.38</v>
      </c>
      <c r="I516" s="364">
        <v>592.38</v>
      </c>
    </row>
    <row r="517" spans="1:9" ht="25.5" x14ac:dyDescent="0.25">
      <c r="A517" s="362" t="s">
        <v>6558</v>
      </c>
      <c r="B517" s="362" t="s">
        <v>6559</v>
      </c>
      <c r="C517" s="362" t="s">
        <v>6225</v>
      </c>
      <c r="D517" s="362" t="s">
        <v>6525</v>
      </c>
      <c r="E517" s="363" t="s">
        <v>6248</v>
      </c>
      <c r="F517" s="364">
        <v>3</v>
      </c>
      <c r="G517" s="364">
        <v>16</v>
      </c>
      <c r="H517" s="364">
        <v>666</v>
      </c>
      <c r="I517" s="364">
        <v>666</v>
      </c>
    </row>
    <row r="518" spans="1:9" ht="25.5" x14ac:dyDescent="0.25">
      <c r="A518" s="362" t="s">
        <v>6560</v>
      </c>
      <c r="B518" s="362" t="s">
        <v>6561</v>
      </c>
      <c r="C518" s="362" t="s">
        <v>6225</v>
      </c>
      <c r="D518" s="362" t="s">
        <v>6525</v>
      </c>
      <c r="E518" s="363" t="s">
        <v>6248</v>
      </c>
      <c r="F518" s="364">
        <v>1</v>
      </c>
      <c r="G518" s="364">
        <v>4</v>
      </c>
      <c r="H518" s="364">
        <v>542.02</v>
      </c>
      <c r="I518" s="364">
        <v>542.02</v>
      </c>
    </row>
    <row r="519" spans="1:9" ht="25.5" x14ac:dyDescent="0.25">
      <c r="A519" s="362" t="s">
        <v>6562</v>
      </c>
      <c r="B519" s="362" t="s">
        <v>6563</v>
      </c>
      <c r="C519" s="362" t="s">
        <v>6225</v>
      </c>
      <c r="D519" s="362" t="s">
        <v>6525</v>
      </c>
      <c r="E519" s="363" t="s">
        <v>6248</v>
      </c>
      <c r="F519" s="364">
        <v>6</v>
      </c>
      <c r="G519" s="364">
        <v>33</v>
      </c>
      <c r="H519" s="364">
        <v>746.26</v>
      </c>
      <c r="I519" s="364">
        <v>746.26</v>
      </c>
    </row>
    <row r="520" spans="1:9" ht="25.5" x14ac:dyDescent="0.25">
      <c r="A520" s="362" t="s">
        <v>6564</v>
      </c>
      <c r="B520" s="362" t="s">
        <v>6565</v>
      </c>
      <c r="C520" s="362" t="s">
        <v>6225</v>
      </c>
      <c r="D520" s="362" t="s">
        <v>6525</v>
      </c>
      <c r="E520" s="363" t="s">
        <v>6248</v>
      </c>
      <c r="F520" s="364">
        <v>15</v>
      </c>
      <c r="G520" s="364">
        <v>66</v>
      </c>
      <c r="H520" s="364">
        <v>746.26</v>
      </c>
      <c r="I520" s="364">
        <v>746.26</v>
      </c>
    </row>
    <row r="521" spans="1:9" ht="25.5" x14ac:dyDescent="0.25">
      <c r="A521" s="362" t="s">
        <v>6566</v>
      </c>
      <c r="B521" s="362" t="s">
        <v>6567</v>
      </c>
      <c r="C521" s="362" t="s">
        <v>6225</v>
      </c>
      <c r="D521" s="362" t="s">
        <v>6525</v>
      </c>
      <c r="E521" s="363" t="s">
        <v>6248</v>
      </c>
      <c r="F521" s="364">
        <v>2</v>
      </c>
      <c r="G521" s="364">
        <v>0</v>
      </c>
      <c r="H521" s="364">
        <v>17567.919999999998</v>
      </c>
      <c r="I521" s="364">
        <v>17567.919999999998</v>
      </c>
    </row>
    <row r="522" spans="1:9" ht="25.5" x14ac:dyDescent="0.25">
      <c r="A522" s="362" t="s">
        <v>6568</v>
      </c>
      <c r="B522" s="362" t="s">
        <v>6569</v>
      </c>
      <c r="C522" s="362" t="s">
        <v>6225</v>
      </c>
      <c r="D522" s="362" t="s">
        <v>6525</v>
      </c>
      <c r="E522" s="363" t="s">
        <v>6248</v>
      </c>
      <c r="F522" s="364">
        <v>1</v>
      </c>
      <c r="G522" s="364">
        <v>0</v>
      </c>
      <c r="H522" s="364">
        <v>22834.7</v>
      </c>
      <c r="I522" s="364">
        <v>22834.7</v>
      </c>
    </row>
    <row r="523" spans="1:9" ht="25.5" x14ac:dyDescent="0.25">
      <c r="A523" s="362" t="s">
        <v>6570</v>
      </c>
      <c r="B523" s="362" t="s">
        <v>6571</v>
      </c>
      <c r="C523" s="362" t="s">
        <v>6225</v>
      </c>
      <c r="D523" s="362" t="s">
        <v>6525</v>
      </c>
      <c r="E523" s="363" t="s">
        <v>6248</v>
      </c>
      <c r="F523" s="364">
        <v>1</v>
      </c>
      <c r="G523" s="364">
        <v>0</v>
      </c>
      <c r="H523" s="364">
        <v>35927</v>
      </c>
      <c r="I523" s="364">
        <v>35927</v>
      </c>
    </row>
    <row r="524" spans="1:9" ht="25.5" x14ac:dyDescent="0.25">
      <c r="A524" s="362" t="s">
        <v>6572</v>
      </c>
      <c r="B524" s="362" t="s">
        <v>6573</v>
      </c>
      <c r="C524" s="362" t="s">
        <v>6225</v>
      </c>
      <c r="D524" s="362" t="s">
        <v>6525</v>
      </c>
      <c r="E524" s="363" t="s">
        <v>6248</v>
      </c>
      <c r="F524" s="364">
        <v>3</v>
      </c>
      <c r="G524" s="364">
        <v>0</v>
      </c>
      <c r="H524" s="364">
        <v>26767.98</v>
      </c>
      <c r="I524" s="364">
        <v>26767.98</v>
      </c>
    </row>
    <row r="525" spans="1:9" ht="25.5" x14ac:dyDescent="0.25">
      <c r="A525" s="362" t="s">
        <v>6574</v>
      </c>
      <c r="B525" s="362" t="s">
        <v>6567</v>
      </c>
      <c r="C525" s="362" t="s">
        <v>6225</v>
      </c>
      <c r="D525" s="362" t="s">
        <v>6525</v>
      </c>
      <c r="E525" s="363" t="s">
        <v>6248</v>
      </c>
      <c r="F525" s="364">
        <v>3</v>
      </c>
      <c r="G525" s="364">
        <v>0</v>
      </c>
      <c r="H525" s="364">
        <v>34279.040000000001</v>
      </c>
      <c r="I525" s="364">
        <v>34279.040000000001</v>
      </c>
    </row>
    <row r="526" spans="1:9" ht="25.5" x14ac:dyDescent="0.25">
      <c r="A526" s="362" t="s">
        <v>6575</v>
      </c>
      <c r="B526" s="362" t="s">
        <v>6576</v>
      </c>
      <c r="C526" s="362" t="s">
        <v>6225</v>
      </c>
      <c r="D526" s="362" t="s">
        <v>6525</v>
      </c>
      <c r="E526" s="363" t="s">
        <v>6248</v>
      </c>
      <c r="F526" s="364">
        <v>6</v>
      </c>
      <c r="G526" s="364">
        <v>0</v>
      </c>
      <c r="H526" s="364">
        <v>40517.96</v>
      </c>
      <c r="I526" s="364">
        <v>40517.96</v>
      </c>
    </row>
    <row r="527" spans="1:9" ht="25.5" x14ac:dyDescent="0.25">
      <c r="A527" s="362" t="s">
        <v>6577</v>
      </c>
      <c r="B527" s="362" t="s">
        <v>6571</v>
      </c>
      <c r="C527" s="362" t="s">
        <v>6225</v>
      </c>
      <c r="D527" s="362" t="s">
        <v>6525</v>
      </c>
      <c r="E527" s="363" t="s">
        <v>6248</v>
      </c>
      <c r="F527" s="364">
        <v>19</v>
      </c>
      <c r="G527" s="364">
        <v>0</v>
      </c>
      <c r="H527" s="364">
        <v>47902.68</v>
      </c>
      <c r="I527" s="364">
        <v>47902.68</v>
      </c>
    </row>
    <row r="528" spans="1:9" ht="25.5" x14ac:dyDescent="0.25">
      <c r="A528" s="362" t="s">
        <v>6578</v>
      </c>
      <c r="B528" s="362" t="s">
        <v>6579</v>
      </c>
      <c r="C528" s="362" t="s">
        <v>6225</v>
      </c>
      <c r="D528" s="362" t="s">
        <v>6525</v>
      </c>
      <c r="E528" s="363" t="s">
        <v>6248</v>
      </c>
      <c r="F528" s="364">
        <v>7</v>
      </c>
      <c r="G528" s="364">
        <v>77</v>
      </c>
      <c r="H528" s="364">
        <v>592.38</v>
      </c>
      <c r="I528" s="364">
        <v>592.38</v>
      </c>
    </row>
    <row r="529" spans="1:9" ht="25.5" x14ac:dyDescent="0.25">
      <c r="A529" s="362" t="s">
        <v>6580</v>
      </c>
      <c r="B529" s="362" t="s">
        <v>6581</v>
      </c>
      <c r="C529" s="362" t="s">
        <v>6225</v>
      </c>
      <c r="D529" s="362" t="s">
        <v>6525</v>
      </c>
      <c r="E529" s="363" t="s">
        <v>6248</v>
      </c>
      <c r="F529" s="364">
        <v>8</v>
      </c>
      <c r="G529" s="364">
        <v>102</v>
      </c>
      <c r="H529" s="364">
        <v>666</v>
      </c>
      <c r="I529" s="364">
        <v>666</v>
      </c>
    </row>
    <row r="530" spans="1:9" ht="25.5" x14ac:dyDescent="0.25">
      <c r="A530" s="362" t="s">
        <v>6582</v>
      </c>
      <c r="B530" s="362" t="s">
        <v>6583</v>
      </c>
      <c r="C530" s="362" t="s">
        <v>6225</v>
      </c>
      <c r="D530" s="362" t="s">
        <v>6525</v>
      </c>
      <c r="E530" s="363" t="s">
        <v>6248</v>
      </c>
      <c r="F530" s="364">
        <v>1</v>
      </c>
      <c r="G530" s="364">
        <v>10</v>
      </c>
      <c r="H530" s="364">
        <v>454.32</v>
      </c>
      <c r="I530" s="364">
        <v>454.32</v>
      </c>
    </row>
    <row r="531" spans="1:9" x14ac:dyDescent="0.25">
      <c r="A531" s="362" t="s">
        <v>6584</v>
      </c>
      <c r="B531" s="362" t="s">
        <v>6585</v>
      </c>
      <c r="C531" s="362" t="s">
        <v>6225</v>
      </c>
      <c r="D531" s="362" t="s">
        <v>6525</v>
      </c>
      <c r="E531" s="363" t="s">
        <v>6248</v>
      </c>
      <c r="F531" s="364">
        <v>3</v>
      </c>
      <c r="G531" s="364">
        <v>24</v>
      </c>
      <c r="H531" s="364">
        <v>746.26</v>
      </c>
      <c r="I531" s="364">
        <v>746.26</v>
      </c>
    </row>
    <row r="532" spans="1:9" x14ac:dyDescent="0.25">
      <c r="A532" s="362" t="s">
        <v>6586</v>
      </c>
      <c r="B532" s="362" t="s">
        <v>6587</v>
      </c>
      <c r="C532" s="362" t="s">
        <v>6225</v>
      </c>
      <c r="D532" s="362" t="s">
        <v>6522</v>
      </c>
      <c r="E532" s="363" t="s">
        <v>6248</v>
      </c>
      <c r="F532" s="364">
        <v>40</v>
      </c>
      <c r="G532" s="364">
        <v>0</v>
      </c>
      <c r="H532" s="364">
        <v>47884.94</v>
      </c>
      <c r="I532" s="364">
        <v>47884.94</v>
      </c>
    </row>
    <row r="533" spans="1:9" x14ac:dyDescent="0.25">
      <c r="A533" s="362" t="s">
        <v>6588</v>
      </c>
      <c r="B533" s="362" t="s">
        <v>6589</v>
      </c>
      <c r="C533" s="362" t="s">
        <v>6225</v>
      </c>
      <c r="D533" s="362" t="s">
        <v>6247</v>
      </c>
      <c r="E533" s="363" t="s">
        <v>6248</v>
      </c>
      <c r="F533" s="364">
        <v>2</v>
      </c>
      <c r="G533" s="364">
        <v>0</v>
      </c>
      <c r="H533" s="364">
        <v>12416.24</v>
      </c>
      <c r="I533" s="364">
        <v>12416.24</v>
      </c>
    </row>
    <row r="534" spans="1:9" x14ac:dyDescent="0.25">
      <c r="A534" s="362" t="s">
        <v>6590</v>
      </c>
      <c r="B534" s="362" t="s">
        <v>6591</v>
      </c>
      <c r="C534" s="362" t="s">
        <v>6225</v>
      </c>
      <c r="D534" s="362" t="s">
        <v>6247</v>
      </c>
      <c r="E534" s="363" t="s">
        <v>6248</v>
      </c>
      <c r="F534" s="364">
        <v>5</v>
      </c>
      <c r="G534" s="364">
        <v>0</v>
      </c>
      <c r="H534" s="364">
        <v>14857.16</v>
      </c>
      <c r="I534" s="364">
        <v>14857.16</v>
      </c>
    </row>
    <row r="535" spans="1:9" ht="25.5" x14ac:dyDescent="0.25">
      <c r="A535" s="362" t="s">
        <v>6592</v>
      </c>
      <c r="B535" s="362" t="s">
        <v>6593</v>
      </c>
      <c r="C535" s="362" t="s">
        <v>6225</v>
      </c>
      <c r="D535" s="362" t="s">
        <v>6247</v>
      </c>
      <c r="E535" s="363" t="s">
        <v>6248</v>
      </c>
      <c r="F535" s="364">
        <v>4</v>
      </c>
      <c r="G535" s="364">
        <v>0</v>
      </c>
      <c r="H535" s="364">
        <v>12985.06</v>
      </c>
      <c r="I535" s="364">
        <v>12985.06</v>
      </c>
    </row>
    <row r="536" spans="1:9" x14ac:dyDescent="0.25">
      <c r="A536" s="362" t="s">
        <v>6594</v>
      </c>
      <c r="B536" s="362" t="s">
        <v>6595</v>
      </c>
      <c r="C536" s="362" t="s">
        <v>6225</v>
      </c>
      <c r="D536" s="362" t="s">
        <v>6247</v>
      </c>
      <c r="E536" s="363" t="s">
        <v>6248</v>
      </c>
      <c r="F536" s="364">
        <v>1</v>
      </c>
      <c r="G536" s="364">
        <v>0</v>
      </c>
      <c r="H536" s="364">
        <v>12416.24</v>
      </c>
      <c r="I536" s="364">
        <v>12416.24</v>
      </c>
    </row>
    <row r="537" spans="1:9" x14ac:dyDescent="0.25">
      <c r="A537" s="362" t="s">
        <v>6596</v>
      </c>
      <c r="B537" s="362" t="s">
        <v>6597</v>
      </c>
      <c r="C537" s="362" t="s">
        <v>6225</v>
      </c>
      <c r="D537" s="362" t="s">
        <v>6247</v>
      </c>
      <c r="E537" s="363" t="s">
        <v>6248</v>
      </c>
      <c r="F537" s="364">
        <v>1</v>
      </c>
      <c r="G537" s="364">
        <v>0</v>
      </c>
      <c r="H537" s="364">
        <v>13627.16</v>
      </c>
      <c r="I537" s="364">
        <v>13627.16</v>
      </c>
    </row>
    <row r="538" spans="1:9" x14ac:dyDescent="0.25">
      <c r="A538" s="362" t="s">
        <v>6598</v>
      </c>
      <c r="B538" s="362" t="s">
        <v>6599</v>
      </c>
      <c r="C538" s="362" t="s">
        <v>6225</v>
      </c>
      <c r="D538" s="362" t="s">
        <v>6247</v>
      </c>
      <c r="E538" s="363" t="s">
        <v>6248</v>
      </c>
      <c r="F538" s="364">
        <v>1</v>
      </c>
      <c r="G538" s="364">
        <v>0</v>
      </c>
      <c r="H538" s="364">
        <v>15647.92</v>
      </c>
      <c r="I538" s="364">
        <v>15647.92</v>
      </c>
    </row>
    <row r="539" spans="1:9" x14ac:dyDescent="0.25">
      <c r="A539" s="362" t="s">
        <v>6600</v>
      </c>
      <c r="B539" s="362" t="s">
        <v>6601</v>
      </c>
      <c r="C539" s="362" t="s">
        <v>6225</v>
      </c>
      <c r="D539" s="362" t="s">
        <v>6247</v>
      </c>
      <c r="E539" s="363" t="s">
        <v>6248</v>
      </c>
      <c r="F539" s="364">
        <v>1</v>
      </c>
      <c r="G539" s="364">
        <v>0</v>
      </c>
      <c r="H539" s="364">
        <v>12985.06</v>
      </c>
      <c r="I539" s="364">
        <v>12985.06</v>
      </c>
    </row>
    <row r="540" spans="1:9" x14ac:dyDescent="0.25">
      <c r="A540" s="362" t="s">
        <v>6602</v>
      </c>
      <c r="B540" s="362" t="s">
        <v>6603</v>
      </c>
      <c r="C540" s="362" t="s">
        <v>6225</v>
      </c>
      <c r="D540" s="362" t="s">
        <v>6247</v>
      </c>
      <c r="E540" s="363" t="s">
        <v>6248</v>
      </c>
      <c r="F540" s="364">
        <v>4</v>
      </c>
      <c r="G540" s="364">
        <v>0</v>
      </c>
      <c r="H540" s="364">
        <v>17895</v>
      </c>
      <c r="I540" s="364">
        <v>17895</v>
      </c>
    </row>
    <row r="541" spans="1:9" x14ac:dyDescent="0.25">
      <c r="A541" s="362" t="s">
        <v>6604</v>
      </c>
      <c r="B541" s="362" t="s">
        <v>6605</v>
      </c>
      <c r="C541" s="362" t="s">
        <v>6225</v>
      </c>
      <c r="D541" s="362" t="s">
        <v>6247</v>
      </c>
      <c r="E541" s="363" t="s">
        <v>6248</v>
      </c>
      <c r="F541" s="364">
        <v>2</v>
      </c>
      <c r="G541" s="364">
        <v>0</v>
      </c>
      <c r="H541" s="364">
        <v>12416.24</v>
      </c>
      <c r="I541" s="364">
        <v>12416.24</v>
      </c>
    </row>
    <row r="542" spans="1:9" x14ac:dyDescent="0.25">
      <c r="A542" s="362" t="s">
        <v>6606</v>
      </c>
      <c r="B542" s="362" t="s">
        <v>6607</v>
      </c>
      <c r="C542" s="362" t="s">
        <v>6225</v>
      </c>
      <c r="D542" s="362" t="s">
        <v>6247</v>
      </c>
      <c r="E542" s="363" t="s">
        <v>6248</v>
      </c>
      <c r="F542" s="364">
        <v>2</v>
      </c>
      <c r="G542" s="364">
        <v>0</v>
      </c>
      <c r="H542" s="364">
        <v>12416.24</v>
      </c>
      <c r="I542" s="364">
        <v>12416.24</v>
      </c>
    </row>
    <row r="543" spans="1:9" x14ac:dyDescent="0.25">
      <c r="A543" s="362" t="s">
        <v>6608</v>
      </c>
      <c r="B543" s="362" t="s">
        <v>6609</v>
      </c>
      <c r="C543" s="362" t="s">
        <v>6225</v>
      </c>
      <c r="D543" s="362" t="s">
        <v>6247</v>
      </c>
      <c r="E543" s="363" t="s">
        <v>6248</v>
      </c>
      <c r="F543" s="364">
        <v>3</v>
      </c>
      <c r="G543" s="364">
        <v>0</v>
      </c>
      <c r="H543" s="364">
        <v>13627.16</v>
      </c>
      <c r="I543" s="364">
        <v>13627.16</v>
      </c>
    </row>
    <row r="544" spans="1:9" x14ac:dyDescent="0.25">
      <c r="A544" s="362" t="s">
        <v>6610</v>
      </c>
      <c r="B544" s="362" t="s">
        <v>6611</v>
      </c>
      <c r="C544" s="362" t="s">
        <v>6225</v>
      </c>
      <c r="D544" s="362" t="s">
        <v>6247</v>
      </c>
      <c r="E544" s="363" t="s">
        <v>6248</v>
      </c>
      <c r="F544" s="364">
        <v>1</v>
      </c>
      <c r="G544" s="364">
        <v>0</v>
      </c>
      <c r="H544" s="364">
        <v>12416.24</v>
      </c>
      <c r="I544" s="364">
        <v>12416.24</v>
      </c>
    </row>
    <row r="545" spans="1:9" x14ac:dyDescent="0.25">
      <c r="A545" s="362" t="s">
        <v>6612</v>
      </c>
      <c r="B545" s="362" t="s">
        <v>5766</v>
      </c>
      <c r="C545" s="362" t="s">
        <v>6225</v>
      </c>
      <c r="D545" s="362" t="s">
        <v>6247</v>
      </c>
      <c r="E545" s="363" t="s">
        <v>6248</v>
      </c>
      <c r="F545" s="364">
        <v>3</v>
      </c>
      <c r="G545" s="364">
        <v>0</v>
      </c>
      <c r="H545" s="364">
        <v>15647.92</v>
      </c>
      <c r="I545" s="364">
        <v>15647.92</v>
      </c>
    </row>
    <row r="546" spans="1:9" x14ac:dyDescent="0.25">
      <c r="A546" s="362" t="s">
        <v>6613</v>
      </c>
      <c r="B546" s="362" t="s">
        <v>6614</v>
      </c>
      <c r="C546" s="362" t="s">
        <v>6225</v>
      </c>
      <c r="D546" s="362" t="s">
        <v>6247</v>
      </c>
      <c r="E546" s="363" t="s">
        <v>6248</v>
      </c>
      <c r="F546" s="364">
        <v>3</v>
      </c>
      <c r="G546" s="364">
        <v>0</v>
      </c>
      <c r="H546" s="364">
        <v>14278.28</v>
      </c>
      <c r="I546" s="364">
        <v>14278.28</v>
      </c>
    </row>
    <row r="547" spans="1:9" x14ac:dyDescent="0.25">
      <c r="A547" s="362" t="s">
        <v>6615</v>
      </c>
      <c r="B547" s="362" t="s">
        <v>6589</v>
      </c>
      <c r="C547" s="362" t="s">
        <v>6225</v>
      </c>
      <c r="D547" s="362" t="s">
        <v>6247</v>
      </c>
      <c r="E547" s="363" t="s">
        <v>6248</v>
      </c>
      <c r="F547" s="364">
        <v>2</v>
      </c>
      <c r="G547" s="364">
        <v>0</v>
      </c>
      <c r="H547" s="364">
        <v>12416.24</v>
      </c>
      <c r="I547" s="364">
        <v>12416.24</v>
      </c>
    </row>
    <row r="548" spans="1:9" ht="25.5" x14ac:dyDescent="0.25">
      <c r="A548" s="362" t="s">
        <v>6616</v>
      </c>
      <c r="B548" s="362" t="s">
        <v>6593</v>
      </c>
      <c r="C548" s="362" t="s">
        <v>6225</v>
      </c>
      <c r="D548" s="362" t="s">
        <v>6247</v>
      </c>
      <c r="E548" s="363" t="s">
        <v>6248</v>
      </c>
      <c r="F548" s="364">
        <v>2</v>
      </c>
      <c r="G548" s="364">
        <v>0</v>
      </c>
      <c r="H548" s="364">
        <v>12985.06</v>
      </c>
      <c r="I548" s="364">
        <v>12985.06</v>
      </c>
    </row>
    <row r="549" spans="1:9" ht="25.5" x14ac:dyDescent="0.25">
      <c r="A549" s="362" t="s">
        <v>6617</v>
      </c>
      <c r="B549" s="362" t="s">
        <v>6618</v>
      </c>
      <c r="C549" s="362" t="s">
        <v>6225</v>
      </c>
      <c r="D549" s="362" t="s">
        <v>6247</v>
      </c>
      <c r="E549" s="363" t="s">
        <v>6248</v>
      </c>
      <c r="F549" s="364">
        <v>1</v>
      </c>
      <c r="G549" s="364">
        <v>0</v>
      </c>
      <c r="H549" s="364">
        <v>12416.24</v>
      </c>
      <c r="I549" s="364">
        <v>12416.24</v>
      </c>
    </row>
    <row r="550" spans="1:9" x14ac:dyDescent="0.25">
      <c r="A550" s="362" t="s">
        <v>6619</v>
      </c>
      <c r="B550" s="362" t="s">
        <v>6620</v>
      </c>
      <c r="C550" s="362" t="s">
        <v>6220</v>
      </c>
      <c r="D550" s="362" t="s">
        <v>6247</v>
      </c>
      <c r="E550" s="363" t="s">
        <v>6248</v>
      </c>
      <c r="F550" s="364">
        <v>1</v>
      </c>
      <c r="G550" s="364">
        <v>0</v>
      </c>
      <c r="H550" s="364">
        <v>10670.9</v>
      </c>
      <c r="I550" s="364">
        <v>10670.9</v>
      </c>
    </row>
    <row r="551" spans="1:9" ht="25.5" x14ac:dyDescent="0.25">
      <c r="A551" s="362" t="s">
        <v>6619</v>
      </c>
      <c r="B551" s="362" t="s">
        <v>6620</v>
      </c>
      <c r="C551" s="362" t="s">
        <v>6222</v>
      </c>
      <c r="D551" s="362" t="s">
        <v>6247</v>
      </c>
      <c r="E551" s="363" t="s">
        <v>6248</v>
      </c>
      <c r="F551" s="364">
        <v>3</v>
      </c>
      <c r="G551" s="364">
        <v>0</v>
      </c>
      <c r="H551" s="364">
        <v>10670.9</v>
      </c>
      <c r="I551" s="364">
        <v>10670.9</v>
      </c>
    </row>
    <row r="552" spans="1:9" ht="25.5" x14ac:dyDescent="0.25">
      <c r="A552" s="362" t="s">
        <v>6621</v>
      </c>
      <c r="B552" s="362" t="s">
        <v>6622</v>
      </c>
      <c r="C552" s="362" t="s">
        <v>6222</v>
      </c>
      <c r="D552" s="362" t="s">
        <v>6247</v>
      </c>
      <c r="E552" s="363" t="s">
        <v>6248</v>
      </c>
      <c r="F552" s="364">
        <v>2</v>
      </c>
      <c r="G552" s="364">
        <v>0</v>
      </c>
      <c r="H552" s="364">
        <v>10670.9</v>
      </c>
      <c r="I552" s="364">
        <v>10670.9</v>
      </c>
    </row>
    <row r="553" spans="1:9" ht="25.5" x14ac:dyDescent="0.25">
      <c r="A553" s="362" t="s">
        <v>6621</v>
      </c>
      <c r="B553" s="362" t="s">
        <v>6622</v>
      </c>
      <c r="C553" s="362" t="s">
        <v>6228</v>
      </c>
      <c r="D553" s="362" t="s">
        <v>6247</v>
      </c>
      <c r="E553" s="363" t="s">
        <v>6248</v>
      </c>
      <c r="F553" s="364">
        <v>1</v>
      </c>
      <c r="G553" s="364">
        <v>0</v>
      </c>
      <c r="H553" s="364">
        <v>10670.9</v>
      </c>
      <c r="I553" s="364">
        <v>10670.9</v>
      </c>
    </row>
    <row r="554" spans="1:9" ht="25.5" x14ac:dyDescent="0.25">
      <c r="A554" s="362" t="s">
        <v>6623</v>
      </c>
      <c r="B554" s="362" t="s">
        <v>6624</v>
      </c>
      <c r="C554" s="362" t="s">
        <v>6217</v>
      </c>
      <c r="D554" s="362" t="s">
        <v>6247</v>
      </c>
      <c r="E554" s="363" t="s">
        <v>6248</v>
      </c>
      <c r="F554" s="364">
        <v>15</v>
      </c>
      <c r="G554" s="364">
        <v>0</v>
      </c>
      <c r="H554" s="364">
        <v>10598.36</v>
      </c>
      <c r="I554" s="364">
        <v>10598.36</v>
      </c>
    </row>
    <row r="555" spans="1:9" ht="25.5" x14ac:dyDescent="0.25">
      <c r="A555" s="362" t="s">
        <v>6623</v>
      </c>
      <c r="B555" s="362" t="s">
        <v>6624</v>
      </c>
      <c r="C555" s="362" t="s">
        <v>6220</v>
      </c>
      <c r="D555" s="362" t="s">
        <v>6247</v>
      </c>
      <c r="E555" s="363" t="s">
        <v>6248</v>
      </c>
      <c r="F555" s="364">
        <v>4</v>
      </c>
      <c r="G555" s="364">
        <v>0</v>
      </c>
      <c r="H555" s="364">
        <v>10598.36</v>
      </c>
      <c r="I555" s="364">
        <v>10598.36</v>
      </c>
    </row>
    <row r="556" spans="1:9" ht="25.5" x14ac:dyDescent="0.25">
      <c r="A556" s="362" t="s">
        <v>6623</v>
      </c>
      <c r="B556" s="362" t="s">
        <v>6624</v>
      </c>
      <c r="C556" s="362" t="s">
        <v>6221</v>
      </c>
      <c r="D556" s="362" t="s">
        <v>6247</v>
      </c>
      <c r="E556" s="363" t="s">
        <v>6248</v>
      </c>
      <c r="F556" s="364">
        <v>2</v>
      </c>
      <c r="G556" s="364">
        <v>0</v>
      </c>
      <c r="H556" s="364">
        <v>10598.36</v>
      </c>
      <c r="I556" s="364">
        <v>10598.36</v>
      </c>
    </row>
    <row r="557" spans="1:9" ht="25.5" x14ac:dyDescent="0.25">
      <c r="A557" s="362" t="s">
        <v>6623</v>
      </c>
      <c r="B557" s="362" t="s">
        <v>6624</v>
      </c>
      <c r="C557" s="362" t="s">
        <v>6222</v>
      </c>
      <c r="D557" s="362" t="s">
        <v>6247</v>
      </c>
      <c r="E557" s="363" t="s">
        <v>6248</v>
      </c>
      <c r="F557" s="364">
        <v>30</v>
      </c>
      <c r="G557" s="364">
        <v>0</v>
      </c>
      <c r="H557" s="364">
        <v>10598.36</v>
      </c>
      <c r="I557" s="364">
        <v>10598.36</v>
      </c>
    </row>
    <row r="558" spans="1:9" ht="25.5" x14ac:dyDescent="0.25">
      <c r="A558" s="362" t="s">
        <v>6623</v>
      </c>
      <c r="B558" s="362" t="s">
        <v>6624</v>
      </c>
      <c r="C558" s="362" t="s">
        <v>6223</v>
      </c>
      <c r="D558" s="362" t="s">
        <v>6247</v>
      </c>
      <c r="E558" s="363" t="s">
        <v>6248</v>
      </c>
      <c r="F558" s="364">
        <v>36</v>
      </c>
      <c r="G558" s="364">
        <v>0</v>
      </c>
      <c r="H558" s="364">
        <v>10598.36</v>
      </c>
      <c r="I558" s="364">
        <v>10598.36</v>
      </c>
    </row>
    <row r="559" spans="1:9" ht="25.5" x14ac:dyDescent="0.25">
      <c r="A559" s="362" t="s">
        <v>6623</v>
      </c>
      <c r="B559" s="362" t="s">
        <v>6624</v>
      </c>
      <c r="C559" s="362" t="s">
        <v>6224</v>
      </c>
      <c r="D559" s="362" t="s">
        <v>6247</v>
      </c>
      <c r="E559" s="363" t="s">
        <v>6248</v>
      </c>
      <c r="F559" s="364">
        <v>29</v>
      </c>
      <c r="G559" s="364">
        <v>0</v>
      </c>
      <c r="H559" s="364">
        <v>10598.36</v>
      </c>
      <c r="I559" s="364">
        <v>10598.36</v>
      </c>
    </row>
    <row r="560" spans="1:9" ht="25.5" x14ac:dyDescent="0.25">
      <c r="A560" s="362" t="s">
        <v>6623</v>
      </c>
      <c r="B560" s="362" t="s">
        <v>6624</v>
      </c>
      <c r="C560" s="362" t="s">
        <v>6228</v>
      </c>
      <c r="D560" s="362" t="s">
        <v>6247</v>
      </c>
      <c r="E560" s="363" t="s">
        <v>6248</v>
      </c>
      <c r="F560" s="364">
        <v>1</v>
      </c>
      <c r="G560" s="364">
        <v>0</v>
      </c>
      <c r="H560" s="364">
        <v>10598.36</v>
      </c>
      <c r="I560" s="364">
        <v>10598.36</v>
      </c>
    </row>
    <row r="561" spans="1:9" ht="25.5" x14ac:dyDescent="0.25">
      <c r="A561" s="362" t="s">
        <v>6623</v>
      </c>
      <c r="B561" s="362" t="s">
        <v>6624</v>
      </c>
      <c r="C561" s="362" t="s">
        <v>6229</v>
      </c>
      <c r="D561" s="362" t="s">
        <v>6247</v>
      </c>
      <c r="E561" s="363" t="s">
        <v>6248</v>
      </c>
      <c r="F561" s="364">
        <v>3</v>
      </c>
      <c r="G561" s="364">
        <v>0</v>
      </c>
      <c r="H561" s="364">
        <v>10598.36</v>
      </c>
      <c r="I561" s="364">
        <v>10598.36</v>
      </c>
    </row>
    <row r="562" spans="1:9" ht="25.5" x14ac:dyDescent="0.25">
      <c r="A562" s="362" t="s">
        <v>6625</v>
      </c>
      <c r="B562" s="362" t="s">
        <v>6626</v>
      </c>
      <c r="C562" s="362" t="s">
        <v>6217</v>
      </c>
      <c r="D562" s="362" t="s">
        <v>6247</v>
      </c>
      <c r="E562" s="363" t="s">
        <v>6248</v>
      </c>
      <c r="F562" s="364">
        <v>7</v>
      </c>
      <c r="G562" s="364">
        <v>0</v>
      </c>
      <c r="H562" s="364">
        <v>10598.36</v>
      </c>
      <c r="I562" s="364">
        <v>10598.36</v>
      </c>
    </row>
    <row r="563" spans="1:9" x14ac:dyDescent="0.25">
      <c r="A563" s="362" t="s">
        <v>6625</v>
      </c>
      <c r="B563" s="362" t="s">
        <v>6626</v>
      </c>
      <c r="C563" s="362" t="s">
        <v>6220</v>
      </c>
      <c r="D563" s="362" t="s">
        <v>6247</v>
      </c>
      <c r="E563" s="363" t="s">
        <v>6248</v>
      </c>
      <c r="F563" s="364">
        <v>41</v>
      </c>
      <c r="G563" s="364">
        <v>0</v>
      </c>
      <c r="H563" s="364">
        <v>10598.36</v>
      </c>
      <c r="I563" s="364">
        <v>10598.36</v>
      </c>
    </row>
    <row r="564" spans="1:9" x14ac:dyDescent="0.25">
      <c r="A564" s="362" t="s">
        <v>6625</v>
      </c>
      <c r="B564" s="362" t="s">
        <v>6626</v>
      </c>
      <c r="C564" s="362" t="s">
        <v>6221</v>
      </c>
      <c r="D564" s="362" t="s">
        <v>6247</v>
      </c>
      <c r="E564" s="363" t="s">
        <v>6248</v>
      </c>
      <c r="F564" s="364">
        <v>177</v>
      </c>
      <c r="G564" s="364">
        <v>0</v>
      </c>
      <c r="H564" s="364">
        <v>10598.36</v>
      </c>
      <c r="I564" s="364">
        <v>10598.36</v>
      </c>
    </row>
    <row r="565" spans="1:9" ht="25.5" x14ac:dyDescent="0.25">
      <c r="A565" s="362" t="s">
        <v>6625</v>
      </c>
      <c r="B565" s="362" t="s">
        <v>6626</v>
      </c>
      <c r="C565" s="362" t="s">
        <v>6222</v>
      </c>
      <c r="D565" s="362" t="s">
        <v>6247</v>
      </c>
      <c r="E565" s="363" t="s">
        <v>6248</v>
      </c>
      <c r="F565" s="364">
        <v>278</v>
      </c>
      <c r="G565" s="364">
        <v>0</v>
      </c>
      <c r="H565" s="364">
        <v>10598.36</v>
      </c>
      <c r="I565" s="364">
        <v>10598.36</v>
      </c>
    </row>
    <row r="566" spans="1:9" x14ac:dyDescent="0.25">
      <c r="A566" s="362" t="s">
        <v>6625</v>
      </c>
      <c r="B566" s="362" t="s">
        <v>6626</v>
      </c>
      <c r="C566" s="362" t="s">
        <v>6223</v>
      </c>
      <c r="D566" s="362" t="s">
        <v>6247</v>
      </c>
      <c r="E566" s="363" t="s">
        <v>6248</v>
      </c>
      <c r="F566" s="364">
        <v>869</v>
      </c>
      <c r="G566" s="364">
        <v>0</v>
      </c>
      <c r="H566" s="364">
        <v>10598.36</v>
      </c>
      <c r="I566" s="364">
        <v>10598.36</v>
      </c>
    </row>
    <row r="567" spans="1:9" ht="25.5" x14ac:dyDescent="0.25">
      <c r="A567" s="362" t="s">
        <v>6625</v>
      </c>
      <c r="B567" s="362" t="s">
        <v>6626</v>
      </c>
      <c r="C567" s="362" t="s">
        <v>6224</v>
      </c>
      <c r="D567" s="362" t="s">
        <v>6247</v>
      </c>
      <c r="E567" s="363" t="s">
        <v>6248</v>
      </c>
      <c r="F567" s="364">
        <v>570</v>
      </c>
      <c r="G567" s="364">
        <v>0</v>
      </c>
      <c r="H567" s="364">
        <v>10598.36</v>
      </c>
      <c r="I567" s="364">
        <v>10598.36</v>
      </c>
    </row>
    <row r="568" spans="1:9" x14ac:dyDescent="0.25">
      <c r="A568" s="362" t="s">
        <v>6625</v>
      </c>
      <c r="B568" s="362" t="s">
        <v>6626</v>
      </c>
      <c r="C568" s="362" t="s">
        <v>6226</v>
      </c>
      <c r="D568" s="362" t="s">
        <v>6247</v>
      </c>
      <c r="E568" s="363" t="s">
        <v>6248</v>
      </c>
      <c r="F568" s="364">
        <v>1</v>
      </c>
      <c r="G568" s="364">
        <v>0</v>
      </c>
      <c r="H568" s="364">
        <v>10598.36</v>
      </c>
      <c r="I568" s="364">
        <v>10598.36</v>
      </c>
    </row>
    <row r="569" spans="1:9" ht="25.5" x14ac:dyDescent="0.25">
      <c r="A569" s="362" t="s">
        <v>6625</v>
      </c>
      <c r="B569" s="362" t="s">
        <v>6626</v>
      </c>
      <c r="C569" s="362" t="s">
        <v>6228</v>
      </c>
      <c r="D569" s="362" t="s">
        <v>6247</v>
      </c>
      <c r="E569" s="363" t="s">
        <v>6248</v>
      </c>
      <c r="F569" s="364">
        <v>1</v>
      </c>
      <c r="G569" s="364">
        <v>0</v>
      </c>
      <c r="H569" s="364">
        <v>10598.36</v>
      </c>
      <c r="I569" s="364">
        <v>10598.36</v>
      </c>
    </row>
    <row r="570" spans="1:9" ht="25.5" x14ac:dyDescent="0.25">
      <c r="A570" s="362" t="s">
        <v>6627</v>
      </c>
      <c r="B570" s="362" t="s">
        <v>6628</v>
      </c>
      <c r="C570" s="362" t="s">
        <v>6217</v>
      </c>
      <c r="D570" s="362" t="s">
        <v>6247</v>
      </c>
      <c r="E570" s="363" t="s">
        <v>6248</v>
      </c>
      <c r="F570" s="364">
        <v>10</v>
      </c>
      <c r="G570" s="364">
        <v>0</v>
      </c>
      <c r="H570" s="364">
        <v>10598.36</v>
      </c>
      <c r="I570" s="364">
        <v>10598.36</v>
      </c>
    </row>
    <row r="571" spans="1:9" ht="25.5" x14ac:dyDescent="0.25">
      <c r="A571" s="362" t="s">
        <v>6627</v>
      </c>
      <c r="B571" s="362" t="s">
        <v>6628</v>
      </c>
      <c r="C571" s="362" t="s">
        <v>6220</v>
      </c>
      <c r="D571" s="362" t="s">
        <v>6247</v>
      </c>
      <c r="E571" s="363" t="s">
        <v>6248</v>
      </c>
      <c r="F571" s="364">
        <v>1</v>
      </c>
      <c r="G571" s="364">
        <v>0</v>
      </c>
      <c r="H571" s="364">
        <v>10598.36</v>
      </c>
      <c r="I571" s="364">
        <v>10598.36</v>
      </c>
    </row>
    <row r="572" spans="1:9" ht="25.5" x14ac:dyDescent="0.25">
      <c r="A572" s="362" t="s">
        <v>6627</v>
      </c>
      <c r="B572" s="362" t="s">
        <v>6628</v>
      </c>
      <c r="C572" s="362" t="s">
        <v>6221</v>
      </c>
      <c r="D572" s="362" t="s">
        <v>6247</v>
      </c>
      <c r="E572" s="363" t="s">
        <v>6248</v>
      </c>
      <c r="F572" s="364">
        <v>1</v>
      </c>
      <c r="G572" s="364">
        <v>0</v>
      </c>
      <c r="H572" s="364">
        <v>10598.36</v>
      </c>
      <c r="I572" s="364">
        <v>10598.36</v>
      </c>
    </row>
    <row r="573" spans="1:9" ht="25.5" x14ac:dyDescent="0.25">
      <c r="A573" s="362" t="s">
        <v>6627</v>
      </c>
      <c r="B573" s="362" t="s">
        <v>6628</v>
      </c>
      <c r="C573" s="362" t="s">
        <v>6222</v>
      </c>
      <c r="D573" s="362" t="s">
        <v>6247</v>
      </c>
      <c r="E573" s="363" t="s">
        <v>6248</v>
      </c>
      <c r="F573" s="364">
        <v>5</v>
      </c>
      <c r="G573" s="364">
        <v>0</v>
      </c>
      <c r="H573" s="364">
        <v>10598.36</v>
      </c>
      <c r="I573" s="364">
        <v>10598.36</v>
      </c>
    </row>
    <row r="574" spans="1:9" ht="25.5" x14ac:dyDescent="0.25">
      <c r="A574" s="362" t="s">
        <v>6627</v>
      </c>
      <c r="B574" s="362" t="s">
        <v>6628</v>
      </c>
      <c r="C574" s="362" t="s">
        <v>6223</v>
      </c>
      <c r="D574" s="362" t="s">
        <v>6247</v>
      </c>
      <c r="E574" s="363" t="s">
        <v>6248</v>
      </c>
      <c r="F574" s="364">
        <v>7</v>
      </c>
      <c r="G574" s="364">
        <v>0</v>
      </c>
      <c r="H574" s="364">
        <v>10598.36</v>
      </c>
      <c r="I574" s="364">
        <v>10598.36</v>
      </c>
    </row>
    <row r="575" spans="1:9" ht="25.5" x14ac:dyDescent="0.25">
      <c r="A575" s="362" t="s">
        <v>6627</v>
      </c>
      <c r="B575" s="362" t="s">
        <v>6628</v>
      </c>
      <c r="C575" s="362" t="s">
        <v>6224</v>
      </c>
      <c r="D575" s="362" t="s">
        <v>6247</v>
      </c>
      <c r="E575" s="363" t="s">
        <v>6248</v>
      </c>
      <c r="F575" s="364">
        <v>68</v>
      </c>
      <c r="G575" s="364">
        <v>0</v>
      </c>
      <c r="H575" s="364">
        <v>10598.36</v>
      </c>
      <c r="I575" s="364">
        <v>10598.36</v>
      </c>
    </row>
    <row r="576" spans="1:9" ht="25.5" x14ac:dyDescent="0.25">
      <c r="A576" s="362" t="s">
        <v>6627</v>
      </c>
      <c r="B576" s="362" t="s">
        <v>6628</v>
      </c>
      <c r="C576" s="362" t="s">
        <v>6226</v>
      </c>
      <c r="D576" s="362" t="s">
        <v>6247</v>
      </c>
      <c r="E576" s="363" t="s">
        <v>6248</v>
      </c>
      <c r="F576" s="364">
        <v>1</v>
      </c>
      <c r="G576" s="364">
        <v>0</v>
      </c>
      <c r="H576" s="364">
        <v>10598.36</v>
      </c>
      <c r="I576" s="364">
        <v>10598.36</v>
      </c>
    </row>
    <row r="577" spans="1:9" ht="25.5" x14ac:dyDescent="0.25">
      <c r="A577" s="362" t="s">
        <v>6629</v>
      </c>
      <c r="B577" s="362" t="s">
        <v>6630</v>
      </c>
      <c r="C577" s="362" t="s">
        <v>6220</v>
      </c>
      <c r="D577" s="362" t="s">
        <v>6247</v>
      </c>
      <c r="E577" s="363" t="s">
        <v>6248</v>
      </c>
      <c r="F577" s="364">
        <v>7</v>
      </c>
      <c r="G577" s="364">
        <v>0</v>
      </c>
      <c r="H577" s="364">
        <v>10598.36</v>
      </c>
      <c r="I577" s="364">
        <v>10598.36</v>
      </c>
    </row>
    <row r="578" spans="1:9" ht="25.5" x14ac:dyDescent="0.25">
      <c r="A578" s="362" t="s">
        <v>6629</v>
      </c>
      <c r="B578" s="362" t="s">
        <v>6630</v>
      </c>
      <c r="C578" s="362" t="s">
        <v>6224</v>
      </c>
      <c r="D578" s="362" t="s">
        <v>6247</v>
      </c>
      <c r="E578" s="363" t="s">
        <v>6248</v>
      </c>
      <c r="F578" s="364">
        <v>22</v>
      </c>
      <c r="G578" s="364">
        <v>0</v>
      </c>
      <c r="H578" s="364">
        <v>10598.36</v>
      </c>
      <c r="I578" s="364">
        <v>10598.36</v>
      </c>
    </row>
    <row r="579" spans="1:9" ht="25.5" x14ac:dyDescent="0.25">
      <c r="A579" s="362" t="s">
        <v>6631</v>
      </c>
      <c r="B579" s="362" t="s">
        <v>6632</v>
      </c>
      <c r="C579" s="362" t="s">
        <v>6217</v>
      </c>
      <c r="D579" s="362" t="s">
        <v>6247</v>
      </c>
      <c r="E579" s="363" t="s">
        <v>6248</v>
      </c>
      <c r="F579" s="364">
        <v>1</v>
      </c>
      <c r="G579" s="364">
        <v>0</v>
      </c>
      <c r="H579" s="364">
        <v>10598.36</v>
      </c>
      <c r="I579" s="364">
        <v>10598.36</v>
      </c>
    </row>
    <row r="580" spans="1:9" x14ac:dyDescent="0.25">
      <c r="A580" s="362" t="s">
        <v>6631</v>
      </c>
      <c r="B580" s="362" t="s">
        <v>6632</v>
      </c>
      <c r="C580" s="362" t="s">
        <v>6221</v>
      </c>
      <c r="D580" s="362" t="s">
        <v>6247</v>
      </c>
      <c r="E580" s="363" t="s">
        <v>6248</v>
      </c>
      <c r="F580" s="364">
        <v>1</v>
      </c>
      <c r="G580" s="364">
        <v>0</v>
      </c>
      <c r="H580" s="364">
        <v>10598.36</v>
      </c>
      <c r="I580" s="364">
        <v>10598.36</v>
      </c>
    </row>
    <row r="581" spans="1:9" ht="25.5" x14ac:dyDescent="0.25">
      <c r="A581" s="362" t="s">
        <v>6631</v>
      </c>
      <c r="B581" s="362" t="s">
        <v>6632</v>
      </c>
      <c r="C581" s="362" t="s">
        <v>6222</v>
      </c>
      <c r="D581" s="362" t="s">
        <v>6247</v>
      </c>
      <c r="E581" s="363" t="s">
        <v>6248</v>
      </c>
      <c r="F581" s="364">
        <v>8</v>
      </c>
      <c r="G581" s="364">
        <v>0</v>
      </c>
      <c r="H581" s="364">
        <v>10598.36</v>
      </c>
      <c r="I581" s="364">
        <v>10598.36</v>
      </c>
    </row>
    <row r="582" spans="1:9" ht="25.5" x14ac:dyDescent="0.25">
      <c r="A582" s="362" t="s">
        <v>6631</v>
      </c>
      <c r="B582" s="362" t="s">
        <v>6632</v>
      </c>
      <c r="C582" s="362" t="s">
        <v>6224</v>
      </c>
      <c r="D582" s="362" t="s">
        <v>6247</v>
      </c>
      <c r="E582" s="363" t="s">
        <v>6248</v>
      </c>
      <c r="F582" s="364">
        <v>8</v>
      </c>
      <c r="G582" s="364">
        <v>0</v>
      </c>
      <c r="H582" s="364">
        <v>10598.36</v>
      </c>
      <c r="I582" s="364">
        <v>10598.36</v>
      </c>
    </row>
    <row r="583" spans="1:9" x14ac:dyDescent="0.25">
      <c r="A583" s="362" t="s">
        <v>6633</v>
      </c>
      <c r="B583" s="362" t="s">
        <v>6634</v>
      </c>
      <c r="C583" s="362" t="s">
        <v>6221</v>
      </c>
      <c r="D583" s="362" t="s">
        <v>6247</v>
      </c>
      <c r="E583" s="363" t="s">
        <v>6248</v>
      </c>
      <c r="F583" s="364">
        <v>28</v>
      </c>
      <c r="G583" s="364">
        <v>0</v>
      </c>
      <c r="H583" s="364">
        <v>10598.36</v>
      </c>
      <c r="I583" s="364">
        <v>10598.36</v>
      </c>
    </row>
    <row r="584" spans="1:9" ht="25.5" x14ac:dyDescent="0.25">
      <c r="A584" s="362" t="s">
        <v>6633</v>
      </c>
      <c r="B584" s="362" t="s">
        <v>6634</v>
      </c>
      <c r="C584" s="362" t="s">
        <v>6222</v>
      </c>
      <c r="D584" s="362" t="s">
        <v>6247</v>
      </c>
      <c r="E584" s="363" t="s">
        <v>6248</v>
      </c>
      <c r="F584" s="364">
        <v>7</v>
      </c>
      <c r="G584" s="364">
        <v>0</v>
      </c>
      <c r="H584" s="364">
        <v>10598.36</v>
      </c>
      <c r="I584" s="364">
        <v>10598.36</v>
      </c>
    </row>
    <row r="585" spans="1:9" ht="25.5" x14ac:dyDescent="0.25">
      <c r="A585" s="362" t="s">
        <v>6633</v>
      </c>
      <c r="B585" s="362" t="s">
        <v>6634</v>
      </c>
      <c r="C585" s="362" t="s">
        <v>6224</v>
      </c>
      <c r="D585" s="362" t="s">
        <v>6247</v>
      </c>
      <c r="E585" s="363" t="s">
        <v>6248</v>
      </c>
      <c r="F585" s="364">
        <v>5</v>
      </c>
      <c r="G585" s="364">
        <v>0</v>
      </c>
      <c r="H585" s="364">
        <v>10598.36</v>
      </c>
      <c r="I585" s="364">
        <v>10598.36</v>
      </c>
    </row>
    <row r="586" spans="1:9" ht="25.5" x14ac:dyDescent="0.25">
      <c r="A586" s="362" t="s">
        <v>6635</v>
      </c>
      <c r="B586" s="362" t="s">
        <v>5664</v>
      </c>
      <c r="C586" s="362" t="s">
        <v>6217</v>
      </c>
      <c r="D586" s="362" t="s">
        <v>6247</v>
      </c>
      <c r="E586" s="363" t="s">
        <v>6248</v>
      </c>
      <c r="F586" s="364">
        <v>8</v>
      </c>
      <c r="G586" s="364">
        <v>0</v>
      </c>
      <c r="H586" s="364">
        <v>10598.36</v>
      </c>
      <c r="I586" s="364">
        <v>10598.36</v>
      </c>
    </row>
    <row r="587" spans="1:9" ht="25.5" x14ac:dyDescent="0.25">
      <c r="A587" s="362" t="s">
        <v>6635</v>
      </c>
      <c r="B587" s="362" t="s">
        <v>5664</v>
      </c>
      <c r="C587" s="362" t="s">
        <v>6224</v>
      </c>
      <c r="D587" s="362" t="s">
        <v>6247</v>
      </c>
      <c r="E587" s="363" t="s">
        <v>6248</v>
      </c>
      <c r="F587" s="364">
        <v>7</v>
      </c>
      <c r="G587" s="364">
        <v>0</v>
      </c>
      <c r="H587" s="364">
        <v>10598.36</v>
      </c>
      <c r="I587" s="364">
        <v>10598.36</v>
      </c>
    </row>
    <row r="588" spans="1:9" ht="25.5" x14ac:dyDescent="0.25">
      <c r="A588" s="362" t="s">
        <v>6636</v>
      </c>
      <c r="B588" s="362" t="s">
        <v>6637</v>
      </c>
      <c r="C588" s="362" t="s">
        <v>6217</v>
      </c>
      <c r="D588" s="362" t="s">
        <v>6247</v>
      </c>
      <c r="E588" s="363" t="s">
        <v>6248</v>
      </c>
      <c r="F588" s="364">
        <v>2</v>
      </c>
      <c r="G588" s="364">
        <v>0</v>
      </c>
      <c r="H588" s="364">
        <v>10598.36</v>
      </c>
      <c r="I588" s="364">
        <v>10598.36</v>
      </c>
    </row>
    <row r="589" spans="1:9" ht="25.5" x14ac:dyDescent="0.25">
      <c r="A589" s="362" t="s">
        <v>6638</v>
      </c>
      <c r="B589" s="362" t="s">
        <v>6639</v>
      </c>
      <c r="C589" s="362" t="s">
        <v>6217</v>
      </c>
      <c r="D589" s="362" t="s">
        <v>6247</v>
      </c>
      <c r="E589" s="363" t="s">
        <v>6248</v>
      </c>
      <c r="F589" s="364">
        <v>2</v>
      </c>
      <c r="G589" s="364">
        <v>0</v>
      </c>
      <c r="H589" s="364">
        <v>10598.36</v>
      </c>
      <c r="I589" s="364">
        <v>10598.36</v>
      </c>
    </row>
    <row r="590" spans="1:9" ht="25.5" x14ac:dyDescent="0.25">
      <c r="A590" s="362" t="s">
        <v>6640</v>
      </c>
      <c r="B590" s="362" t="s">
        <v>6641</v>
      </c>
      <c r="C590" s="362" t="s">
        <v>6215</v>
      </c>
      <c r="D590" s="362" t="s">
        <v>6247</v>
      </c>
      <c r="E590" s="363" t="s">
        <v>6248</v>
      </c>
      <c r="F590" s="364">
        <v>1</v>
      </c>
      <c r="G590" s="364">
        <v>0</v>
      </c>
      <c r="H590" s="364">
        <v>10598.36</v>
      </c>
      <c r="I590" s="364">
        <v>10598.36</v>
      </c>
    </row>
    <row r="591" spans="1:9" ht="25.5" x14ac:dyDescent="0.25">
      <c r="A591" s="362" t="s">
        <v>6640</v>
      </c>
      <c r="B591" s="362" t="s">
        <v>6641</v>
      </c>
      <c r="C591" s="362" t="s">
        <v>6216</v>
      </c>
      <c r="D591" s="362" t="s">
        <v>6247</v>
      </c>
      <c r="E591" s="363" t="s">
        <v>6248</v>
      </c>
      <c r="F591" s="364">
        <v>1</v>
      </c>
      <c r="G591" s="364">
        <v>0</v>
      </c>
      <c r="H591" s="364">
        <v>10598.36</v>
      </c>
      <c r="I591" s="364">
        <v>10598.36</v>
      </c>
    </row>
    <row r="592" spans="1:9" ht="25.5" x14ac:dyDescent="0.25">
      <c r="A592" s="362" t="s">
        <v>6640</v>
      </c>
      <c r="B592" s="362" t="s">
        <v>6641</v>
      </c>
      <c r="C592" s="362" t="s">
        <v>6217</v>
      </c>
      <c r="D592" s="362" t="s">
        <v>6247</v>
      </c>
      <c r="E592" s="363" t="s">
        <v>6248</v>
      </c>
      <c r="F592" s="364">
        <v>24</v>
      </c>
      <c r="G592" s="364">
        <v>0</v>
      </c>
      <c r="H592" s="364">
        <v>10598.36</v>
      </c>
      <c r="I592" s="364">
        <v>10598.36</v>
      </c>
    </row>
    <row r="593" spans="1:9" x14ac:dyDescent="0.25">
      <c r="A593" s="362" t="s">
        <v>6640</v>
      </c>
      <c r="B593" s="362" t="s">
        <v>6641</v>
      </c>
      <c r="C593" s="362" t="s">
        <v>6220</v>
      </c>
      <c r="D593" s="362" t="s">
        <v>6247</v>
      </c>
      <c r="E593" s="363" t="s">
        <v>6248</v>
      </c>
      <c r="F593" s="364">
        <v>7</v>
      </c>
      <c r="G593" s="364">
        <v>0</v>
      </c>
      <c r="H593" s="364">
        <v>10598.36</v>
      </c>
      <c r="I593" s="364">
        <v>10598.36</v>
      </c>
    </row>
    <row r="594" spans="1:9" ht="25.5" x14ac:dyDescent="0.25">
      <c r="A594" s="362" t="s">
        <v>6640</v>
      </c>
      <c r="B594" s="362" t="s">
        <v>6641</v>
      </c>
      <c r="C594" s="362" t="s">
        <v>6222</v>
      </c>
      <c r="D594" s="362" t="s">
        <v>6247</v>
      </c>
      <c r="E594" s="363" t="s">
        <v>6248</v>
      </c>
      <c r="F594" s="364">
        <v>20</v>
      </c>
      <c r="G594" s="364">
        <v>0</v>
      </c>
      <c r="H594" s="364">
        <v>10598.36</v>
      </c>
      <c r="I594" s="364">
        <v>10598.36</v>
      </c>
    </row>
    <row r="595" spans="1:9" x14ac:dyDescent="0.25">
      <c r="A595" s="362" t="s">
        <v>6640</v>
      </c>
      <c r="B595" s="362" t="s">
        <v>6641</v>
      </c>
      <c r="C595" s="362" t="s">
        <v>6223</v>
      </c>
      <c r="D595" s="362" t="s">
        <v>6247</v>
      </c>
      <c r="E595" s="363" t="s">
        <v>6248</v>
      </c>
      <c r="F595" s="364">
        <v>3</v>
      </c>
      <c r="G595" s="364">
        <v>0</v>
      </c>
      <c r="H595" s="364">
        <v>10598.36</v>
      </c>
      <c r="I595" s="364">
        <v>10598.36</v>
      </c>
    </row>
    <row r="596" spans="1:9" ht="25.5" x14ac:dyDescent="0.25">
      <c r="A596" s="362" t="s">
        <v>6640</v>
      </c>
      <c r="B596" s="362" t="s">
        <v>6641</v>
      </c>
      <c r="C596" s="362" t="s">
        <v>6224</v>
      </c>
      <c r="D596" s="362" t="s">
        <v>6247</v>
      </c>
      <c r="E596" s="363" t="s">
        <v>6248</v>
      </c>
      <c r="F596" s="364">
        <v>129</v>
      </c>
      <c r="G596" s="364">
        <v>0</v>
      </c>
      <c r="H596" s="364">
        <v>10598.36</v>
      </c>
      <c r="I596" s="364">
        <v>10598.36</v>
      </c>
    </row>
    <row r="597" spans="1:9" x14ac:dyDescent="0.25">
      <c r="A597" s="362" t="s">
        <v>6640</v>
      </c>
      <c r="B597" s="362" t="s">
        <v>6641</v>
      </c>
      <c r="C597" s="362" t="s">
        <v>6226</v>
      </c>
      <c r="D597" s="362" t="s">
        <v>6247</v>
      </c>
      <c r="E597" s="363" t="s">
        <v>6248</v>
      </c>
      <c r="F597" s="364">
        <v>7</v>
      </c>
      <c r="G597" s="364">
        <v>0</v>
      </c>
      <c r="H597" s="364">
        <v>10598.36</v>
      </c>
      <c r="I597" s="364">
        <v>10598.36</v>
      </c>
    </row>
    <row r="598" spans="1:9" ht="25.5" x14ac:dyDescent="0.25">
      <c r="A598" s="362" t="s">
        <v>6640</v>
      </c>
      <c r="B598" s="362" t="s">
        <v>6641</v>
      </c>
      <c r="C598" s="362" t="s">
        <v>6228</v>
      </c>
      <c r="D598" s="362" t="s">
        <v>6247</v>
      </c>
      <c r="E598" s="363" t="s">
        <v>6248</v>
      </c>
      <c r="F598" s="364">
        <v>1</v>
      </c>
      <c r="G598" s="364">
        <v>0</v>
      </c>
      <c r="H598" s="364">
        <v>10598.36</v>
      </c>
      <c r="I598" s="364">
        <v>10598.36</v>
      </c>
    </row>
    <row r="599" spans="1:9" x14ac:dyDescent="0.25">
      <c r="A599" s="362" t="s">
        <v>6640</v>
      </c>
      <c r="B599" s="362" t="s">
        <v>6641</v>
      </c>
      <c r="C599" s="362" t="s">
        <v>6229</v>
      </c>
      <c r="D599" s="362" t="s">
        <v>6247</v>
      </c>
      <c r="E599" s="363" t="s">
        <v>6248</v>
      </c>
      <c r="F599" s="364">
        <v>1</v>
      </c>
      <c r="G599" s="364">
        <v>0</v>
      </c>
      <c r="H599" s="364">
        <v>10598.36</v>
      </c>
      <c r="I599" s="364">
        <v>10598.36</v>
      </c>
    </row>
    <row r="600" spans="1:9" ht="25.5" x14ac:dyDescent="0.25">
      <c r="A600" s="362" t="s">
        <v>6642</v>
      </c>
      <c r="B600" s="362" t="s">
        <v>6643</v>
      </c>
      <c r="C600" s="362" t="s">
        <v>6216</v>
      </c>
      <c r="D600" s="362" t="s">
        <v>6247</v>
      </c>
      <c r="E600" s="363" t="s">
        <v>6248</v>
      </c>
      <c r="F600" s="364">
        <v>1</v>
      </c>
      <c r="G600" s="364">
        <v>0</v>
      </c>
      <c r="H600" s="364">
        <v>10598.36</v>
      </c>
      <c r="I600" s="364">
        <v>10598.36</v>
      </c>
    </row>
    <row r="601" spans="1:9" ht="25.5" x14ac:dyDescent="0.25">
      <c r="A601" s="362" t="s">
        <v>6642</v>
      </c>
      <c r="B601" s="362" t="s">
        <v>6643</v>
      </c>
      <c r="C601" s="362" t="s">
        <v>6217</v>
      </c>
      <c r="D601" s="362" t="s">
        <v>6247</v>
      </c>
      <c r="E601" s="363" t="s">
        <v>6248</v>
      </c>
      <c r="F601" s="364">
        <v>12</v>
      </c>
      <c r="G601" s="364">
        <v>0</v>
      </c>
      <c r="H601" s="364">
        <v>10598.36</v>
      </c>
      <c r="I601" s="364">
        <v>10598.36</v>
      </c>
    </row>
    <row r="602" spans="1:9" x14ac:dyDescent="0.25">
      <c r="A602" s="362" t="s">
        <v>6642</v>
      </c>
      <c r="B602" s="362" t="s">
        <v>6643</v>
      </c>
      <c r="C602" s="362" t="s">
        <v>6223</v>
      </c>
      <c r="D602" s="362" t="s">
        <v>6247</v>
      </c>
      <c r="E602" s="363" t="s">
        <v>6248</v>
      </c>
      <c r="F602" s="364">
        <v>1</v>
      </c>
      <c r="G602" s="364">
        <v>0</v>
      </c>
      <c r="H602" s="364">
        <v>10598.36</v>
      </c>
      <c r="I602" s="364">
        <v>10598.36</v>
      </c>
    </row>
    <row r="603" spans="1:9" ht="25.5" x14ac:dyDescent="0.25">
      <c r="A603" s="362" t="s">
        <v>6642</v>
      </c>
      <c r="B603" s="362" t="s">
        <v>6643</v>
      </c>
      <c r="C603" s="362" t="s">
        <v>6224</v>
      </c>
      <c r="D603" s="362" t="s">
        <v>6247</v>
      </c>
      <c r="E603" s="363" t="s">
        <v>6248</v>
      </c>
      <c r="F603" s="364">
        <v>4</v>
      </c>
      <c r="G603" s="364">
        <v>0</v>
      </c>
      <c r="H603" s="364">
        <v>10598.36</v>
      </c>
      <c r="I603" s="364">
        <v>10598.36</v>
      </c>
    </row>
    <row r="604" spans="1:9" x14ac:dyDescent="0.25">
      <c r="A604" s="362" t="s">
        <v>6642</v>
      </c>
      <c r="B604" s="362" t="s">
        <v>6643</v>
      </c>
      <c r="C604" s="362" t="s">
        <v>6226</v>
      </c>
      <c r="D604" s="362" t="s">
        <v>6247</v>
      </c>
      <c r="E604" s="363" t="s">
        <v>6248</v>
      </c>
      <c r="F604" s="364">
        <v>3</v>
      </c>
      <c r="G604" s="364">
        <v>0</v>
      </c>
      <c r="H604" s="364">
        <v>10598.36</v>
      </c>
      <c r="I604" s="364">
        <v>10598.36</v>
      </c>
    </row>
    <row r="605" spans="1:9" ht="25.5" x14ac:dyDescent="0.25">
      <c r="A605" s="362" t="s">
        <v>6642</v>
      </c>
      <c r="B605" s="362" t="s">
        <v>6643</v>
      </c>
      <c r="C605" s="362" t="s">
        <v>6228</v>
      </c>
      <c r="D605" s="362" t="s">
        <v>6247</v>
      </c>
      <c r="E605" s="363" t="s">
        <v>6248</v>
      </c>
      <c r="F605" s="364">
        <v>2</v>
      </c>
      <c r="G605" s="364">
        <v>0</v>
      </c>
      <c r="H605" s="364">
        <v>10598.36</v>
      </c>
      <c r="I605" s="364">
        <v>10598.36</v>
      </c>
    </row>
    <row r="606" spans="1:9" x14ac:dyDescent="0.25">
      <c r="A606" s="362" t="s">
        <v>6644</v>
      </c>
      <c r="B606" s="362" t="s">
        <v>6094</v>
      </c>
      <c r="C606" s="362" t="s">
        <v>6223</v>
      </c>
      <c r="D606" s="362" t="s">
        <v>6247</v>
      </c>
      <c r="E606" s="363" t="s">
        <v>6248</v>
      </c>
      <c r="F606" s="364">
        <v>1</v>
      </c>
      <c r="G606" s="364">
        <v>0</v>
      </c>
      <c r="H606" s="364">
        <v>10598.36</v>
      </c>
      <c r="I606" s="364">
        <v>10598.36</v>
      </c>
    </row>
    <row r="607" spans="1:9" ht="25.5" x14ac:dyDescent="0.25">
      <c r="A607" s="362" t="s">
        <v>6645</v>
      </c>
      <c r="B607" s="362" t="s">
        <v>6611</v>
      </c>
      <c r="C607" s="362" t="s">
        <v>6224</v>
      </c>
      <c r="D607" s="362" t="s">
        <v>6247</v>
      </c>
      <c r="E607" s="363" t="s">
        <v>6248</v>
      </c>
      <c r="F607" s="364">
        <v>94</v>
      </c>
      <c r="G607" s="364">
        <v>0</v>
      </c>
      <c r="H607" s="364">
        <v>10598.36</v>
      </c>
      <c r="I607" s="364">
        <v>10598.36</v>
      </c>
    </row>
    <row r="608" spans="1:9" ht="25.5" x14ac:dyDescent="0.25">
      <c r="A608" s="362" t="s">
        <v>6646</v>
      </c>
      <c r="B608" s="362" t="s">
        <v>6265</v>
      </c>
      <c r="C608" s="362" t="s">
        <v>6217</v>
      </c>
      <c r="D608" s="362" t="s">
        <v>6247</v>
      </c>
      <c r="E608" s="363" t="s">
        <v>6248</v>
      </c>
      <c r="F608" s="364">
        <v>2</v>
      </c>
      <c r="G608" s="364">
        <v>0</v>
      </c>
      <c r="H608" s="364">
        <v>10598.36</v>
      </c>
      <c r="I608" s="364">
        <v>10598.36</v>
      </c>
    </row>
    <row r="609" spans="1:9" ht="25.5" x14ac:dyDescent="0.25">
      <c r="A609" s="362" t="s">
        <v>6646</v>
      </c>
      <c r="B609" s="362" t="s">
        <v>6265</v>
      </c>
      <c r="C609" s="362" t="s">
        <v>6221</v>
      </c>
      <c r="D609" s="362" t="s">
        <v>6247</v>
      </c>
      <c r="E609" s="363" t="s">
        <v>6248</v>
      </c>
      <c r="F609" s="364">
        <v>1</v>
      </c>
      <c r="G609" s="364">
        <v>0</v>
      </c>
      <c r="H609" s="364">
        <v>10598.36</v>
      </c>
      <c r="I609" s="364">
        <v>10598.36</v>
      </c>
    </row>
    <row r="610" spans="1:9" ht="25.5" x14ac:dyDescent="0.25">
      <c r="A610" s="362" t="s">
        <v>6646</v>
      </c>
      <c r="B610" s="362" t="s">
        <v>6265</v>
      </c>
      <c r="C610" s="362" t="s">
        <v>6222</v>
      </c>
      <c r="D610" s="362" t="s">
        <v>6247</v>
      </c>
      <c r="E610" s="363" t="s">
        <v>6248</v>
      </c>
      <c r="F610" s="364">
        <v>1</v>
      </c>
      <c r="G610" s="364">
        <v>0</v>
      </c>
      <c r="H610" s="364">
        <v>10598.36</v>
      </c>
      <c r="I610" s="364">
        <v>10598.36</v>
      </c>
    </row>
    <row r="611" spans="1:9" ht="25.5" x14ac:dyDescent="0.25">
      <c r="A611" s="362" t="s">
        <v>6646</v>
      </c>
      <c r="B611" s="362" t="s">
        <v>6265</v>
      </c>
      <c r="C611" s="362" t="s">
        <v>6223</v>
      </c>
      <c r="D611" s="362" t="s">
        <v>6247</v>
      </c>
      <c r="E611" s="363" t="s">
        <v>6248</v>
      </c>
      <c r="F611" s="364">
        <v>1</v>
      </c>
      <c r="G611" s="364">
        <v>0</v>
      </c>
      <c r="H611" s="364">
        <v>10598.36</v>
      </c>
      <c r="I611" s="364">
        <v>10598.36</v>
      </c>
    </row>
    <row r="612" spans="1:9" ht="25.5" x14ac:dyDescent="0.25">
      <c r="A612" s="362" t="s">
        <v>6646</v>
      </c>
      <c r="B612" s="362" t="s">
        <v>6265</v>
      </c>
      <c r="C612" s="362" t="s">
        <v>6224</v>
      </c>
      <c r="D612" s="362" t="s">
        <v>6247</v>
      </c>
      <c r="E612" s="363" t="s">
        <v>6248</v>
      </c>
      <c r="F612" s="364">
        <v>1</v>
      </c>
      <c r="G612" s="364">
        <v>0</v>
      </c>
      <c r="H612" s="364">
        <v>10598.36</v>
      </c>
      <c r="I612" s="364">
        <v>10598.36</v>
      </c>
    </row>
    <row r="613" spans="1:9" ht="25.5" x14ac:dyDescent="0.25">
      <c r="A613" s="362" t="s">
        <v>6647</v>
      </c>
      <c r="B613" s="362" t="s">
        <v>6648</v>
      </c>
      <c r="C613" s="362" t="s">
        <v>6217</v>
      </c>
      <c r="D613" s="362" t="s">
        <v>6247</v>
      </c>
      <c r="E613" s="363" t="s">
        <v>6248</v>
      </c>
      <c r="F613" s="364">
        <v>2</v>
      </c>
      <c r="G613" s="364">
        <v>0</v>
      </c>
      <c r="H613" s="364">
        <v>10598.36</v>
      </c>
      <c r="I613" s="364">
        <v>10598.36</v>
      </c>
    </row>
    <row r="614" spans="1:9" x14ac:dyDescent="0.25">
      <c r="A614" s="362" t="s">
        <v>6649</v>
      </c>
      <c r="B614" s="362" t="s">
        <v>6650</v>
      </c>
      <c r="C614" s="362" t="s">
        <v>6226</v>
      </c>
      <c r="D614" s="362" t="s">
        <v>6247</v>
      </c>
      <c r="E614" s="363" t="s">
        <v>6248</v>
      </c>
      <c r="F614" s="364">
        <v>1</v>
      </c>
      <c r="G614" s="364">
        <v>0</v>
      </c>
      <c r="H614" s="364">
        <v>10598.36</v>
      </c>
      <c r="I614" s="364">
        <v>10598.36</v>
      </c>
    </row>
    <row r="615" spans="1:9" ht="25.5" x14ac:dyDescent="0.25">
      <c r="A615" s="362" t="s">
        <v>6651</v>
      </c>
      <c r="B615" s="362" t="s">
        <v>6652</v>
      </c>
      <c r="C615" s="362" t="s">
        <v>6222</v>
      </c>
      <c r="D615" s="362" t="s">
        <v>6247</v>
      </c>
      <c r="E615" s="363" t="s">
        <v>6248</v>
      </c>
      <c r="F615" s="364">
        <v>4</v>
      </c>
      <c r="G615" s="364">
        <v>0</v>
      </c>
      <c r="H615" s="364">
        <v>10598.36</v>
      </c>
      <c r="I615" s="364">
        <v>10598.36</v>
      </c>
    </row>
    <row r="616" spans="1:9" ht="25.5" x14ac:dyDescent="0.25">
      <c r="A616" s="362" t="s">
        <v>6653</v>
      </c>
      <c r="B616" s="362" t="s">
        <v>6654</v>
      </c>
      <c r="C616" s="362" t="s">
        <v>6217</v>
      </c>
      <c r="D616" s="362" t="s">
        <v>6247</v>
      </c>
      <c r="E616" s="363" t="s">
        <v>6248</v>
      </c>
      <c r="F616" s="364">
        <v>1</v>
      </c>
      <c r="G616" s="364">
        <v>0</v>
      </c>
      <c r="H616" s="364">
        <v>10598.36</v>
      </c>
      <c r="I616" s="364">
        <v>10598.36</v>
      </c>
    </row>
    <row r="617" spans="1:9" ht="25.5" x14ac:dyDescent="0.25">
      <c r="A617" s="362" t="s">
        <v>6655</v>
      </c>
      <c r="B617" s="362" t="s">
        <v>6656</v>
      </c>
      <c r="C617" s="362" t="s">
        <v>6222</v>
      </c>
      <c r="D617" s="362" t="s">
        <v>6247</v>
      </c>
      <c r="E617" s="363" t="s">
        <v>6248</v>
      </c>
      <c r="F617" s="364">
        <v>7</v>
      </c>
      <c r="G617" s="364">
        <v>0</v>
      </c>
      <c r="H617" s="364">
        <v>10670.9</v>
      </c>
      <c r="I617" s="364">
        <v>10670.9</v>
      </c>
    </row>
    <row r="618" spans="1:9" x14ac:dyDescent="0.25">
      <c r="A618" s="362" t="s">
        <v>6657</v>
      </c>
      <c r="B618" s="362" t="s">
        <v>6658</v>
      </c>
      <c r="C618" s="362" t="s">
        <v>6220</v>
      </c>
      <c r="D618" s="362" t="s">
        <v>6247</v>
      </c>
      <c r="E618" s="363" t="s">
        <v>6248</v>
      </c>
      <c r="F618" s="364">
        <v>51</v>
      </c>
      <c r="G618" s="364">
        <v>0</v>
      </c>
      <c r="H618" s="364">
        <v>10598.36</v>
      </c>
      <c r="I618" s="364">
        <v>10598.36</v>
      </c>
    </row>
    <row r="619" spans="1:9" ht="25.5" x14ac:dyDescent="0.25">
      <c r="A619" s="362" t="s">
        <v>6657</v>
      </c>
      <c r="B619" s="362" t="s">
        <v>6658</v>
      </c>
      <c r="C619" s="362" t="s">
        <v>6222</v>
      </c>
      <c r="D619" s="362" t="s">
        <v>6247</v>
      </c>
      <c r="E619" s="363" t="s">
        <v>6248</v>
      </c>
      <c r="F619" s="364">
        <v>59</v>
      </c>
      <c r="G619" s="364">
        <v>0</v>
      </c>
      <c r="H619" s="364">
        <v>10598.36</v>
      </c>
      <c r="I619" s="364">
        <v>10598.36</v>
      </c>
    </row>
    <row r="620" spans="1:9" ht="25.5" x14ac:dyDescent="0.25">
      <c r="A620" s="362" t="s">
        <v>6659</v>
      </c>
      <c r="B620" s="362" t="s">
        <v>6660</v>
      </c>
      <c r="C620" s="362" t="s">
        <v>6224</v>
      </c>
      <c r="D620" s="362" t="s">
        <v>6247</v>
      </c>
      <c r="E620" s="363" t="s">
        <v>6248</v>
      </c>
      <c r="F620" s="364">
        <v>1</v>
      </c>
      <c r="G620" s="364">
        <v>0</v>
      </c>
      <c r="H620" s="364">
        <v>10598.36</v>
      </c>
      <c r="I620" s="364">
        <v>10598.36</v>
      </c>
    </row>
    <row r="621" spans="1:9" ht="25.5" x14ac:dyDescent="0.25">
      <c r="A621" s="362" t="s">
        <v>6661</v>
      </c>
      <c r="B621" s="362" t="s">
        <v>6662</v>
      </c>
      <c r="C621" s="362" t="s">
        <v>6217</v>
      </c>
      <c r="D621" s="362" t="s">
        <v>6247</v>
      </c>
      <c r="E621" s="363" t="s">
        <v>6248</v>
      </c>
      <c r="F621" s="364">
        <v>7</v>
      </c>
      <c r="G621" s="364">
        <v>0</v>
      </c>
      <c r="H621" s="364">
        <v>10598.36</v>
      </c>
      <c r="I621" s="364">
        <v>10598.36</v>
      </c>
    </row>
    <row r="622" spans="1:9" ht="25.5" x14ac:dyDescent="0.25">
      <c r="A622" s="362" t="s">
        <v>6661</v>
      </c>
      <c r="B622" s="362" t="s">
        <v>6662</v>
      </c>
      <c r="C622" s="362" t="s">
        <v>6218</v>
      </c>
      <c r="D622" s="362" t="s">
        <v>6247</v>
      </c>
      <c r="E622" s="363" t="s">
        <v>6248</v>
      </c>
      <c r="F622" s="364">
        <v>1</v>
      </c>
      <c r="G622" s="364">
        <v>0</v>
      </c>
      <c r="H622" s="364">
        <v>10598.36</v>
      </c>
      <c r="I622" s="364">
        <v>10598.36</v>
      </c>
    </row>
    <row r="623" spans="1:9" x14ac:dyDescent="0.25">
      <c r="A623" s="362" t="s">
        <v>6661</v>
      </c>
      <c r="B623" s="362" t="s">
        <v>6662</v>
      </c>
      <c r="C623" s="362" t="s">
        <v>6220</v>
      </c>
      <c r="D623" s="362" t="s">
        <v>6247</v>
      </c>
      <c r="E623" s="363" t="s">
        <v>6248</v>
      </c>
      <c r="F623" s="364">
        <v>73</v>
      </c>
      <c r="G623" s="364">
        <v>0</v>
      </c>
      <c r="H623" s="364">
        <v>10598.36</v>
      </c>
      <c r="I623" s="364">
        <v>10598.36</v>
      </c>
    </row>
    <row r="624" spans="1:9" ht="25.5" x14ac:dyDescent="0.25">
      <c r="A624" s="362" t="s">
        <v>6661</v>
      </c>
      <c r="B624" s="362" t="s">
        <v>6662</v>
      </c>
      <c r="C624" s="362" t="s">
        <v>6222</v>
      </c>
      <c r="D624" s="362" t="s">
        <v>6247</v>
      </c>
      <c r="E624" s="363" t="s">
        <v>6248</v>
      </c>
      <c r="F624" s="364">
        <v>7</v>
      </c>
      <c r="G624" s="364">
        <v>0</v>
      </c>
      <c r="H624" s="364">
        <v>10598.36</v>
      </c>
      <c r="I624" s="364">
        <v>10598.36</v>
      </c>
    </row>
    <row r="625" spans="1:9" ht="25.5" x14ac:dyDescent="0.25">
      <c r="A625" s="362" t="s">
        <v>6661</v>
      </c>
      <c r="B625" s="362" t="s">
        <v>6662</v>
      </c>
      <c r="C625" s="362" t="s">
        <v>6224</v>
      </c>
      <c r="D625" s="362" t="s">
        <v>6247</v>
      </c>
      <c r="E625" s="363" t="s">
        <v>6248</v>
      </c>
      <c r="F625" s="364">
        <v>115</v>
      </c>
      <c r="G625" s="364">
        <v>0</v>
      </c>
      <c r="H625" s="364">
        <v>10598.36</v>
      </c>
      <c r="I625" s="364">
        <v>10598.36</v>
      </c>
    </row>
    <row r="626" spans="1:9" x14ac:dyDescent="0.25">
      <c r="A626" s="365" t="s">
        <v>5250</v>
      </c>
      <c r="B626" s="591" t="s">
        <v>6012</v>
      </c>
      <c r="C626" s="592"/>
      <c r="D626" s="592"/>
      <c r="E626" s="593"/>
      <c r="F626" s="366">
        <f>SUM(F94:F625)</f>
        <v>37146</v>
      </c>
      <c r="G626" s="381">
        <f>SUM(G94:G625)</f>
        <v>82495.5</v>
      </c>
      <c r="H626" s="368" t="s">
        <v>5250</v>
      </c>
      <c r="I626" s="368" t="s">
        <v>5250</v>
      </c>
    </row>
    <row r="627" spans="1:9" x14ac:dyDescent="0.25">
      <c r="A627" s="382" t="s">
        <v>5250</v>
      </c>
      <c r="F627" s="352"/>
      <c r="G627" s="352"/>
      <c r="H627" s="383" t="s">
        <v>5250</v>
      </c>
      <c r="I627" s="383" t="s">
        <v>5250</v>
      </c>
    </row>
    <row r="628" spans="1:9" x14ac:dyDescent="0.25">
      <c r="A628" s="384"/>
      <c r="B628" s="384"/>
      <c r="C628" s="373"/>
      <c r="D628" s="373"/>
      <c r="E628" s="353"/>
      <c r="F628" s="374"/>
      <c r="G628" s="374"/>
      <c r="H628" s="375"/>
      <c r="I628" s="375"/>
    </row>
    <row r="629" spans="1:9" x14ac:dyDescent="0.25">
      <c r="A629" s="590" t="s">
        <v>5431</v>
      </c>
      <c r="B629" s="590" t="s">
        <v>5430</v>
      </c>
      <c r="C629" s="361"/>
      <c r="D629" s="361"/>
      <c r="E629" s="351"/>
      <c r="F629" s="368" t="s">
        <v>5250</v>
      </c>
      <c r="G629" s="368"/>
      <c r="H629" s="385" t="s">
        <v>5250</v>
      </c>
      <c r="I629" s="385" t="s">
        <v>5250</v>
      </c>
    </row>
    <row r="630" spans="1:9" x14ac:dyDescent="0.25">
      <c r="A630" s="386" t="s">
        <v>6013</v>
      </c>
      <c r="B630" s="386" t="s">
        <v>6013</v>
      </c>
      <c r="C630" s="386" t="s">
        <v>6013</v>
      </c>
      <c r="D630" s="386" t="s">
        <v>6013</v>
      </c>
      <c r="E630" s="386" t="s">
        <v>6013</v>
      </c>
      <c r="F630" s="387">
        <v>0</v>
      </c>
      <c r="G630" s="388">
        <v>0</v>
      </c>
      <c r="H630" s="388">
        <v>0</v>
      </c>
      <c r="I630" s="388">
        <v>0</v>
      </c>
    </row>
    <row r="631" spans="1:9" x14ac:dyDescent="0.25">
      <c r="A631" s="365" t="s">
        <v>5250</v>
      </c>
      <c r="B631" s="591" t="s">
        <v>6014</v>
      </c>
      <c r="C631" s="592"/>
      <c r="D631" s="592"/>
      <c r="E631" s="593"/>
      <c r="F631" s="366">
        <f>SUM(F630:F630)</f>
        <v>0</v>
      </c>
      <c r="G631" s="367">
        <f>SUM(G630:G630)</f>
        <v>0</v>
      </c>
      <c r="H631" s="368" t="s">
        <v>5250</v>
      </c>
      <c r="I631" s="368" t="s">
        <v>5250</v>
      </c>
    </row>
    <row r="632" spans="1:9" x14ac:dyDescent="0.25">
      <c r="A632" s="373"/>
      <c r="B632" s="384"/>
      <c r="C632" s="373"/>
      <c r="D632" s="373"/>
      <c r="E632" s="353"/>
      <c r="F632" s="374"/>
      <c r="G632" s="374"/>
      <c r="H632" s="374"/>
      <c r="I632" s="374"/>
    </row>
    <row r="633" spans="1:9" x14ac:dyDescent="0.25">
      <c r="A633" s="373"/>
      <c r="B633" s="389" t="s">
        <v>5432</v>
      </c>
      <c r="C633" s="389"/>
      <c r="D633" s="389"/>
      <c r="E633" s="390"/>
      <c r="F633" s="391">
        <f>SUM(F626,F90,F631)</f>
        <v>37332</v>
      </c>
      <c r="G633" s="391">
        <f>SUM(G626,G90,G631)</f>
        <v>82495.5</v>
      </c>
      <c r="H633" s="374"/>
      <c r="I633" s="374"/>
    </row>
    <row r="634" spans="1:9" x14ac:dyDescent="0.25">
      <c r="A634" s="373"/>
      <c r="B634" s="373"/>
      <c r="C634" s="373"/>
      <c r="D634" s="373"/>
      <c r="E634" s="353"/>
      <c r="F634" s="374"/>
      <c r="G634" s="374"/>
      <c r="H634" s="374"/>
      <c r="I634" s="374"/>
    </row>
    <row r="635" spans="1:9" x14ac:dyDescent="0.25">
      <c r="A635" s="373"/>
      <c r="B635" s="373"/>
      <c r="C635" s="373"/>
      <c r="D635" s="373"/>
      <c r="E635" s="353"/>
      <c r="F635" s="374"/>
      <c r="G635" s="374"/>
      <c r="H635" s="374"/>
      <c r="I635" s="374"/>
    </row>
    <row r="636" spans="1:9" x14ac:dyDescent="0.25">
      <c r="A636" s="594" t="s">
        <v>5425</v>
      </c>
      <c r="B636" s="594"/>
      <c r="C636" s="392"/>
      <c r="D636" s="393"/>
      <c r="E636" s="394"/>
      <c r="F636" s="368" t="s">
        <v>5250</v>
      </c>
      <c r="G636" s="368"/>
      <c r="H636" s="368" t="s">
        <v>5250</v>
      </c>
      <c r="I636" s="368" t="s">
        <v>5250</v>
      </c>
    </row>
    <row r="637" spans="1:9" x14ac:dyDescent="0.25">
      <c r="A637" s="595" t="s">
        <v>6015</v>
      </c>
      <c r="B637" s="595"/>
      <c r="C637" s="361"/>
      <c r="D637" s="361"/>
      <c r="E637" s="351"/>
      <c r="F637" s="352"/>
      <c r="G637" s="352"/>
      <c r="H637" s="360"/>
      <c r="I637" s="360"/>
    </row>
    <row r="638" spans="1:9" x14ac:dyDescent="0.25">
      <c r="A638" s="386" t="s">
        <v>6013</v>
      </c>
      <c r="B638" s="386" t="s">
        <v>6013</v>
      </c>
      <c r="C638" s="386" t="s">
        <v>6013</v>
      </c>
      <c r="D638" s="386" t="s">
        <v>6013</v>
      </c>
      <c r="E638" s="386" t="s">
        <v>6013</v>
      </c>
      <c r="F638" s="387">
        <v>0</v>
      </c>
      <c r="G638" s="388">
        <v>0</v>
      </c>
      <c r="H638" s="388">
        <v>0</v>
      </c>
      <c r="I638" s="388">
        <v>0</v>
      </c>
    </row>
    <row r="639" spans="1:9" x14ac:dyDescent="0.25">
      <c r="A639" s="395" t="s">
        <v>5250</v>
      </c>
      <c r="B639" s="596" t="s">
        <v>6017</v>
      </c>
      <c r="C639" s="597"/>
      <c r="D639" s="597"/>
      <c r="E639" s="598"/>
      <c r="F639" s="396">
        <f>SUM(F638:F638)</f>
        <v>0</v>
      </c>
      <c r="G639" s="397">
        <f>SUM(G638:G638)</f>
        <v>0</v>
      </c>
      <c r="H639" s="371" t="s">
        <v>5250</v>
      </c>
      <c r="I639" s="371" t="s">
        <v>5250</v>
      </c>
    </row>
    <row r="640" spans="1:9" x14ac:dyDescent="0.25">
      <c r="A640" s="373" t="s">
        <v>5250</v>
      </c>
      <c r="B640" s="398" t="s">
        <v>5250</v>
      </c>
      <c r="C640" s="373"/>
      <c r="D640" s="373"/>
      <c r="E640" s="353"/>
      <c r="H640" s="360"/>
      <c r="I640" s="360"/>
    </row>
    <row r="641" spans="1:9" x14ac:dyDescent="0.25">
      <c r="A641" s="596" t="s">
        <v>5434</v>
      </c>
      <c r="B641" s="598"/>
      <c r="C641" s="361"/>
      <c r="D641" s="361"/>
      <c r="E641" s="351"/>
      <c r="H641" s="360"/>
      <c r="I641" s="360"/>
    </row>
    <row r="642" spans="1:9" x14ac:dyDescent="0.25">
      <c r="A642" s="386" t="s">
        <v>6013</v>
      </c>
      <c r="B642" s="386" t="s">
        <v>6013</v>
      </c>
      <c r="C642" s="386" t="s">
        <v>6013</v>
      </c>
      <c r="D642" s="386" t="s">
        <v>6013</v>
      </c>
      <c r="E642" s="386" t="s">
        <v>6013</v>
      </c>
      <c r="F642" s="387">
        <v>0</v>
      </c>
      <c r="G642" s="388">
        <v>0</v>
      </c>
      <c r="H642" s="388">
        <v>0</v>
      </c>
      <c r="I642" s="388">
        <v>0</v>
      </c>
    </row>
    <row r="643" spans="1:9" x14ac:dyDescent="0.25">
      <c r="A643" s="369" t="s">
        <v>5250</v>
      </c>
      <c r="B643" s="587" t="s">
        <v>6018</v>
      </c>
      <c r="C643" s="588"/>
      <c r="D643" s="588"/>
      <c r="E643" s="589"/>
      <c r="F643" s="399">
        <f>SUM(F642:F642)</f>
        <v>0</v>
      </c>
      <c r="G643" s="400">
        <f>SUM(G642:G642)</f>
        <v>0</v>
      </c>
      <c r="H643" s="371" t="s">
        <v>5250</v>
      </c>
      <c r="I643" s="371" t="s">
        <v>5250</v>
      </c>
    </row>
  </sheetData>
  <mergeCells count="25">
    <mergeCell ref="A8:B8"/>
    <mergeCell ref="A2:I2"/>
    <mergeCell ref="A3:I3"/>
    <mergeCell ref="A4:I4"/>
    <mergeCell ref="A5:I5"/>
    <mergeCell ref="A6:I6"/>
    <mergeCell ref="B626:E626"/>
    <mergeCell ref="A9:A10"/>
    <mergeCell ref="B9:B10"/>
    <mergeCell ref="C9:C10"/>
    <mergeCell ref="D9:D10"/>
    <mergeCell ref="E9:E10"/>
    <mergeCell ref="G9:G10"/>
    <mergeCell ref="H9:I9"/>
    <mergeCell ref="A12:B12"/>
    <mergeCell ref="B90:E90"/>
    <mergeCell ref="A93:B93"/>
    <mergeCell ref="F9:F10"/>
    <mergeCell ref="B643:E643"/>
    <mergeCell ref="A629:B629"/>
    <mergeCell ref="B631:E631"/>
    <mergeCell ref="A636:B636"/>
    <mergeCell ref="A637:B637"/>
    <mergeCell ref="B639:E639"/>
    <mergeCell ref="A641:B641"/>
  </mergeCells>
  <pageMargins left="0.7" right="0.7" top="1.1811023622047243" bottom="0.75" header="0.4724409448818897" footer="0.3"/>
  <pageSetup scale="62" fitToHeight="0" orientation="landscape" r:id="rId1"/>
  <headerFooter scaleWithDoc="0">
    <oddHeader>&amp;L&amp;G&amp;R&amp;G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521B6-97C9-4F2F-9292-C7BBC78D6B74}">
  <sheetPr>
    <pageSetUpPr fitToPage="1"/>
  </sheetPr>
  <dimension ref="A2:P424"/>
  <sheetViews>
    <sheetView showGridLines="0" zoomScale="90" zoomScaleNormal="90" workbookViewId="0">
      <selection activeCell="E24" sqref="E24"/>
    </sheetView>
  </sheetViews>
  <sheetFormatPr baseColWidth="10" defaultColWidth="11.42578125" defaultRowHeight="12.75" x14ac:dyDescent="0.25"/>
  <cols>
    <col min="1" max="1" width="10.5703125" style="352" customWidth="1"/>
    <col min="2" max="2" width="29.5703125" style="359" customWidth="1"/>
    <col min="3" max="3" width="24.7109375" style="359" customWidth="1"/>
    <col min="4" max="4" width="8.140625" style="423" customWidth="1"/>
    <col min="5" max="6" width="11.5703125" style="352" customWidth="1"/>
    <col min="7" max="7" width="13.5703125" style="352" customWidth="1"/>
    <col min="8" max="8" width="5.85546875" style="360" customWidth="1"/>
    <col min="9" max="9" width="9.140625" style="352" customWidth="1"/>
    <col min="10" max="10" width="13.42578125" style="352" customWidth="1"/>
    <col min="11" max="11" width="12.85546875" style="352" customWidth="1"/>
    <col min="12" max="12" width="9.85546875" style="352" customWidth="1"/>
    <col min="13" max="13" width="10.5703125" style="352" customWidth="1"/>
    <col min="14" max="14" width="5.7109375" style="360" customWidth="1"/>
    <col min="15" max="15" width="12.7109375" style="352" customWidth="1"/>
    <col min="16" max="16" width="11.7109375" style="352" customWidth="1"/>
    <col min="17" max="16384" width="11.42578125" style="352"/>
  </cols>
  <sheetData>
    <row r="2" spans="1:16" x14ac:dyDescent="0.25">
      <c r="A2" s="600" t="s">
        <v>0</v>
      </c>
      <c r="B2" s="600" t="s">
        <v>0</v>
      </c>
      <c r="C2" s="600"/>
      <c r="D2" s="600"/>
      <c r="E2" s="600" t="s">
        <v>0</v>
      </c>
      <c r="F2" s="600" t="s">
        <v>0</v>
      </c>
      <c r="G2" s="600" t="s">
        <v>0</v>
      </c>
      <c r="H2" s="600" t="s">
        <v>0</v>
      </c>
      <c r="I2" s="600"/>
      <c r="J2" s="600"/>
      <c r="K2" s="600" t="s">
        <v>0</v>
      </c>
      <c r="L2" s="600" t="s">
        <v>0</v>
      </c>
      <c r="M2" s="600" t="s">
        <v>0</v>
      </c>
      <c r="N2" s="600" t="s">
        <v>0</v>
      </c>
      <c r="O2" s="600"/>
      <c r="P2" s="600" t="s">
        <v>0</v>
      </c>
    </row>
    <row r="3" spans="1:16" x14ac:dyDescent="0.25">
      <c r="A3" s="600" t="s">
        <v>5</v>
      </c>
      <c r="B3" s="600" t="s">
        <v>0</v>
      </c>
      <c r="C3" s="600"/>
      <c r="D3" s="600"/>
      <c r="E3" s="600" t="s">
        <v>0</v>
      </c>
      <c r="F3" s="600" t="s">
        <v>0</v>
      </c>
      <c r="G3" s="600" t="s">
        <v>0</v>
      </c>
      <c r="H3" s="600" t="s">
        <v>0</v>
      </c>
      <c r="I3" s="600"/>
      <c r="J3" s="600"/>
      <c r="K3" s="600" t="s">
        <v>0</v>
      </c>
      <c r="L3" s="600" t="s">
        <v>0</v>
      </c>
      <c r="M3" s="600" t="s">
        <v>0</v>
      </c>
      <c r="N3" s="600" t="s">
        <v>0</v>
      </c>
      <c r="O3" s="600"/>
      <c r="P3" s="600" t="s">
        <v>0</v>
      </c>
    </row>
    <row r="4" spans="1:16" x14ac:dyDescent="0.25">
      <c r="A4" s="600" t="s">
        <v>5419</v>
      </c>
      <c r="B4" s="600" t="s">
        <v>5488</v>
      </c>
      <c r="C4" s="600"/>
      <c r="D4" s="600"/>
      <c r="E4" s="600" t="s">
        <v>5488</v>
      </c>
      <c r="F4" s="600" t="s">
        <v>5488</v>
      </c>
      <c r="G4" s="600" t="s">
        <v>5488</v>
      </c>
      <c r="H4" s="600" t="s">
        <v>5488</v>
      </c>
      <c r="I4" s="600"/>
      <c r="J4" s="600"/>
      <c r="K4" s="600" t="s">
        <v>5488</v>
      </c>
      <c r="L4" s="600" t="s">
        <v>5488</v>
      </c>
      <c r="M4" s="600" t="s">
        <v>5488</v>
      </c>
      <c r="N4" s="600" t="s">
        <v>5488</v>
      </c>
      <c r="O4" s="600"/>
      <c r="P4" s="600" t="s">
        <v>5488</v>
      </c>
    </row>
    <row r="5" spans="1:16" x14ac:dyDescent="0.25">
      <c r="A5" s="600" t="s">
        <v>6663</v>
      </c>
      <c r="B5" s="600" t="s">
        <v>5489</v>
      </c>
      <c r="C5" s="600"/>
      <c r="D5" s="600"/>
      <c r="E5" s="600" t="s">
        <v>5489</v>
      </c>
      <c r="F5" s="600" t="s">
        <v>5489</v>
      </c>
      <c r="G5" s="600" t="s">
        <v>5489</v>
      </c>
      <c r="H5" s="600" t="s">
        <v>5489</v>
      </c>
      <c r="I5" s="600"/>
      <c r="J5" s="600"/>
      <c r="K5" s="600" t="s">
        <v>5489</v>
      </c>
      <c r="L5" s="600" t="s">
        <v>5489</v>
      </c>
      <c r="M5" s="600" t="s">
        <v>5489</v>
      </c>
      <c r="N5" s="600" t="s">
        <v>5489</v>
      </c>
      <c r="O5" s="600"/>
      <c r="P5" s="600" t="s">
        <v>5489</v>
      </c>
    </row>
    <row r="6" spans="1:16" x14ac:dyDescent="0.25">
      <c r="A6" s="637" t="s">
        <v>5459</v>
      </c>
      <c r="B6" s="637"/>
      <c r="C6" s="637"/>
      <c r="D6" s="637"/>
      <c r="E6" s="637"/>
      <c r="F6" s="637"/>
      <c r="G6" s="637"/>
      <c r="H6" s="637"/>
      <c r="I6" s="637"/>
      <c r="J6" s="637"/>
      <c r="K6" s="637"/>
      <c r="L6" s="637"/>
      <c r="M6" s="637"/>
      <c r="N6" s="637"/>
      <c r="O6" s="637"/>
      <c r="P6" s="637"/>
    </row>
    <row r="7" spans="1:16" x14ac:dyDescent="0.25">
      <c r="A7" s="625" t="s">
        <v>6664</v>
      </c>
      <c r="B7" s="625"/>
      <c r="C7" s="625"/>
      <c r="D7" s="625"/>
      <c r="E7" s="361" t="s">
        <v>5250</v>
      </c>
      <c r="F7" s="361" t="s">
        <v>5250</v>
      </c>
      <c r="G7" s="361" t="s">
        <v>5250</v>
      </c>
      <c r="H7" s="351" t="s">
        <v>5250</v>
      </c>
      <c r="I7" s="361"/>
      <c r="J7" s="361"/>
      <c r="K7" s="361" t="s">
        <v>5250</v>
      </c>
      <c r="L7" s="361" t="s">
        <v>5250</v>
      </c>
      <c r="M7" s="361" t="s">
        <v>5250</v>
      </c>
      <c r="N7" s="351" t="s">
        <v>5250</v>
      </c>
      <c r="O7" s="361"/>
      <c r="P7" s="361" t="s">
        <v>5250</v>
      </c>
    </row>
    <row r="8" spans="1:16" x14ac:dyDescent="0.25">
      <c r="A8" s="628" t="s">
        <v>5491</v>
      </c>
      <c r="B8" s="630" t="s">
        <v>5492</v>
      </c>
      <c r="C8" s="630" t="s">
        <v>6242</v>
      </c>
      <c r="D8" s="631" t="s">
        <v>6243</v>
      </c>
      <c r="E8" s="633" t="s">
        <v>5461</v>
      </c>
      <c r="F8" s="634"/>
      <c r="G8" s="634"/>
      <c r="H8" s="634"/>
      <c r="I8" s="634"/>
      <c r="J8" s="635"/>
      <c r="K8" s="622" t="s">
        <v>5493</v>
      </c>
      <c r="L8" s="623"/>
      <c r="M8" s="623"/>
      <c r="N8" s="623"/>
      <c r="O8" s="623"/>
      <c r="P8" s="624"/>
    </row>
    <row r="9" spans="1:16" x14ac:dyDescent="0.25">
      <c r="A9" s="629"/>
      <c r="B9" s="625"/>
      <c r="C9" s="625"/>
      <c r="D9" s="632"/>
      <c r="E9" s="625" t="s">
        <v>5464</v>
      </c>
      <c r="F9" s="625" t="s">
        <v>5466</v>
      </c>
      <c r="G9" s="625" t="s">
        <v>5465</v>
      </c>
      <c r="H9" s="625" t="s">
        <v>6665</v>
      </c>
      <c r="I9" s="625"/>
      <c r="J9" s="626" t="s">
        <v>5467</v>
      </c>
      <c r="K9" s="625" t="s">
        <v>5495</v>
      </c>
      <c r="L9" s="625" t="s">
        <v>5496</v>
      </c>
      <c r="M9" s="625" t="s">
        <v>5497</v>
      </c>
      <c r="N9" s="625" t="s">
        <v>6666</v>
      </c>
      <c r="O9" s="625"/>
      <c r="P9" s="607" t="s">
        <v>5467</v>
      </c>
    </row>
    <row r="10" spans="1:16" x14ac:dyDescent="0.25">
      <c r="A10" s="629"/>
      <c r="B10" s="625"/>
      <c r="C10" s="625"/>
      <c r="D10" s="632"/>
      <c r="E10" s="625"/>
      <c r="F10" s="625"/>
      <c r="G10" s="625"/>
      <c r="H10" s="401" t="s">
        <v>5491</v>
      </c>
      <c r="I10" s="401" t="s">
        <v>6667</v>
      </c>
      <c r="J10" s="630"/>
      <c r="K10" s="625"/>
      <c r="L10" s="625"/>
      <c r="M10" s="625"/>
      <c r="N10" s="401" t="s">
        <v>5491</v>
      </c>
      <c r="O10" s="401" t="s">
        <v>6667</v>
      </c>
      <c r="P10" s="636"/>
    </row>
    <row r="11" spans="1:16" x14ac:dyDescent="0.25">
      <c r="A11" s="404" t="s">
        <v>6245</v>
      </c>
      <c r="B11" s="404" t="s">
        <v>6246</v>
      </c>
      <c r="C11" s="404" t="s">
        <v>6247</v>
      </c>
      <c r="D11" s="405" t="s">
        <v>6248</v>
      </c>
      <c r="E11" s="406">
        <v>18133.75</v>
      </c>
      <c r="F11" s="406">
        <v>132.15</v>
      </c>
      <c r="G11" s="406">
        <v>0</v>
      </c>
      <c r="H11" s="407" t="s">
        <v>6668</v>
      </c>
      <c r="I11" s="406">
        <v>199.3</v>
      </c>
      <c r="J11" s="406">
        <v>18465.2</v>
      </c>
      <c r="K11" s="406">
        <v>6044.58</v>
      </c>
      <c r="L11" s="406">
        <v>0</v>
      </c>
      <c r="M11" s="406">
        <v>24178.33</v>
      </c>
      <c r="N11" s="407" t="s">
        <v>6669</v>
      </c>
      <c r="O11" s="406">
        <v>18133.75</v>
      </c>
      <c r="P11" s="406">
        <v>48356.66</v>
      </c>
    </row>
    <row r="12" spans="1:16" x14ac:dyDescent="0.25">
      <c r="A12" s="404" t="s">
        <v>6249</v>
      </c>
      <c r="B12" s="404" t="s">
        <v>6250</v>
      </c>
      <c r="C12" s="404" t="s">
        <v>6247</v>
      </c>
      <c r="D12" s="405" t="s">
        <v>6248</v>
      </c>
      <c r="E12" s="406">
        <v>21624.41</v>
      </c>
      <c r="F12" s="406">
        <v>132.15</v>
      </c>
      <c r="G12" s="406">
        <v>0</v>
      </c>
      <c r="H12" s="407" t="s">
        <v>6668</v>
      </c>
      <c r="I12" s="406">
        <v>199.3</v>
      </c>
      <c r="J12" s="406">
        <v>21955.86</v>
      </c>
      <c r="K12" s="406">
        <v>7208.14</v>
      </c>
      <c r="L12" s="406">
        <v>0</v>
      </c>
      <c r="M12" s="406">
        <v>28832.55</v>
      </c>
      <c r="N12" s="407" t="s">
        <v>6669</v>
      </c>
      <c r="O12" s="406">
        <v>21624.41</v>
      </c>
      <c r="P12" s="406">
        <v>57665.1</v>
      </c>
    </row>
    <row r="13" spans="1:16" x14ac:dyDescent="0.25">
      <c r="A13" s="404" t="s">
        <v>6251</v>
      </c>
      <c r="B13" s="404" t="s">
        <v>6252</v>
      </c>
      <c r="C13" s="404" t="s">
        <v>6247</v>
      </c>
      <c r="D13" s="405" t="s">
        <v>6248</v>
      </c>
      <c r="E13" s="406">
        <v>19166.96</v>
      </c>
      <c r="F13" s="406">
        <v>132.15</v>
      </c>
      <c r="G13" s="406">
        <v>0</v>
      </c>
      <c r="H13" s="407" t="s">
        <v>6668</v>
      </c>
      <c r="I13" s="406">
        <v>199.3</v>
      </c>
      <c r="J13" s="406">
        <v>19498.41</v>
      </c>
      <c r="K13" s="406">
        <v>6388.99</v>
      </c>
      <c r="L13" s="406">
        <v>0</v>
      </c>
      <c r="M13" s="406">
        <v>25555.95</v>
      </c>
      <c r="N13" s="407" t="s">
        <v>6669</v>
      </c>
      <c r="O13" s="406">
        <v>19166.96</v>
      </c>
      <c r="P13" s="406">
        <v>51111.9</v>
      </c>
    </row>
    <row r="14" spans="1:16" x14ac:dyDescent="0.25">
      <c r="A14" s="404" t="s">
        <v>6253</v>
      </c>
      <c r="B14" s="404" t="s">
        <v>5762</v>
      </c>
      <c r="C14" s="404" t="s">
        <v>6247</v>
      </c>
      <c r="D14" s="405" t="s">
        <v>6248</v>
      </c>
      <c r="E14" s="406">
        <v>7525.71</v>
      </c>
      <c r="F14" s="406">
        <v>132.15</v>
      </c>
      <c r="G14" s="406">
        <v>0</v>
      </c>
      <c r="H14" s="407" t="s">
        <v>6668</v>
      </c>
      <c r="I14" s="406">
        <v>199.3</v>
      </c>
      <c r="J14" s="406">
        <v>7857.16</v>
      </c>
      <c r="K14" s="406">
        <v>2508.5700000000002</v>
      </c>
      <c r="L14" s="406">
        <v>0</v>
      </c>
      <c r="M14" s="406">
        <v>10034.280000000001</v>
      </c>
      <c r="N14" s="407" t="s">
        <v>6669</v>
      </c>
      <c r="O14" s="406">
        <v>7525.71</v>
      </c>
      <c r="P14" s="406">
        <v>20068.560000000001</v>
      </c>
    </row>
    <row r="15" spans="1:16" x14ac:dyDescent="0.25">
      <c r="A15" s="404" t="s">
        <v>6254</v>
      </c>
      <c r="B15" s="404" t="s">
        <v>6255</v>
      </c>
      <c r="C15" s="404" t="s">
        <v>6247</v>
      </c>
      <c r="D15" s="405" t="s">
        <v>6248</v>
      </c>
      <c r="E15" s="406">
        <v>27030.55</v>
      </c>
      <c r="F15" s="406">
        <v>132.15</v>
      </c>
      <c r="G15" s="406">
        <v>0</v>
      </c>
      <c r="H15" s="407" t="s">
        <v>6668</v>
      </c>
      <c r="I15" s="406">
        <v>199.3</v>
      </c>
      <c r="J15" s="406">
        <v>27362</v>
      </c>
      <c r="K15" s="406">
        <v>9010.18</v>
      </c>
      <c r="L15" s="406">
        <v>0</v>
      </c>
      <c r="M15" s="406">
        <v>36040.730000000003</v>
      </c>
      <c r="N15" s="407" t="s">
        <v>6669</v>
      </c>
      <c r="O15" s="406">
        <v>27030.55</v>
      </c>
      <c r="P15" s="406">
        <v>72081.460000000006</v>
      </c>
    </row>
    <row r="16" spans="1:16" x14ac:dyDescent="0.25">
      <c r="A16" s="404" t="s">
        <v>6256</v>
      </c>
      <c r="B16" s="404" t="s">
        <v>6257</v>
      </c>
      <c r="C16" s="404" t="s">
        <v>6247</v>
      </c>
      <c r="D16" s="405" t="s">
        <v>6248</v>
      </c>
      <c r="E16" s="406">
        <v>35814.639999999999</v>
      </c>
      <c r="F16" s="406">
        <v>132.15</v>
      </c>
      <c r="G16" s="406">
        <v>0</v>
      </c>
      <c r="H16" s="407" t="s">
        <v>6668</v>
      </c>
      <c r="I16" s="406">
        <v>199.3</v>
      </c>
      <c r="J16" s="406">
        <v>36146.089999999997</v>
      </c>
      <c r="K16" s="406">
        <v>11938.21</v>
      </c>
      <c r="L16" s="406">
        <v>0</v>
      </c>
      <c r="M16" s="406">
        <v>47752.85</v>
      </c>
      <c r="N16" s="407" t="s">
        <v>6669</v>
      </c>
      <c r="O16" s="406">
        <v>35814.639999999999</v>
      </c>
      <c r="P16" s="406">
        <v>95505.7</v>
      </c>
    </row>
    <row r="17" spans="1:16" x14ac:dyDescent="0.25">
      <c r="A17" s="404" t="s">
        <v>6258</v>
      </c>
      <c r="B17" s="404" t="s">
        <v>6259</v>
      </c>
      <c r="C17" s="404" t="s">
        <v>6247</v>
      </c>
      <c r="D17" s="405" t="s">
        <v>6248</v>
      </c>
      <c r="E17" s="406">
        <v>39358.019999999997</v>
      </c>
      <c r="F17" s="406">
        <v>132.15</v>
      </c>
      <c r="G17" s="406">
        <v>0</v>
      </c>
      <c r="H17" s="407" t="s">
        <v>6668</v>
      </c>
      <c r="I17" s="406">
        <v>199.3</v>
      </c>
      <c r="J17" s="406">
        <v>39689.47</v>
      </c>
      <c r="K17" s="406">
        <v>13119.34</v>
      </c>
      <c r="L17" s="406">
        <v>0</v>
      </c>
      <c r="M17" s="406">
        <v>52477.36</v>
      </c>
      <c r="N17" s="407" t="s">
        <v>6669</v>
      </c>
      <c r="O17" s="406">
        <v>39358.019999999997</v>
      </c>
      <c r="P17" s="406">
        <v>104954.72</v>
      </c>
    </row>
    <row r="18" spans="1:16" x14ac:dyDescent="0.25">
      <c r="A18" s="404" t="s">
        <v>6260</v>
      </c>
      <c r="B18" s="404" t="s">
        <v>6261</v>
      </c>
      <c r="C18" s="404" t="s">
        <v>6247</v>
      </c>
      <c r="D18" s="405" t="s">
        <v>6248</v>
      </c>
      <c r="E18" s="406">
        <v>39873.93</v>
      </c>
      <c r="F18" s="406">
        <v>132.15</v>
      </c>
      <c r="G18" s="406">
        <v>0</v>
      </c>
      <c r="H18" s="407" t="s">
        <v>6668</v>
      </c>
      <c r="I18" s="406">
        <v>199.3</v>
      </c>
      <c r="J18" s="406">
        <v>40205.379999999997</v>
      </c>
      <c r="K18" s="406">
        <v>13291.31</v>
      </c>
      <c r="L18" s="406">
        <v>0</v>
      </c>
      <c r="M18" s="406">
        <v>53165.24</v>
      </c>
      <c r="N18" s="407" t="s">
        <v>6669</v>
      </c>
      <c r="O18" s="406">
        <v>39873.93</v>
      </c>
      <c r="P18" s="406">
        <v>106330.48</v>
      </c>
    </row>
    <row r="19" spans="1:16" x14ac:dyDescent="0.25">
      <c r="A19" s="404" t="s">
        <v>6293</v>
      </c>
      <c r="B19" s="404" t="s">
        <v>6294</v>
      </c>
      <c r="C19" s="404" t="s">
        <v>6247</v>
      </c>
      <c r="D19" s="405" t="s">
        <v>6248</v>
      </c>
      <c r="E19" s="406">
        <v>84314.39</v>
      </c>
      <c r="F19" s="406">
        <v>132.15</v>
      </c>
      <c r="G19" s="406">
        <v>0</v>
      </c>
      <c r="H19" s="407" t="s">
        <v>6668</v>
      </c>
      <c r="I19" s="406">
        <v>199.3</v>
      </c>
      <c r="J19" s="406">
        <v>84645.84</v>
      </c>
      <c r="K19" s="406">
        <v>28104.799999999999</v>
      </c>
      <c r="L19" s="406">
        <v>0</v>
      </c>
      <c r="M19" s="406">
        <v>112419.19</v>
      </c>
      <c r="N19" s="407" t="s">
        <v>6669</v>
      </c>
      <c r="O19" s="406">
        <v>84314.39</v>
      </c>
      <c r="P19" s="406">
        <v>224838.38</v>
      </c>
    </row>
    <row r="20" spans="1:16" x14ac:dyDescent="0.25">
      <c r="A20" s="404" t="s">
        <v>6295</v>
      </c>
      <c r="B20" s="404" t="s">
        <v>6294</v>
      </c>
      <c r="C20" s="404" t="s">
        <v>6247</v>
      </c>
      <c r="D20" s="405" t="s">
        <v>6248</v>
      </c>
      <c r="E20" s="406">
        <v>61924.34</v>
      </c>
      <c r="F20" s="406">
        <v>132.15</v>
      </c>
      <c r="G20" s="406">
        <v>0</v>
      </c>
      <c r="H20" s="407" t="s">
        <v>6668</v>
      </c>
      <c r="I20" s="406">
        <v>199.3</v>
      </c>
      <c r="J20" s="406">
        <v>62255.79</v>
      </c>
      <c r="K20" s="406">
        <v>20641.45</v>
      </c>
      <c r="L20" s="406">
        <v>0</v>
      </c>
      <c r="M20" s="406">
        <v>82565.789999999994</v>
      </c>
      <c r="N20" s="407" t="s">
        <v>6669</v>
      </c>
      <c r="O20" s="406">
        <v>61924.34</v>
      </c>
      <c r="P20" s="406">
        <v>165131.57999999999</v>
      </c>
    </row>
    <row r="21" spans="1:16" ht="25.5" x14ac:dyDescent="0.25">
      <c r="A21" s="404" t="s">
        <v>6309</v>
      </c>
      <c r="B21" s="404" t="s">
        <v>6310</v>
      </c>
      <c r="C21" s="404" t="s">
        <v>6311</v>
      </c>
      <c r="D21" s="405" t="s">
        <v>6248</v>
      </c>
      <c r="E21" s="406">
        <v>37803.800000000003</v>
      </c>
      <c r="F21" s="406">
        <v>378.86</v>
      </c>
      <c r="G21" s="406">
        <v>0</v>
      </c>
      <c r="H21" s="407" t="s">
        <v>6668</v>
      </c>
      <c r="I21" s="406">
        <v>3842.72</v>
      </c>
      <c r="J21" s="406">
        <v>42025.38</v>
      </c>
      <c r="K21" s="406">
        <v>15121.52</v>
      </c>
      <c r="L21" s="406">
        <v>0</v>
      </c>
      <c r="M21" s="406">
        <v>50405.07</v>
      </c>
      <c r="N21" s="407" t="s">
        <v>6669</v>
      </c>
      <c r="O21" s="406">
        <v>69798.03</v>
      </c>
      <c r="P21" s="406">
        <v>135324.62</v>
      </c>
    </row>
    <row r="22" spans="1:16" ht="25.5" x14ac:dyDescent="0.25">
      <c r="A22" s="404" t="s">
        <v>6309</v>
      </c>
      <c r="B22" s="404" t="s">
        <v>6310</v>
      </c>
      <c r="C22" s="404" t="s">
        <v>6311</v>
      </c>
      <c r="D22" s="405" t="s">
        <v>6312</v>
      </c>
      <c r="E22" s="406">
        <v>45982.48</v>
      </c>
      <c r="F22" s="406">
        <v>378.86</v>
      </c>
      <c r="G22" s="406">
        <v>0</v>
      </c>
      <c r="H22" s="407" t="s">
        <v>6668</v>
      </c>
      <c r="I22" s="406">
        <v>3905.92</v>
      </c>
      <c r="J22" s="406">
        <v>50267.26</v>
      </c>
      <c r="K22" s="406">
        <v>18392.990000000002</v>
      </c>
      <c r="L22" s="406">
        <v>0</v>
      </c>
      <c r="M22" s="406">
        <v>61309.97</v>
      </c>
      <c r="N22" s="407" t="s">
        <v>6669</v>
      </c>
      <c r="O22" s="406">
        <v>82338.67</v>
      </c>
      <c r="P22" s="406">
        <v>162041.63</v>
      </c>
    </row>
    <row r="23" spans="1:16" ht="25.5" x14ac:dyDescent="0.25">
      <c r="A23" s="404" t="s">
        <v>6309</v>
      </c>
      <c r="B23" s="404" t="s">
        <v>6310</v>
      </c>
      <c r="C23" s="404" t="s">
        <v>6311</v>
      </c>
      <c r="D23" s="405" t="s">
        <v>6313</v>
      </c>
      <c r="E23" s="406">
        <v>56349.3</v>
      </c>
      <c r="F23" s="406">
        <v>378.86</v>
      </c>
      <c r="G23" s="406">
        <v>0</v>
      </c>
      <c r="H23" s="407" t="s">
        <v>6668</v>
      </c>
      <c r="I23" s="406">
        <v>3978.36</v>
      </c>
      <c r="J23" s="406">
        <v>60706.52</v>
      </c>
      <c r="K23" s="406">
        <v>22539.72</v>
      </c>
      <c r="L23" s="406">
        <v>0</v>
      </c>
      <c r="M23" s="406">
        <v>75132.399999999994</v>
      </c>
      <c r="N23" s="407" t="s">
        <v>6669</v>
      </c>
      <c r="O23" s="406">
        <v>98234.46</v>
      </c>
      <c r="P23" s="406">
        <v>195906.58</v>
      </c>
    </row>
    <row r="24" spans="1:16" ht="25.5" x14ac:dyDescent="0.25">
      <c r="A24" s="404" t="s">
        <v>6309</v>
      </c>
      <c r="B24" s="404" t="s">
        <v>6310</v>
      </c>
      <c r="C24" s="404" t="s">
        <v>6311</v>
      </c>
      <c r="D24" s="405" t="s">
        <v>6314</v>
      </c>
      <c r="E24" s="406">
        <v>74497.5</v>
      </c>
      <c r="F24" s="406">
        <v>378.86</v>
      </c>
      <c r="G24" s="406">
        <v>0</v>
      </c>
      <c r="H24" s="407" t="s">
        <v>6668</v>
      </c>
      <c r="I24" s="406">
        <v>4060.32</v>
      </c>
      <c r="J24" s="406">
        <v>78936.679999999993</v>
      </c>
      <c r="K24" s="406">
        <v>29799</v>
      </c>
      <c r="L24" s="406">
        <v>0</v>
      </c>
      <c r="M24" s="406">
        <v>99330</v>
      </c>
      <c r="N24" s="407" t="s">
        <v>6669</v>
      </c>
      <c r="O24" s="406">
        <v>126061.7</v>
      </c>
      <c r="P24" s="406">
        <v>255190.7</v>
      </c>
    </row>
    <row r="25" spans="1:16" ht="25.5" x14ac:dyDescent="0.25">
      <c r="A25" s="404" t="s">
        <v>6309</v>
      </c>
      <c r="B25" s="404" t="s">
        <v>6310</v>
      </c>
      <c r="C25" s="404" t="s">
        <v>6311</v>
      </c>
      <c r="D25" s="405" t="s">
        <v>6315</v>
      </c>
      <c r="E25" s="406">
        <v>95458.6</v>
      </c>
      <c r="F25" s="406">
        <v>378.86</v>
      </c>
      <c r="G25" s="406">
        <v>0</v>
      </c>
      <c r="H25" s="407" t="s">
        <v>6668</v>
      </c>
      <c r="I25" s="406">
        <v>4145.72</v>
      </c>
      <c r="J25" s="406">
        <v>99983.18</v>
      </c>
      <c r="K25" s="406">
        <v>38183.440000000002</v>
      </c>
      <c r="L25" s="406">
        <v>0</v>
      </c>
      <c r="M25" s="406">
        <v>127278.13</v>
      </c>
      <c r="N25" s="407" t="s">
        <v>6669</v>
      </c>
      <c r="O25" s="406">
        <v>158202.04999999999</v>
      </c>
      <c r="P25" s="406">
        <v>323663.62</v>
      </c>
    </row>
    <row r="26" spans="1:16" ht="25.5" x14ac:dyDescent="0.25">
      <c r="A26" s="404" t="s">
        <v>6309</v>
      </c>
      <c r="B26" s="404" t="s">
        <v>6310</v>
      </c>
      <c r="C26" s="404" t="s">
        <v>6311</v>
      </c>
      <c r="D26" s="405" t="s">
        <v>6316</v>
      </c>
      <c r="E26" s="406">
        <v>122288.74</v>
      </c>
      <c r="F26" s="406">
        <v>378.86</v>
      </c>
      <c r="G26" s="406">
        <v>0</v>
      </c>
      <c r="H26" s="407" t="s">
        <v>6668</v>
      </c>
      <c r="I26" s="406">
        <v>4245.34</v>
      </c>
      <c r="J26" s="406">
        <v>126912.94</v>
      </c>
      <c r="K26" s="406">
        <v>48915.5</v>
      </c>
      <c r="L26" s="406">
        <v>0</v>
      </c>
      <c r="M26" s="406">
        <v>163051.65</v>
      </c>
      <c r="N26" s="407" t="s">
        <v>6669</v>
      </c>
      <c r="O26" s="406">
        <v>199341.6</v>
      </c>
      <c r="P26" s="406">
        <v>411308.75</v>
      </c>
    </row>
    <row r="27" spans="1:16" ht="38.25" x14ac:dyDescent="0.25">
      <c r="A27" s="404" t="s">
        <v>6317</v>
      </c>
      <c r="B27" s="404" t="s">
        <v>6318</v>
      </c>
      <c r="C27" s="404" t="s">
        <v>6311</v>
      </c>
      <c r="D27" s="405" t="s">
        <v>6248</v>
      </c>
      <c r="E27" s="406">
        <v>17410.96</v>
      </c>
      <c r="F27" s="406">
        <v>339.9</v>
      </c>
      <c r="G27" s="406">
        <v>0</v>
      </c>
      <c r="H27" s="407" t="s">
        <v>6668</v>
      </c>
      <c r="I27" s="406">
        <v>2147.64</v>
      </c>
      <c r="J27" s="406">
        <v>19898.5</v>
      </c>
      <c r="K27" s="406">
        <v>6964.38</v>
      </c>
      <c r="L27" s="406">
        <v>0</v>
      </c>
      <c r="M27" s="406">
        <v>23214.61</v>
      </c>
      <c r="N27" s="407" t="s">
        <v>6669</v>
      </c>
      <c r="O27" s="406">
        <v>38529.01</v>
      </c>
      <c r="P27" s="406">
        <v>68708</v>
      </c>
    </row>
    <row r="28" spans="1:16" ht="38.25" x14ac:dyDescent="0.25">
      <c r="A28" s="404" t="s">
        <v>6319</v>
      </c>
      <c r="B28" s="404" t="s">
        <v>6320</v>
      </c>
      <c r="C28" s="404" t="s">
        <v>6311</v>
      </c>
      <c r="D28" s="405" t="s">
        <v>6315</v>
      </c>
      <c r="E28" s="406">
        <v>106630.82</v>
      </c>
      <c r="F28" s="406">
        <v>378.86</v>
      </c>
      <c r="G28" s="406">
        <v>0</v>
      </c>
      <c r="H28" s="407" t="s">
        <v>6668</v>
      </c>
      <c r="I28" s="406">
        <v>4483.7</v>
      </c>
      <c r="J28" s="406">
        <v>111493.38</v>
      </c>
      <c r="K28" s="406">
        <v>42652.33</v>
      </c>
      <c r="L28" s="406">
        <v>0</v>
      </c>
      <c r="M28" s="406">
        <v>142174.43</v>
      </c>
      <c r="N28" s="407" t="s">
        <v>6669</v>
      </c>
      <c r="O28" s="406">
        <v>175332.79</v>
      </c>
      <c r="P28" s="406">
        <v>360159.55</v>
      </c>
    </row>
    <row r="29" spans="1:16" ht="38.25" x14ac:dyDescent="0.25">
      <c r="A29" s="404" t="s">
        <v>6319</v>
      </c>
      <c r="B29" s="404" t="s">
        <v>6320</v>
      </c>
      <c r="C29" s="404" t="s">
        <v>6311</v>
      </c>
      <c r="D29" s="405" t="s">
        <v>6316</v>
      </c>
      <c r="E29" s="406">
        <v>136601.14000000001</v>
      </c>
      <c r="F29" s="406">
        <v>378.86</v>
      </c>
      <c r="G29" s="406">
        <v>0</v>
      </c>
      <c r="H29" s="407" t="s">
        <v>6668</v>
      </c>
      <c r="I29" s="406">
        <v>4595.04</v>
      </c>
      <c r="J29" s="406">
        <v>141575.04000000001</v>
      </c>
      <c r="K29" s="406">
        <v>54640.46</v>
      </c>
      <c r="L29" s="406">
        <v>0</v>
      </c>
      <c r="M29" s="406">
        <v>182134.85</v>
      </c>
      <c r="N29" s="407" t="s">
        <v>6669</v>
      </c>
      <c r="O29" s="406">
        <v>221287.28</v>
      </c>
      <c r="P29" s="406">
        <v>458062.59</v>
      </c>
    </row>
    <row r="30" spans="1:16" ht="25.5" x14ac:dyDescent="0.25">
      <c r="A30" s="404" t="s">
        <v>6321</v>
      </c>
      <c r="B30" s="404" t="s">
        <v>6322</v>
      </c>
      <c r="C30" s="404" t="s">
        <v>6311</v>
      </c>
      <c r="D30" s="405" t="s">
        <v>6248</v>
      </c>
      <c r="E30" s="406">
        <v>37803.800000000003</v>
      </c>
      <c r="F30" s="406">
        <v>378.86</v>
      </c>
      <c r="G30" s="406">
        <v>0</v>
      </c>
      <c r="H30" s="407" t="s">
        <v>6668</v>
      </c>
      <c r="I30" s="406">
        <v>3842.72</v>
      </c>
      <c r="J30" s="406">
        <v>42025.38</v>
      </c>
      <c r="K30" s="406">
        <v>15121.52</v>
      </c>
      <c r="L30" s="406">
        <v>0</v>
      </c>
      <c r="M30" s="406">
        <v>50405.07</v>
      </c>
      <c r="N30" s="407" t="s">
        <v>6669</v>
      </c>
      <c r="O30" s="406">
        <v>69798.03</v>
      </c>
      <c r="P30" s="406">
        <v>135324.62</v>
      </c>
    </row>
    <row r="31" spans="1:16" ht="25.5" x14ac:dyDescent="0.25">
      <c r="A31" s="404" t="s">
        <v>6323</v>
      </c>
      <c r="B31" s="404" t="s">
        <v>6324</v>
      </c>
      <c r="C31" s="404" t="s">
        <v>6311</v>
      </c>
      <c r="D31" s="405" t="s">
        <v>6248</v>
      </c>
      <c r="E31" s="406">
        <v>21847.72</v>
      </c>
      <c r="F31" s="406">
        <v>333.5</v>
      </c>
      <c r="G31" s="406">
        <v>0</v>
      </c>
      <c r="H31" s="407" t="s">
        <v>6668</v>
      </c>
      <c r="I31" s="406">
        <v>2453.8200000000002</v>
      </c>
      <c r="J31" s="406">
        <v>24635.040000000001</v>
      </c>
      <c r="K31" s="406">
        <v>8739.09</v>
      </c>
      <c r="L31" s="406">
        <v>0</v>
      </c>
      <c r="M31" s="406">
        <v>29130.29</v>
      </c>
      <c r="N31" s="407" t="s">
        <v>6669</v>
      </c>
      <c r="O31" s="406">
        <v>45332.04</v>
      </c>
      <c r="P31" s="406">
        <v>83201.42</v>
      </c>
    </row>
    <row r="32" spans="1:16" ht="25.5" x14ac:dyDescent="0.25">
      <c r="A32" s="404" t="s">
        <v>6323</v>
      </c>
      <c r="B32" s="404" t="s">
        <v>6324</v>
      </c>
      <c r="C32" s="404" t="s">
        <v>6311</v>
      </c>
      <c r="D32" s="405" t="s">
        <v>6312</v>
      </c>
      <c r="E32" s="406">
        <v>29368.68</v>
      </c>
      <c r="F32" s="406">
        <v>333.5</v>
      </c>
      <c r="G32" s="406">
        <v>0</v>
      </c>
      <c r="H32" s="407" t="s">
        <v>6668</v>
      </c>
      <c r="I32" s="406">
        <v>2515.2399999999998</v>
      </c>
      <c r="J32" s="406">
        <v>32217.42</v>
      </c>
      <c r="K32" s="406">
        <v>11747.47</v>
      </c>
      <c r="L32" s="406">
        <v>0</v>
      </c>
      <c r="M32" s="406">
        <v>39158.239999999998</v>
      </c>
      <c r="N32" s="407" t="s">
        <v>6669</v>
      </c>
      <c r="O32" s="406">
        <v>56864.18</v>
      </c>
      <c r="P32" s="406">
        <v>107769.89</v>
      </c>
    </row>
    <row r="33" spans="1:16" ht="25.5" x14ac:dyDescent="0.25">
      <c r="A33" s="404" t="s">
        <v>6323</v>
      </c>
      <c r="B33" s="404" t="s">
        <v>6324</v>
      </c>
      <c r="C33" s="404" t="s">
        <v>6311</v>
      </c>
      <c r="D33" s="405" t="s">
        <v>6313</v>
      </c>
      <c r="E33" s="406">
        <v>39029.06</v>
      </c>
      <c r="F33" s="406">
        <v>333.5</v>
      </c>
      <c r="G33" s="406">
        <v>0</v>
      </c>
      <c r="H33" s="407" t="s">
        <v>6668</v>
      </c>
      <c r="I33" s="406">
        <v>2590.8200000000002</v>
      </c>
      <c r="J33" s="406">
        <v>41953.38</v>
      </c>
      <c r="K33" s="406">
        <v>15611.62</v>
      </c>
      <c r="L33" s="406">
        <v>0</v>
      </c>
      <c r="M33" s="406">
        <v>52038.75</v>
      </c>
      <c r="N33" s="407" t="s">
        <v>6669</v>
      </c>
      <c r="O33" s="406">
        <v>71676.759999999995</v>
      </c>
      <c r="P33" s="406">
        <v>139327.13</v>
      </c>
    </row>
    <row r="34" spans="1:16" ht="25.5" x14ac:dyDescent="0.25">
      <c r="A34" s="404" t="s">
        <v>6323</v>
      </c>
      <c r="B34" s="404" t="s">
        <v>6324</v>
      </c>
      <c r="C34" s="404" t="s">
        <v>6311</v>
      </c>
      <c r="D34" s="405" t="s">
        <v>6314</v>
      </c>
      <c r="E34" s="406">
        <v>51212.24</v>
      </c>
      <c r="F34" s="406">
        <v>333.5</v>
      </c>
      <c r="G34" s="406">
        <v>0</v>
      </c>
      <c r="H34" s="407" t="s">
        <v>6668</v>
      </c>
      <c r="I34" s="406">
        <v>2686.2</v>
      </c>
      <c r="J34" s="406">
        <v>54231.94</v>
      </c>
      <c r="K34" s="406">
        <v>20484.900000000001</v>
      </c>
      <c r="L34" s="406">
        <v>0</v>
      </c>
      <c r="M34" s="406">
        <v>68282.990000000005</v>
      </c>
      <c r="N34" s="407" t="s">
        <v>6669</v>
      </c>
      <c r="O34" s="406">
        <v>90357.63</v>
      </c>
      <c r="P34" s="406">
        <v>179125.52</v>
      </c>
    </row>
    <row r="35" spans="1:16" ht="25.5" x14ac:dyDescent="0.25">
      <c r="A35" s="404" t="s">
        <v>6323</v>
      </c>
      <c r="B35" s="404" t="s">
        <v>6324</v>
      </c>
      <c r="C35" s="404" t="s">
        <v>6311</v>
      </c>
      <c r="D35" s="405" t="s">
        <v>6315</v>
      </c>
      <c r="E35" s="406">
        <v>65284.08</v>
      </c>
      <c r="F35" s="406">
        <v>333.5</v>
      </c>
      <c r="G35" s="406">
        <v>0</v>
      </c>
      <c r="H35" s="407" t="s">
        <v>6668</v>
      </c>
      <c r="I35" s="406">
        <v>2796.32</v>
      </c>
      <c r="J35" s="406">
        <v>68413.899999999994</v>
      </c>
      <c r="K35" s="406">
        <v>26113.63</v>
      </c>
      <c r="L35" s="406">
        <v>0</v>
      </c>
      <c r="M35" s="406">
        <v>87045.440000000002</v>
      </c>
      <c r="N35" s="407" t="s">
        <v>6669</v>
      </c>
      <c r="O35" s="406">
        <v>111934.46</v>
      </c>
      <c r="P35" s="406">
        <v>225093.53</v>
      </c>
    </row>
    <row r="36" spans="1:16" ht="25.5" x14ac:dyDescent="0.25">
      <c r="A36" s="404" t="s">
        <v>6323</v>
      </c>
      <c r="B36" s="404" t="s">
        <v>6324</v>
      </c>
      <c r="C36" s="404" t="s">
        <v>6311</v>
      </c>
      <c r="D36" s="405" t="s">
        <v>6316</v>
      </c>
      <c r="E36" s="406">
        <v>83295.839999999997</v>
      </c>
      <c r="F36" s="406">
        <v>333.5</v>
      </c>
      <c r="G36" s="406">
        <v>0</v>
      </c>
      <c r="H36" s="407" t="s">
        <v>6668</v>
      </c>
      <c r="I36" s="406">
        <v>2937.3</v>
      </c>
      <c r="J36" s="406">
        <v>86566.64</v>
      </c>
      <c r="K36" s="406">
        <v>33318.339999999997</v>
      </c>
      <c r="L36" s="406">
        <v>0</v>
      </c>
      <c r="M36" s="406">
        <v>111061.12</v>
      </c>
      <c r="N36" s="407" t="s">
        <v>6669</v>
      </c>
      <c r="O36" s="406">
        <v>139552.49</v>
      </c>
      <c r="P36" s="406">
        <v>283931.95</v>
      </c>
    </row>
    <row r="37" spans="1:16" ht="25.5" x14ac:dyDescent="0.25">
      <c r="A37" s="404" t="s">
        <v>6325</v>
      </c>
      <c r="B37" s="404" t="s">
        <v>6326</v>
      </c>
      <c r="C37" s="404" t="s">
        <v>6311</v>
      </c>
      <c r="D37" s="405" t="s">
        <v>6248</v>
      </c>
      <c r="E37" s="406">
        <v>31321.64</v>
      </c>
      <c r="F37" s="406">
        <v>333.5</v>
      </c>
      <c r="G37" s="406">
        <v>0</v>
      </c>
      <c r="H37" s="407" t="s">
        <v>6668</v>
      </c>
      <c r="I37" s="406">
        <v>3142.04</v>
      </c>
      <c r="J37" s="406">
        <v>34797.18</v>
      </c>
      <c r="K37" s="406">
        <v>12528.66</v>
      </c>
      <c r="L37" s="406">
        <v>0</v>
      </c>
      <c r="M37" s="406">
        <v>41762.19</v>
      </c>
      <c r="N37" s="407" t="s">
        <v>6669</v>
      </c>
      <c r="O37" s="406">
        <v>59858.71</v>
      </c>
      <c r="P37" s="406">
        <v>114149.56</v>
      </c>
    </row>
    <row r="38" spans="1:16" ht="25.5" x14ac:dyDescent="0.25">
      <c r="A38" s="404" t="s">
        <v>6325</v>
      </c>
      <c r="B38" s="404" t="s">
        <v>6326</v>
      </c>
      <c r="C38" s="404" t="s">
        <v>6311</v>
      </c>
      <c r="D38" s="405" t="s">
        <v>6314</v>
      </c>
      <c r="E38" s="406">
        <v>71873.88</v>
      </c>
      <c r="F38" s="406">
        <v>333.5</v>
      </c>
      <c r="G38" s="406">
        <v>0</v>
      </c>
      <c r="H38" s="407" t="s">
        <v>6668</v>
      </c>
      <c r="I38" s="406">
        <v>3355.7</v>
      </c>
      <c r="J38" s="406">
        <v>75563.08</v>
      </c>
      <c r="K38" s="406">
        <v>28749.55</v>
      </c>
      <c r="L38" s="406">
        <v>0</v>
      </c>
      <c r="M38" s="406">
        <v>95831.84</v>
      </c>
      <c r="N38" s="407" t="s">
        <v>6669</v>
      </c>
      <c r="O38" s="406">
        <v>122038.82</v>
      </c>
      <c r="P38" s="406">
        <v>246620.21</v>
      </c>
    </row>
    <row r="39" spans="1:16" ht="25.5" x14ac:dyDescent="0.25">
      <c r="A39" s="404" t="s">
        <v>6325</v>
      </c>
      <c r="B39" s="404" t="s">
        <v>6326</v>
      </c>
      <c r="C39" s="404" t="s">
        <v>6311</v>
      </c>
      <c r="D39" s="405" t="s">
        <v>6315</v>
      </c>
      <c r="E39" s="406">
        <v>91966.64</v>
      </c>
      <c r="F39" s="406">
        <v>333.5</v>
      </c>
      <c r="G39" s="406">
        <v>0</v>
      </c>
      <c r="H39" s="407" t="s">
        <v>6668</v>
      </c>
      <c r="I39" s="406">
        <v>3444</v>
      </c>
      <c r="J39" s="406">
        <v>95744.14</v>
      </c>
      <c r="K39" s="406">
        <v>36786.660000000003</v>
      </c>
      <c r="L39" s="406">
        <v>0</v>
      </c>
      <c r="M39" s="406">
        <v>122622.19</v>
      </c>
      <c r="N39" s="407" t="s">
        <v>6669</v>
      </c>
      <c r="O39" s="406">
        <v>152847.71</v>
      </c>
      <c r="P39" s="406">
        <v>312256.56</v>
      </c>
    </row>
    <row r="40" spans="1:16" ht="38.25" x14ac:dyDescent="0.25">
      <c r="A40" s="404" t="s">
        <v>6337</v>
      </c>
      <c r="B40" s="404" t="s">
        <v>6338</v>
      </c>
      <c r="C40" s="404" t="s">
        <v>6339</v>
      </c>
      <c r="D40" s="405" t="s">
        <v>6248</v>
      </c>
      <c r="E40" s="406">
        <v>37803.800000000003</v>
      </c>
      <c r="F40" s="406">
        <v>378.86</v>
      </c>
      <c r="G40" s="406">
        <v>0</v>
      </c>
      <c r="H40" s="407" t="s">
        <v>6668</v>
      </c>
      <c r="I40" s="406">
        <v>3842.72</v>
      </c>
      <c r="J40" s="406">
        <v>42025.38</v>
      </c>
      <c r="K40" s="406">
        <v>15121.52</v>
      </c>
      <c r="L40" s="406">
        <v>0</v>
      </c>
      <c r="M40" s="406">
        <v>50405.07</v>
      </c>
      <c r="N40" s="407" t="s">
        <v>6669</v>
      </c>
      <c r="O40" s="406">
        <v>69798.03</v>
      </c>
      <c r="P40" s="406">
        <v>135324.62</v>
      </c>
    </row>
    <row r="41" spans="1:16" ht="38.25" x14ac:dyDescent="0.25">
      <c r="A41" s="404" t="s">
        <v>6337</v>
      </c>
      <c r="B41" s="404" t="s">
        <v>6338</v>
      </c>
      <c r="C41" s="404" t="s">
        <v>6339</v>
      </c>
      <c r="D41" s="405" t="s">
        <v>6313</v>
      </c>
      <c r="E41" s="406">
        <v>56349.3</v>
      </c>
      <c r="F41" s="406">
        <v>378.86</v>
      </c>
      <c r="G41" s="406">
        <v>0</v>
      </c>
      <c r="H41" s="407" t="s">
        <v>6668</v>
      </c>
      <c r="I41" s="406">
        <v>3978.36</v>
      </c>
      <c r="J41" s="406">
        <v>60706.52</v>
      </c>
      <c r="K41" s="406">
        <v>22539.72</v>
      </c>
      <c r="L41" s="406">
        <v>0</v>
      </c>
      <c r="M41" s="406">
        <v>75132.399999999994</v>
      </c>
      <c r="N41" s="407" t="s">
        <v>6669</v>
      </c>
      <c r="O41" s="406">
        <v>98234.46</v>
      </c>
      <c r="P41" s="406">
        <v>195906.58</v>
      </c>
    </row>
    <row r="42" spans="1:16" ht="38.25" x14ac:dyDescent="0.25">
      <c r="A42" s="404" t="s">
        <v>6337</v>
      </c>
      <c r="B42" s="404" t="s">
        <v>6338</v>
      </c>
      <c r="C42" s="404" t="s">
        <v>6339</v>
      </c>
      <c r="D42" s="405" t="s">
        <v>6314</v>
      </c>
      <c r="E42" s="406">
        <v>74497.5</v>
      </c>
      <c r="F42" s="406">
        <v>378.86</v>
      </c>
      <c r="G42" s="406">
        <v>0</v>
      </c>
      <c r="H42" s="407" t="s">
        <v>6668</v>
      </c>
      <c r="I42" s="406">
        <v>4060.32</v>
      </c>
      <c r="J42" s="406">
        <v>78936.679999999993</v>
      </c>
      <c r="K42" s="406">
        <v>29799</v>
      </c>
      <c r="L42" s="406">
        <v>0</v>
      </c>
      <c r="M42" s="406">
        <v>99330</v>
      </c>
      <c r="N42" s="407" t="s">
        <v>6669</v>
      </c>
      <c r="O42" s="406">
        <v>126061.7</v>
      </c>
      <c r="P42" s="406">
        <v>255190.7</v>
      </c>
    </row>
    <row r="43" spans="1:16" ht="38.25" x14ac:dyDescent="0.25">
      <c r="A43" s="404" t="s">
        <v>6337</v>
      </c>
      <c r="B43" s="404" t="s">
        <v>6338</v>
      </c>
      <c r="C43" s="404" t="s">
        <v>6339</v>
      </c>
      <c r="D43" s="405" t="s">
        <v>6315</v>
      </c>
      <c r="E43" s="406">
        <v>95458.6</v>
      </c>
      <c r="F43" s="406">
        <v>378.86</v>
      </c>
      <c r="G43" s="406">
        <v>0</v>
      </c>
      <c r="H43" s="407" t="s">
        <v>6668</v>
      </c>
      <c r="I43" s="406">
        <v>4145.72</v>
      </c>
      <c r="J43" s="406">
        <v>99983.18</v>
      </c>
      <c r="K43" s="406">
        <v>38183.440000000002</v>
      </c>
      <c r="L43" s="406">
        <v>0</v>
      </c>
      <c r="M43" s="406">
        <v>127278.13</v>
      </c>
      <c r="N43" s="407" t="s">
        <v>6669</v>
      </c>
      <c r="O43" s="406">
        <v>158202.04999999999</v>
      </c>
      <c r="P43" s="406">
        <v>323663.62</v>
      </c>
    </row>
    <row r="44" spans="1:16" ht="38.25" x14ac:dyDescent="0.25">
      <c r="A44" s="404" t="s">
        <v>6337</v>
      </c>
      <c r="B44" s="404" t="s">
        <v>6338</v>
      </c>
      <c r="C44" s="404" t="s">
        <v>6339</v>
      </c>
      <c r="D44" s="405" t="s">
        <v>6316</v>
      </c>
      <c r="E44" s="406">
        <v>122288.74</v>
      </c>
      <c r="F44" s="406">
        <v>378.86</v>
      </c>
      <c r="G44" s="406">
        <v>0</v>
      </c>
      <c r="H44" s="407" t="s">
        <v>6668</v>
      </c>
      <c r="I44" s="406">
        <v>4245.34</v>
      </c>
      <c r="J44" s="406">
        <v>126912.94</v>
      </c>
      <c r="K44" s="406">
        <v>48915.5</v>
      </c>
      <c r="L44" s="406">
        <v>0</v>
      </c>
      <c r="M44" s="406">
        <v>163051.65</v>
      </c>
      <c r="N44" s="407" t="s">
        <v>6669</v>
      </c>
      <c r="O44" s="406">
        <v>199341.6</v>
      </c>
      <c r="P44" s="406">
        <v>411308.75</v>
      </c>
    </row>
    <row r="45" spans="1:16" ht="38.25" x14ac:dyDescent="0.25">
      <c r="A45" s="404" t="s">
        <v>6337</v>
      </c>
      <c r="B45" s="404" t="s">
        <v>6338</v>
      </c>
      <c r="C45" s="404" t="s">
        <v>6339</v>
      </c>
      <c r="D45" s="405" t="s">
        <v>6340</v>
      </c>
      <c r="E45" s="406">
        <v>65423.44</v>
      </c>
      <c r="F45" s="406">
        <v>378.86</v>
      </c>
      <c r="G45" s="406">
        <v>0</v>
      </c>
      <c r="H45" s="407" t="s">
        <v>6668</v>
      </c>
      <c r="I45" s="406">
        <v>4019.34</v>
      </c>
      <c r="J45" s="406">
        <v>69821.64</v>
      </c>
      <c r="K45" s="406">
        <v>26169.38</v>
      </c>
      <c r="L45" s="406">
        <v>0</v>
      </c>
      <c r="M45" s="406">
        <v>87231.25</v>
      </c>
      <c r="N45" s="407" t="s">
        <v>6669</v>
      </c>
      <c r="O45" s="406">
        <v>112148.14</v>
      </c>
      <c r="P45" s="406">
        <v>225548.77</v>
      </c>
    </row>
    <row r="46" spans="1:16" ht="38.25" x14ac:dyDescent="0.25">
      <c r="A46" s="404" t="s">
        <v>6341</v>
      </c>
      <c r="B46" s="404" t="s">
        <v>6342</v>
      </c>
      <c r="C46" s="404" t="s">
        <v>6339</v>
      </c>
      <c r="D46" s="405" t="s">
        <v>6248</v>
      </c>
      <c r="E46" s="406">
        <v>42228.28</v>
      </c>
      <c r="F46" s="406">
        <v>378.86</v>
      </c>
      <c r="G46" s="406">
        <v>0</v>
      </c>
      <c r="H46" s="407" t="s">
        <v>6668</v>
      </c>
      <c r="I46" s="406">
        <v>4143.62</v>
      </c>
      <c r="J46" s="406">
        <v>46750.76</v>
      </c>
      <c r="K46" s="406">
        <v>16891.310000000001</v>
      </c>
      <c r="L46" s="406">
        <v>0</v>
      </c>
      <c r="M46" s="406">
        <v>56304.37</v>
      </c>
      <c r="N46" s="407" t="s">
        <v>6669</v>
      </c>
      <c r="O46" s="406">
        <v>76582.23</v>
      </c>
      <c r="P46" s="406">
        <v>149777.91</v>
      </c>
    </row>
    <row r="47" spans="1:16" ht="38.25" x14ac:dyDescent="0.25">
      <c r="A47" s="404" t="s">
        <v>6341</v>
      </c>
      <c r="B47" s="404" t="s">
        <v>6342</v>
      </c>
      <c r="C47" s="404" t="s">
        <v>6339</v>
      </c>
      <c r="D47" s="405" t="s">
        <v>6314</v>
      </c>
      <c r="E47" s="406">
        <v>83216.52</v>
      </c>
      <c r="F47" s="406">
        <v>378.86</v>
      </c>
      <c r="G47" s="406">
        <v>0</v>
      </c>
      <c r="H47" s="407" t="s">
        <v>6668</v>
      </c>
      <c r="I47" s="406">
        <v>4388.28</v>
      </c>
      <c r="J47" s="406">
        <v>87983.66</v>
      </c>
      <c r="K47" s="406">
        <v>33286.61</v>
      </c>
      <c r="L47" s="406">
        <v>0</v>
      </c>
      <c r="M47" s="406">
        <v>110955.36</v>
      </c>
      <c r="N47" s="407" t="s">
        <v>6669</v>
      </c>
      <c r="O47" s="406">
        <v>139430.85999999999</v>
      </c>
      <c r="P47" s="406">
        <v>283672.83</v>
      </c>
    </row>
    <row r="48" spans="1:16" ht="38.25" x14ac:dyDescent="0.25">
      <c r="A48" s="404" t="s">
        <v>6341</v>
      </c>
      <c r="B48" s="404" t="s">
        <v>6342</v>
      </c>
      <c r="C48" s="404" t="s">
        <v>6339</v>
      </c>
      <c r="D48" s="405" t="s">
        <v>6315</v>
      </c>
      <c r="E48" s="406">
        <v>106630.82</v>
      </c>
      <c r="F48" s="406">
        <v>378.86</v>
      </c>
      <c r="G48" s="406">
        <v>0</v>
      </c>
      <c r="H48" s="407" t="s">
        <v>6668</v>
      </c>
      <c r="I48" s="406">
        <v>4483.7</v>
      </c>
      <c r="J48" s="406">
        <v>111493.38</v>
      </c>
      <c r="K48" s="406">
        <v>42652.33</v>
      </c>
      <c r="L48" s="406">
        <v>0</v>
      </c>
      <c r="M48" s="406">
        <v>142174.43</v>
      </c>
      <c r="N48" s="407" t="s">
        <v>6669</v>
      </c>
      <c r="O48" s="406">
        <v>175332.79</v>
      </c>
      <c r="P48" s="406">
        <v>360159.55</v>
      </c>
    </row>
    <row r="49" spans="1:16" ht="25.5" x14ac:dyDescent="0.25">
      <c r="A49" s="404" t="s">
        <v>6343</v>
      </c>
      <c r="B49" s="404" t="s">
        <v>6344</v>
      </c>
      <c r="C49" s="404" t="s">
        <v>6339</v>
      </c>
      <c r="D49" s="405" t="s">
        <v>6248</v>
      </c>
      <c r="E49" s="406">
        <v>21847.72</v>
      </c>
      <c r="F49" s="406">
        <v>333.5</v>
      </c>
      <c r="G49" s="406">
        <v>0</v>
      </c>
      <c r="H49" s="407" t="s">
        <v>6668</v>
      </c>
      <c r="I49" s="406">
        <v>2453.8200000000002</v>
      </c>
      <c r="J49" s="406">
        <v>24635.040000000001</v>
      </c>
      <c r="K49" s="406">
        <v>8739.09</v>
      </c>
      <c r="L49" s="406">
        <v>0</v>
      </c>
      <c r="M49" s="406">
        <v>29130.29</v>
      </c>
      <c r="N49" s="407" t="s">
        <v>6669</v>
      </c>
      <c r="O49" s="406">
        <v>45332.04</v>
      </c>
      <c r="P49" s="406">
        <v>83201.42</v>
      </c>
    </row>
    <row r="50" spans="1:16" ht="25.5" x14ac:dyDescent="0.25">
      <c r="A50" s="404" t="s">
        <v>6343</v>
      </c>
      <c r="B50" s="404" t="s">
        <v>6344</v>
      </c>
      <c r="C50" s="404" t="s">
        <v>6339</v>
      </c>
      <c r="D50" s="405" t="s">
        <v>6312</v>
      </c>
      <c r="E50" s="406">
        <v>29368.68</v>
      </c>
      <c r="F50" s="406">
        <v>333.5</v>
      </c>
      <c r="G50" s="406">
        <v>0</v>
      </c>
      <c r="H50" s="407" t="s">
        <v>6668</v>
      </c>
      <c r="I50" s="406">
        <v>2515.2399999999998</v>
      </c>
      <c r="J50" s="406">
        <v>32217.42</v>
      </c>
      <c r="K50" s="406">
        <v>11747.47</v>
      </c>
      <c r="L50" s="406">
        <v>0</v>
      </c>
      <c r="M50" s="406">
        <v>39158.239999999998</v>
      </c>
      <c r="N50" s="407" t="s">
        <v>6669</v>
      </c>
      <c r="O50" s="406">
        <v>56864.18</v>
      </c>
      <c r="P50" s="406">
        <v>107769.89</v>
      </c>
    </row>
    <row r="51" spans="1:16" ht="25.5" x14ac:dyDescent="0.25">
      <c r="A51" s="404" t="s">
        <v>6343</v>
      </c>
      <c r="B51" s="404" t="s">
        <v>6344</v>
      </c>
      <c r="C51" s="404" t="s">
        <v>6339</v>
      </c>
      <c r="D51" s="405" t="s">
        <v>6313</v>
      </c>
      <c r="E51" s="406">
        <v>39029.06</v>
      </c>
      <c r="F51" s="406">
        <v>333.5</v>
      </c>
      <c r="G51" s="406">
        <v>0</v>
      </c>
      <c r="H51" s="407" t="s">
        <v>6668</v>
      </c>
      <c r="I51" s="406">
        <v>2590.8200000000002</v>
      </c>
      <c r="J51" s="406">
        <v>41953.38</v>
      </c>
      <c r="K51" s="406">
        <v>15611.62</v>
      </c>
      <c r="L51" s="406">
        <v>0</v>
      </c>
      <c r="M51" s="406">
        <v>52038.75</v>
      </c>
      <c r="N51" s="407" t="s">
        <v>6669</v>
      </c>
      <c r="O51" s="406">
        <v>71676.759999999995</v>
      </c>
      <c r="P51" s="406">
        <v>139327.13</v>
      </c>
    </row>
    <row r="52" spans="1:16" ht="25.5" x14ac:dyDescent="0.25">
      <c r="A52" s="404" t="s">
        <v>6343</v>
      </c>
      <c r="B52" s="404" t="s">
        <v>6344</v>
      </c>
      <c r="C52" s="404" t="s">
        <v>6339</v>
      </c>
      <c r="D52" s="405" t="s">
        <v>6314</v>
      </c>
      <c r="E52" s="406">
        <v>51212.24</v>
      </c>
      <c r="F52" s="406">
        <v>333.5</v>
      </c>
      <c r="G52" s="406">
        <v>0</v>
      </c>
      <c r="H52" s="407" t="s">
        <v>6668</v>
      </c>
      <c r="I52" s="406">
        <v>2686.2</v>
      </c>
      <c r="J52" s="406">
        <v>54231.94</v>
      </c>
      <c r="K52" s="406">
        <v>20484.900000000001</v>
      </c>
      <c r="L52" s="406">
        <v>0</v>
      </c>
      <c r="M52" s="406">
        <v>68282.990000000005</v>
      </c>
      <c r="N52" s="407" t="s">
        <v>6669</v>
      </c>
      <c r="O52" s="406">
        <v>90357.63</v>
      </c>
      <c r="P52" s="406">
        <v>179125.52</v>
      </c>
    </row>
    <row r="53" spans="1:16" ht="25.5" x14ac:dyDescent="0.25">
      <c r="A53" s="404" t="s">
        <v>6343</v>
      </c>
      <c r="B53" s="404" t="s">
        <v>6344</v>
      </c>
      <c r="C53" s="404" t="s">
        <v>6339</v>
      </c>
      <c r="D53" s="405" t="s">
        <v>6315</v>
      </c>
      <c r="E53" s="406">
        <v>65284.08</v>
      </c>
      <c r="F53" s="406">
        <v>333.5</v>
      </c>
      <c r="G53" s="406">
        <v>0</v>
      </c>
      <c r="H53" s="407" t="s">
        <v>6668</v>
      </c>
      <c r="I53" s="406">
        <v>2796.32</v>
      </c>
      <c r="J53" s="406">
        <v>68413.899999999994</v>
      </c>
      <c r="K53" s="406">
        <v>26113.63</v>
      </c>
      <c r="L53" s="406">
        <v>0</v>
      </c>
      <c r="M53" s="406">
        <v>87045.440000000002</v>
      </c>
      <c r="N53" s="407" t="s">
        <v>6669</v>
      </c>
      <c r="O53" s="406">
        <v>111934.46</v>
      </c>
      <c r="P53" s="406">
        <v>225093.53</v>
      </c>
    </row>
    <row r="54" spans="1:16" ht="25.5" x14ac:dyDescent="0.25">
      <c r="A54" s="404" t="s">
        <v>6343</v>
      </c>
      <c r="B54" s="404" t="s">
        <v>6344</v>
      </c>
      <c r="C54" s="404" t="s">
        <v>6339</v>
      </c>
      <c r="D54" s="405" t="s">
        <v>6316</v>
      </c>
      <c r="E54" s="406">
        <v>83295.839999999997</v>
      </c>
      <c r="F54" s="406">
        <v>333.5</v>
      </c>
      <c r="G54" s="406">
        <v>0</v>
      </c>
      <c r="H54" s="407" t="s">
        <v>6668</v>
      </c>
      <c r="I54" s="406">
        <v>2937.3</v>
      </c>
      <c r="J54" s="406">
        <v>86566.64</v>
      </c>
      <c r="K54" s="406">
        <v>33318.339999999997</v>
      </c>
      <c r="L54" s="406">
        <v>0</v>
      </c>
      <c r="M54" s="406">
        <v>111061.12</v>
      </c>
      <c r="N54" s="407" t="s">
        <v>6669</v>
      </c>
      <c r="O54" s="406">
        <v>139552.49</v>
      </c>
      <c r="P54" s="406">
        <v>283931.95</v>
      </c>
    </row>
    <row r="55" spans="1:16" ht="25.5" x14ac:dyDescent="0.25">
      <c r="A55" s="404" t="s">
        <v>6343</v>
      </c>
      <c r="B55" s="404" t="s">
        <v>6344</v>
      </c>
      <c r="C55" s="404" t="s">
        <v>6339</v>
      </c>
      <c r="D55" s="405" t="s">
        <v>6340</v>
      </c>
      <c r="E55" s="406">
        <v>45120.68</v>
      </c>
      <c r="F55" s="406">
        <v>333.5</v>
      </c>
      <c r="G55" s="406">
        <v>0</v>
      </c>
      <c r="H55" s="407" t="s">
        <v>6668</v>
      </c>
      <c r="I55" s="406">
        <v>2638.52</v>
      </c>
      <c r="J55" s="406">
        <v>48092.7</v>
      </c>
      <c r="K55" s="406">
        <v>18048.27</v>
      </c>
      <c r="L55" s="406">
        <v>0</v>
      </c>
      <c r="M55" s="406">
        <v>60160.91</v>
      </c>
      <c r="N55" s="407" t="s">
        <v>6669</v>
      </c>
      <c r="O55" s="406">
        <v>81017.240000000005</v>
      </c>
      <c r="P55" s="406">
        <v>159226.42000000001</v>
      </c>
    </row>
    <row r="56" spans="1:16" ht="25.5" x14ac:dyDescent="0.25">
      <c r="A56" s="404" t="s">
        <v>6345</v>
      </c>
      <c r="B56" s="404" t="s">
        <v>6346</v>
      </c>
      <c r="C56" s="404" t="s">
        <v>6339</v>
      </c>
      <c r="D56" s="405" t="s">
        <v>6248</v>
      </c>
      <c r="E56" s="406">
        <v>19809.72</v>
      </c>
      <c r="F56" s="406">
        <v>333.5</v>
      </c>
      <c r="G56" s="406">
        <v>0</v>
      </c>
      <c r="H56" s="407" t="s">
        <v>6668</v>
      </c>
      <c r="I56" s="406">
        <v>2102.3000000000002</v>
      </c>
      <c r="J56" s="406">
        <v>22245.52</v>
      </c>
      <c r="K56" s="406">
        <v>7923.89</v>
      </c>
      <c r="L56" s="406">
        <v>0</v>
      </c>
      <c r="M56" s="406">
        <v>26412.959999999999</v>
      </c>
      <c r="N56" s="407" t="s">
        <v>6669</v>
      </c>
      <c r="O56" s="406">
        <v>42207.1</v>
      </c>
      <c r="P56" s="406">
        <v>76543.95</v>
      </c>
    </row>
    <row r="57" spans="1:16" ht="38.25" x14ac:dyDescent="0.25">
      <c r="A57" s="404" t="s">
        <v>6347</v>
      </c>
      <c r="B57" s="404" t="s">
        <v>6348</v>
      </c>
      <c r="C57" s="404" t="s">
        <v>6339</v>
      </c>
      <c r="D57" s="405" t="s">
        <v>6248</v>
      </c>
      <c r="E57" s="406">
        <v>19809.72</v>
      </c>
      <c r="F57" s="406">
        <v>333.5</v>
      </c>
      <c r="G57" s="406">
        <v>0</v>
      </c>
      <c r="H57" s="407" t="s">
        <v>6668</v>
      </c>
      <c r="I57" s="406">
        <v>2102.3000000000002</v>
      </c>
      <c r="J57" s="406">
        <v>22245.52</v>
      </c>
      <c r="K57" s="406">
        <v>7923.89</v>
      </c>
      <c r="L57" s="406">
        <v>0</v>
      </c>
      <c r="M57" s="406">
        <v>26412.959999999999</v>
      </c>
      <c r="N57" s="407" t="s">
        <v>6669</v>
      </c>
      <c r="O57" s="406">
        <v>42207.1</v>
      </c>
      <c r="P57" s="406">
        <v>76543.95</v>
      </c>
    </row>
    <row r="58" spans="1:16" ht="38.25" x14ac:dyDescent="0.25">
      <c r="A58" s="404" t="s">
        <v>6359</v>
      </c>
      <c r="B58" s="404" t="s">
        <v>6360</v>
      </c>
      <c r="C58" s="404" t="s">
        <v>6361</v>
      </c>
      <c r="D58" s="405" t="s">
        <v>6248</v>
      </c>
      <c r="E58" s="406">
        <v>54506.2</v>
      </c>
      <c r="F58" s="406">
        <v>374.7</v>
      </c>
      <c r="G58" s="406">
        <v>0</v>
      </c>
      <c r="H58" s="407" t="s">
        <v>6668</v>
      </c>
      <c r="I58" s="406">
        <v>4911.08</v>
      </c>
      <c r="J58" s="406">
        <v>59791.98</v>
      </c>
      <c r="K58" s="406">
        <v>21802.48</v>
      </c>
      <c r="L58" s="406">
        <v>0</v>
      </c>
      <c r="M58" s="406">
        <v>72674.929999999993</v>
      </c>
      <c r="N58" s="407" t="s">
        <v>6669</v>
      </c>
      <c r="O58" s="406">
        <v>95408.37</v>
      </c>
      <c r="P58" s="406">
        <v>189885.78</v>
      </c>
    </row>
    <row r="59" spans="1:16" ht="38.25" x14ac:dyDescent="0.25">
      <c r="A59" s="404" t="s">
        <v>6359</v>
      </c>
      <c r="B59" s="404" t="s">
        <v>6360</v>
      </c>
      <c r="C59" s="404" t="s">
        <v>6361</v>
      </c>
      <c r="D59" s="405" t="s">
        <v>6313</v>
      </c>
      <c r="E59" s="406">
        <v>84048.18</v>
      </c>
      <c r="F59" s="406">
        <v>374.7</v>
      </c>
      <c r="G59" s="406">
        <v>0</v>
      </c>
      <c r="H59" s="407" t="s">
        <v>6668</v>
      </c>
      <c r="I59" s="406">
        <v>5088.58</v>
      </c>
      <c r="J59" s="406">
        <v>89511.46</v>
      </c>
      <c r="K59" s="406">
        <v>33619.269999999997</v>
      </c>
      <c r="L59" s="406">
        <v>0</v>
      </c>
      <c r="M59" s="406">
        <v>112064.24</v>
      </c>
      <c r="N59" s="407" t="s">
        <v>6669</v>
      </c>
      <c r="O59" s="406">
        <v>140706.07999999999</v>
      </c>
      <c r="P59" s="406">
        <v>286389.59000000003</v>
      </c>
    </row>
    <row r="60" spans="1:16" ht="38.25" x14ac:dyDescent="0.25">
      <c r="A60" s="404" t="s">
        <v>6359</v>
      </c>
      <c r="B60" s="404" t="s">
        <v>6360</v>
      </c>
      <c r="C60" s="404" t="s">
        <v>6361</v>
      </c>
      <c r="D60" s="405" t="s">
        <v>6314</v>
      </c>
      <c r="E60" s="406">
        <v>111111.28</v>
      </c>
      <c r="F60" s="406">
        <v>374.7</v>
      </c>
      <c r="G60" s="406">
        <v>0</v>
      </c>
      <c r="H60" s="407" t="s">
        <v>6668</v>
      </c>
      <c r="I60" s="406">
        <v>5195.8599999999997</v>
      </c>
      <c r="J60" s="406">
        <v>116681.84</v>
      </c>
      <c r="K60" s="406">
        <v>44444.51</v>
      </c>
      <c r="L60" s="406">
        <v>0</v>
      </c>
      <c r="M60" s="406">
        <v>148148.37</v>
      </c>
      <c r="N60" s="407" t="s">
        <v>6669</v>
      </c>
      <c r="O60" s="406">
        <v>182202.83</v>
      </c>
      <c r="P60" s="406">
        <v>374795.71</v>
      </c>
    </row>
    <row r="61" spans="1:16" ht="38.25" x14ac:dyDescent="0.25">
      <c r="A61" s="404" t="s">
        <v>6359</v>
      </c>
      <c r="B61" s="404" t="s">
        <v>6360</v>
      </c>
      <c r="C61" s="404" t="s">
        <v>6361</v>
      </c>
      <c r="D61" s="405" t="s">
        <v>6316</v>
      </c>
      <c r="E61" s="406">
        <v>182379.32</v>
      </c>
      <c r="F61" s="406">
        <v>374.7</v>
      </c>
      <c r="G61" s="406">
        <v>0</v>
      </c>
      <c r="H61" s="407" t="s">
        <v>6668</v>
      </c>
      <c r="I61" s="406">
        <v>5438.06</v>
      </c>
      <c r="J61" s="406">
        <v>188192.08</v>
      </c>
      <c r="K61" s="406">
        <v>72951.73</v>
      </c>
      <c r="L61" s="406">
        <v>0</v>
      </c>
      <c r="M61" s="406">
        <v>243172.43</v>
      </c>
      <c r="N61" s="407" t="s">
        <v>6669</v>
      </c>
      <c r="O61" s="406">
        <v>291480.49</v>
      </c>
      <c r="P61" s="406">
        <v>607604.65</v>
      </c>
    </row>
    <row r="62" spans="1:16" ht="25.5" x14ac:dyDescent="0.25">
      <c r="A62" s="404" t="s">
        <v>6362</v>
      </c>
      <c r="B62" s="404" t="s">
        <v>6363</v>
      </c>
      <c r="C62" s="404" t="s">
        <v>6361</v>
      </c>
      <c r="D62" s="405" t="s">
        <v>6248</v>
      </c>
      <c r="E62" s="406">
        <v>48973.64</v>
      </c>
      <c r="F62" s="406">
        <v>374.7</v>
      </c>
      <c r="G62" s="406">
        <v>0</v>
      </c>
      <c r="H62" s="407" t="s">
        <v>6668</v>
      </c>
      <c r="I62" s="406">
        <v>4666.38</v>
      </c>
      <c r="J62" s="406">
        <v>54014.720000000001</v>
      </c>
      <c r="K62" s="406">
        <v>19589.46</v>
      </c>
      <c r="L62" s="406">
        <v>0</v>
      </c>
      <c r="M62" s="406">
        <v>65298.19</v>
      </c>
      <c r="N62" s="407" t="s">
        <v>6669</v>
      </c>
      <c r="O62" s="406">
        <v>86925.11</v>
      </c>
      <c r="P62" s="406">
        <v>171812.76</v>
      </c>
    </row>
    <row r="63" spans="1:16" ht="25.5" x14ac:dyDescent="0.25">
      <c r="A63" s="404" t="s">
        <v>6362</v>
      </c>
      <c r="B63" s="404" t="s">
        <v>6363</v>
      </c>
      <c r="C63" s="404" t="s">
        <v>6361</v>
      </c>
      <c r="D63" s="405" t="s">
        <v>6312</v>
      </c>
      <c r="E63" s="406">
        <v>59568.959999999999</v>
      </c>
      <c r="F63" s="406">
        <v>374.7</v>
      </c>
      <c r="G63" s="406">
        <v>0</v>
      </c>
      <c r="H63" s="407" t="s">
        <v>6668</v>
      </c>
      <c r="I63" s="406">
        <v>4747.0600000000004</v>
      </c>
      <c r="J63" s="406">
        <v>64690.720000000001</v>
      </c>
      <c r="K63" s="406">
        <v>23827.58</v>
      </c>
      <c r="L63" s="406">
        <v>0</v>
      </c>
      <c r="M63" s="406">
        <v>79425.279999999999</v>
      </c>
      <c r="N63" s="407" t="s">
        <v>6669</v>
      </c>
      <c r="O63" s="406">
        <v>103171.27</v>
      </c>
      <c r="P63" s="406">
        <v>206424.13</v>
      </c>
    </row>
    <row r="64" spans="1:16" ht="25.5" x14ac:dyDescent="0.25">
      <c r="A64" s="404" t="s">
        <v>6362</v>
      </c>
      <c r="B64" s="404" t="s">
        <v>6363</v>
      </c>
      <c r="C64" s="404" t="s">
        <v>6361</v>
      </c>
      <c r="D64" s="405" t="s">
        <v>6313</v>
      </c>
      <c r="E64" s="406">
        <v>75517.02</v>
      </c>
      <c r="F64" s="406">
        <v>374.7</v>
      </c>
      <c r="G64" s="406">
        <v>0</v>
      </c>
      <c r="H64" s="407" t="s">
        <v>6668</v>
      </c>
      <c r="I64" s="406">
        <v>4839.6000000000004</v>
      </c>
      <c r="J64" s="406">
        <v>80731.320000000007</v>
      </c>
      <c r="K64" s="406">
        <v>30206.81</v>
      </c>
      <c r="L64" s="406">
        <v>0</v>
      </c>
      <c r="M64" s="406">
        <v>100689.36</v>
      </c>
      <c r="N64" s="407" t="s">
        <v>6669</v>
      </c>
      <c r="O64" s="406">
        <v>127624.96000000001</v>
      </c>
      <c r="P64" s="406">
        <v>258521.13</v>
      </c>
    </row>
    <row r="65" spans="1:16" ht="25.5" x14ac:dyDescent="0.25">
      <c r="A65" s="404" t="s">
        <v>6362</v>
      </c>
      <c r="B65" s="404" t="s">
        <v>6363</v>
      </c>
      <c r="C65" s="404" t="s">
        <v>6361</v>
      </c>
      <c r="D65" s="405" t="s">
        <v>6314</v>
      </c>
      <c r="E65" s="406">
        <v>99833.2</v>
      </c>
      <c r="F65" s="406">
        <v>374.7</v>
      </c>
      <c r="G65" s="406">
        <v>0</v>
      </c>
      <c r="H65" s="407" t="s">
        <v>6668</v>
      </c>
      <c r="I65" s="406">
        <v>4944.34</v>
      </c>
      <c r="J65" s="406">
        <v>105152.24</v>
      </c>
      <c r="K65" s="406">
        <v>39933.279999999999</v>
      </c>
      <c r="L65" s="406">
        <v>0</v>
      </c>
      <c r="M65" s="406">
        <v>133110.93</v>
      </c>
      <c r="N65" s="407" t="s">
        <v>6669</v>
      </c>
      <c r="O65" s="406">
        <v>164909.76999999999</v>
      </c>
      <c r="P65" s="406">
        <v>337953.98</v>
      </c>
    </row>
    <row r="66" spans="1:16" ht="25.5" x14ac:dyDescent="0.25">
      <c r="A66" s="404" t="s">
        <v>6362</v>
      </c>
      <c r="B66" s="404" t="s">
        <v>6363</v>
      </c>
      <c r="C66" s="404" t="s">
        <v>6361</v>
      </c>
      <c r="D66" s="405" t="s">
        <v>6315</v>
      </c>
      <c r="E66" s="406">
        <v>127918.36</v>
      </c>
      <c r="F66" s="406">
        <v>374.7</v>
      </c>
      <c r="G66" s="406">
        <v>0</v>
      </c>
      <c r="H66" s="407" t="s">
        <v>6668</v>
      </c>
      <c r="I66" s="406">
        <v>5053.42</v>
      </c>
      <c r="J66" s="406">
        <v>133346.48000000001</v>
      </c>
      <c r="K66" s="406">
        <v>51167.34</v>
      </c>
      <c r="L66" s="406">
        <v>0</v>
      </c>
      <c r="M66" s="406">
        <v>170557.81</v>
      </c>
      <c r="N66" s="407" t="s">
        <v>6669</v>
      </c>
      <c r="O66" s="406">
        <v>207973.69</v>
      </c>
      <c r="P66" s="406">
        <v>429698.84</v>
      </c>
    </row>
    <row r="67" spans="1:16" ht="25.5" x14ac:dyDescent="0.25">
      <c r="A67" s="404" t="s">
        <v>6362</v>
      </c>
      <c r="B67" s="404" t="s">
        <v>6363</v>
      </c>
      <c r="C67" s="404" t="s">
        <v>6361</v>
      </c>
      <c r="D67" s="405" t="s">
        <v>6316</v>
      </c>
      <c r="E67" s="406">
        <v>163867.34</v>
      </c>
      <c r="F67" s="406">
        <v>374.7</v>
      </c>
      <c r="G67" s="406">
        <v>0</v>
      </c>
      <c r="H67" s="407" t="s">
        <v>6668</v>
      </c>
      <c r="I67" s="406">
        <v>5180.72</v>
      </c>
      <c r="J67" s="406">
        <v>169422.76</v>
      </c>
      <c r="K67" s="406">
        <v>65546.94</v>
      </c>
      <c r="L67" s="406">
        <v>0</v>
      </c>
      <c r="M67" s="406">
        <v>218489.79</v>
      </c>
      <c r="N67" s="407" t="s">
        <v>6669</v>
      </c>
      <c r="O67" s="406">
        <v>263095.45</v>
      </c>
      <c r="P67" s="406">
        <v>547132.18000000005</v>
      </c>
    </row>
    <row r="68" spans="1:16" ht="25.5" x14ac:dyDescent="0.25">
      <c r="A68" s="404" t="s">
        <v>6364</v>
      </c>
      <c r="B68" s="404" t="s">
        <v>6365</v>
      </c>
      <c r="C68" s="404" t="s">
        <v>6361</v>
      </c>
      <c r="D68" s="405" t="s">
        <v>6248</v>
      </c>
      <c r="E68" s="406">
        <v>47089.68</v>
      </c>
      <c r="F68" s="406">
        <v>374.7</v>
      </c>
      <c r="G68" s="406">
        <v>0</v>
      </c>
      <c r="H68" s="407" t="s">
        <v>6668</v>
      </c>
      <c r="I68" s="406">
        <v>4551.04</v>
      </c>
      <c r="J68" s="406">
        <v>52015.42</v>
      </c>
      <c r="K68" s="406">
        <v>18835.87</v>
      </c>
      <c r="L68" s="406">
        <v>0</v>
      </c>
      <c r="M68" s="406">
        <v>62786.239999999998</v>
      </c>
      <c r="N68" s="407" t="s">
        <v>6669</v>
      </c>
      <c r="O68" s="406">
        <v>84036.38</v>
      </c>
      <c r="P68" s="406">
        <v>165658.49</v>
      </c>
    </row>
    <row r="69" spans="1:16" ht="25.5" x14ac:dyDescent="0.25">
      <c r="A69" s="404" t="s">
        <v>6364</v>
      </c>
      <c r="B69" s="404" t="s">
        <v>6365</v>
      </c>
      <c r="C69" s="404" t="s">
        <v>6361</v>
      </c>
      <c r="D69" s="405" t="s">
        <v>6312</v>
      </c>
      <c r="E69" s="406">
        <v>57277.34</v>
      </c>
      <c r="F69" s="406">
        <v>374.7</v>
      </c>
      <c r="G69" s="406">
        <v>0</v>
      </c>
      <c r="H69" s="407" t="s">
        <v>6668</v>
      </c>
      <c r="I69" s="406">
        <v>4629.74</v>
      </c>
      <c r="J69" s="406">
        <v>62281.78</v>
      </c>
      <c r="K69" s="406">
        <v>22910.94</v>
      </c>
      <c r="L69" s="406">
        <v>0</v>
      </c>
      <c r="M69" s="406">
        <v>76369.789999999994</v>
      </c>
      <c r="N69" s="407" t="s">
        <v>6669</v>
      </c>
      <c r="O69" s="406">
        <v>99657.45</v>
      </c>
      <c r="P69" s="406">
        <v>198938.18</v>
      </c>
    </row>
    <row r="70" spans="1:16" ht="25.5" x14ac:dyDescent="0.25">
      <c r="A70" s="404" t="s">
        <v>6364</v>
      </c>
      <c r="B70" s="404" t="s">
        <v>6365</v>
      </c>
      <c r="C70" s="404" t="s">
        <v>6361</v>
      </c>
      <c r="D70" s="405" t="s">
        <v>6313</v>
      </c>
      <c r="E70" s="406">
        <v>72611.94</v>
      </c>
      <c r="F70" s="406">
        <v>374.7</v>
      </c>
      <c r="G70" s="406">
        <v>0</v>
      </c>
      <c r="H70" s="407" t="s">
        <v>6668</v>
      </c>
      <c r="I70" s="406">
        <v>4720</v>
      </c>
      <c r="J70" s="406">
        <v>77706.64</v>
      </c>
      <c r="K70" s="406">
        <v>29044.78</v>
      </c>
      <c r="L70" s="406">
        <v>0</v>
      </c>
      <c r="M70" s="406">
        <v>96815.92</v>
      </c>
      <c r="N70" s="407" t="s">
        <v>6669</v>
      </c>
      <c r="O70" s="406">
        <v>123170.51</v>
      </c>
      <c r="P70" s="406">
        <v>249031.21</v>
      </c>
    </row>
    <row r="71" spans="1:16" ht="25.5" x14ac:dyDescent="0.25">
      <c r="A71" s="404" t="s">
        <v>6364</v>
      </c>
      <c r="B71" s="404" t="s">
        <v>6365</v>
      </c>
      <c r="C71" s="404" t="s">
        <v>6361</v>
      </c>
      <c r="D71" s="405" t="s">
        <v>6314</v>
      </c>
      <c r="E71" s="406">
        <v>95992.66</v>
      </c>
      <c r="F71" s="406">
        <v>374.7</v>
      </c>
      <c r="G71" s="406">
        <v>0</v>
      </c>
      <c r="H71" s="407" t="s">
        <v>6668</v>
      </c>
      <c r="I71" s="406">
        <v>4822.2</v>
      </c>
      <c r="J71" s="406">
        <v>101189.56</v>
      </c>
      <c r="K71" s="406">
        <v>38397.06</v>
      </c>
      <c r="L71" s="406">
        <v>0</v>
      </c>
      <c r="M71" s="406">
        <v>127990.21</v>
      </c>
      <c r="N71" s="407" t="s">
        <v>6669</v>
      </c>
      <c r="O71" s="406">
        <v>159020.95000000001</v>
      </c>
      <c r="P71" s="406">
        <v>325408.21999999997</v>
      </c>
    </row>
    <row r="72" spans="1:16" ht="25.5" x14ac:dyDescent="0.25">
      <c r="A72" s="404" t="s">
        <v>6364</v>
      </c>
      <c r="B72" s="404" t="s">
        <v>6365</v>
      </c>
      <c r="C72" s="404" t="s">
        <v>6361</v>
      </c>
      <c r="D72" s="405" t="s">
        <v>6315</v>
      </c>
      <c r="E72" s="406">
        <v>122997.38</v>
      </c>
      <c r="F72" s="406">
        <v>374.7</v>
      </c>
      <c r="G72" s="406">
        <v>0</v>
      </c>
      <c r="H72" s="407" t="s">
        <v>6668</v>
      </c>
      <c r="I72" s="406">
        <v>4928.62</v>
      </c>
      <c r="J72" s="406">
        <v>128300.7</v>
      </c>
      <c r="K72" s="406">
        <v>49198.95</v>
      </c>
      <c r="L72" s="406">
        <v>0</v>
      </c>
      <c r="M72" s="406">
        <v>163996.51</v>
      </c>
      <c r="N72" s="407" t="s">
        <v>6669</v>
      </c>
      <c r="O72" s="406">
        <v>200428.18</v>
      </c>
      <c r="P72" s="406">
        <v>413623.64</v>
      </c>
    </row>
    <row r="73" spans="1:16" ht="25.5" x14ac:dyDescent="0.25">
      <c r="A73" s="404" t="s">
        <v>6364</v>
      </c>
      <c r="B73" s="404" t="s">
        <v>6365</v>
      </c>
      <c r="C73" s="404" t="s">
        <v>6361</v>
      </c>
      <c r="D73" s="405" t="s">
        <v>6316</v>
      </c>
      <c r="E73" s="406">
        <v>157563.42000000001</v>
      </c>
      <c r="F73" s="406">
        <v>374.7</v>
      </c>
      <c r="G73" s="406">
        <v>0</v>
      </c>
      <c r="H73" s="407" t="s">
        <v>6668</v>
      </c>
      <c r="I73" s="406">
        <v>5052.8</v>
      </c>
      <c r="J73" s="406">
        <v>162990.92000000001</v>
      </c>
      <c r="K73" s="406">
        <v>63025.37</v>
      </c>
      <c r="L73" s="406">
        <v>0</v>
      </c>
      <c r="M73" s="406">
        <v>210084.56</v>
      </c>
      <c r="N73" s="407" t="s">
        <v>6669</v>
      </c>
      <c r="O73" s="406">
        <v>253429.44</v>
      </c>
      <c r="P73" s="406">
        <v>526539.37</v>
      </c>
    </row>
    <row r="74" spans="1:16" ht="38.25" x14ac:dyDescent="0.25">
      <c r="A74" s="404" t="s">
        <v>6366</v>
      </c>
      <c r="B74" s="404" t="s">
        <v>6367</v>
      </c>
      <c r="C74" s="404" t="s">
        <v>6361</v>
      </c>
      <c r="D74" s="405" t="s">
        <v>6312</v>
      </c>
      <c r="E74" s="406">
        <v>57277.34</v>
      </c>
      <c r="F74" s="406">
        <v>374.7</v>
      </c>
      <c r="G74" s="406">
        <v>0</v>
      </c>
      <c r="H74" s="407" t="s">
        <v>6668</v>
      </c>
      <c r="I74" s="406">
        <v>4629.74</v>
      </c>
      <c r="J74" s="406">
        <v>62281.78</v>
      </c>
      <c r="K74" s="406">
        <v>22910.94</v>
      </c>
      <c r="L74" s="406">
        <v>0</v>
      </c>
      <c r="M74" s="406">
        <v>76369.789999999994</v>
      </c>
      <c r="N74" s="407" t="s">
        <v>6669</v>
      </c>
      <c r="O74" s="406">
        <v>99657.45</v>
      </c>
      <c r="P74" s="406">
        <v>198938.18</v>
      </c>
    </row>
    <row r="75" spans="1:16" ht="25.5" x14ac:dyDescent="0.25">
      <c r="A75" s="404" t="s">
        <v>6368</v>
      </c>
      <c r="B75" s="404" t="s">
        <v>6369</v>
      </c>
      <c r="C75" s="404" t="s">
        <v>6361</v>
      </c>
      <c r="D75" s="405" t="s">
        <v>6315</v>
      </c>
      <c r="E75" s="406">
        <v>134310.62</v>
      </c>
      <c r="F75" s="406">
        <v>374.7</v>
      </c>
      <c r="G75" s="406">
        <v>0</v>
      </c>
      <c r="H75" s="407" t="s">
        <v>6668</v>
      </c>
      <c r="I75" s="406">
        <v>5208.32</v>
      </c>
      <c r="J75" s="406">
        <v>139893.64000000001</v>
      </c>
      <c r="K75" s="406">
        <v>53724.25</v>
      </c>
      <c r="L75" s="406">
        <v>0</v>
      </c>
      <c r="M75" s="406">
        <v>179080.83</v>
      </c>
      <c r="N75" s="407" t="s">
        <v>6669</v>
      </c>
      <c r="O75" s="406">
        <v>217775.15</v>
      </c>
      <c r="P75" s="406">
        <v>450580.23</v>
      </c>
    </row>
    <row r="76" spans="1:16" ht="25.5" x14ac:dyDescent="0.25">
      <c r="A76" s="404" t="s">
        <v>6383</v>
      </c>
      <c r="B76" s="404" t="s">
        <v>6384</v>
      </c>
      <c r="C76" s="404" t="s">
        <v>6361</v>
      </c>
      <c r="D76" s="405" t="s">
        <v>6248</v>
      </c>
      <c r="E76" s="406">
        <v>54506.2</v>
      </c>
      <c r="F76" s="406">
        <v>374.7</v>
      </c>
      <c r="G76" s="406">
        <v>0</v>
      </c>
      <c r="H76" s="407" t="s">
        <v>6668</v>
      </c>
      <c r="I76" s="406">
        <v>4911.08</v>
      </c>
      <c r="J76" s="406">
        <v>59791.98</v>
      </c>
      <c r="K76" s="406">
        <v>21802.48</v>
      </c>
      <c r="L76" s="406">
        <v>0</v>
      </c>
      <c r="M76" s="406">
        <v>72674.929999999993</v>
      </c>
      <c r="N76" s="407" t="s">
        <v>6669</v>
      </c>
      <c r="O76" s="406">
        <v>95408.37</v>
      </c>
      <c r="P76" s="406">
        <v>189885.78</v>
      </c>
    </row>
    <row r="77" spans="1:16" ht="25.5" x14ac:dyDescent="0.25">
      <c r="A77" s="404" t="s">
        <v>6383</v>
      </c>
      <c r="B77" s="404" t="s">
        <v>6384</v>
      </c>
      <c r="C77" s="404" t="s">
        <v>6361</v>
      </c>
      <c r="D77" s="405" t="s">
        <v>6312</v>
      </c>
      <c r="E77" s="406">
        <v>66298.460000000006</v>
      </c>
      <c r="F77" s="406">
        <v>374.7</v>
      </c>
      <c r="G77" s="406">
        <v>0</v>
      </c>
      <c r="H77" s="407" t="s">
        <v>6668</v>
      </c>
      <c r="I77" s="406">
        <v>4993.78</v>
      </c>
      <c r="J77" s="406">
        <v>71666.94</v>
      </c>
      <c r="K77" s="406">
        <v>26519.38</v>
      </c>
      <c r="L77" s="406">
        <v>0</v>
      </c>
      <c r="M77" s="406">
        <v>88397.95</v>
      </c>
      <c r="N77" s="407" t="s">
        <v>6669</v>
      </c>
      <c r="O77" s="406">
        <v>113489.84</v>
      </c>
      <c r="P77" s="406">
        <v>228407.17</v>
      </c>
    </row>
    <row r="78" spans="1:16" ht="25.5" x14ac:dyDescent="0.25">
      <c r="A78" s="404" t="s">
        <v>6383</v>
      </c>
      <c r="B78" s="404" t="s">
        <v>6384</v>
      </c>
      <c r="C78" s="404" t="s">
        <v>6361</v>
      </c>
      <c r="D78" s="405" t="s">
        <v>6316</v>
      </c>
      <c r="E78" s="406">
        <v>182379.32</v>
      </c>
      <c r="F78" s="406">
        <v>374.7</v>
      </c>
      <c r="G78" s="406">
        <v>0</v>
      </c>
      <c r="H78" s="407" t="s">
        <v>6668</v>
      </c>
      <c r="I78" s="406">
        <v>5438.06</v>
      </c>
      <c r="J78" s="406">
        <v>188192.08</v>
      </c>
      <c r="K78" s="406">
        <v>72951.73</v>
      </c>
      <c r="L78" s="406">
        <v>0</v>
      </c>
      <c r="M78" s="406">
        <v>243172.43</v>
      </c>
      <c r="N78" s="407" t="s">
        <v>6669</v>
      </c>
      <c r="O78" s="406">
        <v>291480.49</v>
      </c>
      <c r="P78" s="406">
        <v>607604.65</v>
      </c>
    </row>
    <row r="79" spans="1:16" ht="38.25" x14ac:dyDescent="0.25">
      <c r="A79" s="404" t="s">
        <v>6385</v>
      </c>
      <c r="B79" s="404" t="s">
        <v>6386</v>
      </c>
      <c r="C79" s="404" t="s">
        <v>6361</v>
      </c>
      <c r="D79" s="405" t="s">
        <v>6248</v>
      </c>
      <c r="E79" s="406">
        <v>48973.64</v>
      </c>
      <c r="F79" s="406">
        <v>374.7</v>
      </c>
      <c r="G79" s="406">
        <v>0</v>
      </c>
      <c r="H79" s="407" t="s">
        <v>6668</v>
      </c>
      <c r="I79" s="406">
        <v>4666.38</v>
      </c>
      <c r="J79" s="406">
        <v>54014.720000000001</v>
      </c>
      <c r="K79" s="406">
        <v>19589.46</v>
      </c>
      <c r="L79" s="406">
        <v>0</v>
      </c>
      <c r="M79" s="406">
        <v>65298.19</v>
      </c>
      <c r="N79" s="407" t="s">
        <v>6669</v>
      </c>
      <c r="O79" s="406">
        <v>86925.11</v>
      </c>
      <c r="P79" s="406">
        <v>171812.76</v>
      </c>
    </row>
    <row r="80" spans="1:16" ht="38.25" x14ac:dyDescent="0.25">
      <c r="A80" s="404" t="s">
        <v>6385</v>
      </c>
      <c r="B80" s="404" t="s">
        <v>6386</v>
      </c>
      <c r="C80" s="404" t="s">
        <v>6361</v>
      </c>
      <c r="D80" s="405" t="s">
        <v>6312</v>
      </c>
      <c r="E80" s="406">
        <v>59568.959999999999</v>
      </c>
      <c r="F80" s="406">
        <v>374.7</v>
      </c>
      <c r="G80" s="406">
        <v>0</v>
      </c>
      <c r="H80" s="407" t="s">
        <v>6668</v>
      </c>
      <c r="I80" s="406">
        <v>4747.0600000000004</v>
      </c>
      <c r="J80" s="406">
        <v>64690.720000000001</v>
      </c>
      <c r="K80" s="406">
        <v>23827.58</v>
      </c>
      <c r="L80" s="406">
        <v>0</v>
      </c>
      <c r="M80" s="406">
        <v>79425.279999999999</v>
      </c>
      <c r="N80" s="407" t="s">
        <v>6669</v>
      </c>
      <c r="O80" s="406">
        <v>103171.27</v>
      </c>
      <c r="P80" s="406">
        <v>206424.13</v>
      </c>
    </row>
    <row r="81" spans="1:16" ht="38.25" x14ac:dyDescent="0.25">
      <c r="A81" s="404" t="s">
        <v>6385</v>
      </c>
      <c r="B81" s="404" t="s">
        <v>6386</v>
      </c>
      <c r="C81" s="404" t="s">
        <v>6361</v>
      </c>
      <c r="D81" s="405" t="s">
        <v>6313</v>
      </c>
      <c r="E81" s="406">
        <v>75517.02</v>
      </c>
      <c r="F81" s="406">
        <v>374.7</v>
      </c>
      <c r="G81" s="406">
        <v>0</v>
      </c>
      <c r="H81" s="407" t="s">
        <v>6668</v>
      </c>
      <c r="I81" s="406">
        <v>4839.6000000000004</v>
      </c>
      <c r="J81" s="406">
        <v>80731.320000000007</v>
      </c>
      <c r="K81" s="406">
        <v>30206.81</v>
      </c>
      <c r="L81" s="406">
        <v>0</v>
      </c>
      <c r="M81" s="406">
        <v>100689.36</v>
      </c>
      <c r="N81" s="407" t="s">
        <v>6669</v>
      </c>
      <c r="O81" s="406">
        <v>127624.96000000001</v>
      </c>
      <c r="P81" s="406">
        <v>258521.13</v>
      </c>
    </row>
    <row r="82" spans="1:16" ht="38.25" x14ac:dyDescent="0.25">
      <c r="A82" s="404" t="s">
        <v>6385</v>
      </c>
      <c r="B82" s="404" t="s">
        <v>6386</v>
      </c>
      <c r="C82" s="404" t="s">
        <v>6361</v>
      </c>
      <c r="D82" s="405" t="s">
        <v>6314</v>
      </c>
      <c r="E82" s="406">
        <v>99833.2</v>
      </c>
      <c r="F82" s="406">
        <v>374.7</v>
      </c>
      <c r="G82" s="406">
        <v>0</v>
      </c>
      <c r="H82" s="407" t="s">
        <v>6668</v>
      </c>
      <c r="I82" s="406">
        <v>4944.34</v>
      </c>
      <c r="J82" s="406">
        <v>105152.24</v>
      </c>
      <c r="K82" s="406">
        <v>39933.279999999999</v>
      </c>
      <c r="L82" s="406">
        <v>0</v>
      </c>
      <c r="M82" s="406">
        <v>133110.93</v>
      </c>
      <c r="N82" s="407" t="s">
        <v>6669</v>
      </c>
      <c r="O82" s="406">
        <v>164909.76999999999</v>
      </c>
      <c r="P82" s="406">
        <v>337953.98</v>
      </c>
    </row>
    <row r="83" spans="1:16" ht="38.25" x14ac:dyDescent="0.25">
      <c r="A83" s="404" t="s">
        <v>6385</v>
      </c>
      <c r="B83" s="404" t="s">
        <v>6386</v>
      </c>
      <c r="C83" s="404" t="s">
        <v>6361</v>
      </c>
      <c r="D83" s="405" t="s">
        <v>6315</v>
      </c>
      <c r="E83" s="406">
        <v>127918.36</v>
      </c>
      <c r="F83" s="406">
        <v>374.7</v>
      </c>
      <c r="G83" s="406">
        <v>0</v>
      </c>
      <c r="H83" s="407" t="s">
        <v>6668</v>
      </c>
      <c r="I83" s="406">
        <v>5053.42</v>
      </c>
      <c r="J83" s="406">
        <v>133346.48000000001</v>
      </c>
      <c r="K83" s="406">
        <v>51167.34</v>
      </c>
      <c r="L83" s="406">
        <v>0</v>
      </c>
      <c r="M83" s="406">
        <v>170557.81</v>
      </c>
      <c r="N83" s="407" t="s">
        <v>6669</v>
      </c>
      <c r="O83" s="406">
        <v>207973.69</v>
      </c>
      <c r="P83" s="406">
        <v>429698.84</v>
      </c>
    </row>
    <row r="84" spans="1:16" ht="38.25" x14ac:dyDescent="0.25">
      <c r="A84" s="404" t="s">
        <v>6385</v>
      </c>
      <c r="B84" s="404" t="s">
        <v>6386</v>
      </c>
      <c r="C84" s="404" t="s">
        <v>6361</v>
      </c>
      <c r="D84" s="405" t="s">
        <v>6316</v>
      </c>
      <c r="E84" s="406">
        <v>163867.34</v>
      </c>
      <c r="F84" s="406">
        <v>374.7</v>
      </c>
      <c r="G84" s="406">
        <v>0</v>
      </c>
      <c r="H84" s="407" t="s">
        <v>6668</v>
      </c>
      <c r="I84" s="406">
        <v>5180.72</v>
      </c>
      <c r="J84" s="406">
        <v>169422.76</v>
      </c>
      <c r="K84" s="406">
        <v>65546.94</v>
      </c>
      <c r="L84" s="406">
        <v>0</v>
      </c>
      <c r="M84" s="406">
        <v>218489.79</v>
      </c>
      <c r="N84" s="407" t="s">
        <v>6669</v>
      </c>
      <c r="O84" s="406">
        <v>263095.45</v>
      </c>
      <c r="P84" s="406">
        <v>547132.18000000005</v>
      </c>
    </row>
    <row r="85" spans="1:16" ht="38.25" x14ac:dyDescent="0.25">
      <c r="A85" s="404" t="s">
        <v>6387</v>
      </c>
      <c r="B85" s="404" t="s">
        <v>6388</v>
      </c>
      <c r="C85" s="404" t="s">
        <v>6361</v>
      </c>
      <c r="D85" s="405" t="s">
        <v>6248</v>
      </c>
      <c r="E85" s="406">
        <v>47089.68</v>
      </c>
      <c r="F85" s="406">
        <v>374.7</v>
      </c>
      <c r="G85" s="406">
        <v>0</v>
      </c>
      <c r="H85" s="407" t="s">
        <v>6668</v>
      </c>
      <c r="I85" s="406">
        <v>4551.04</v>
      </c>
      <c r="J85" s="406">
        <v>52015.42</v>
      </c>
      <c r="K85" s="406">
        <v>18835.87</v>
      </c>
      <c r="L85" s="406">
        <v>0</v>
      </c>
      <c r="M85" s="406">
        <v>62786.239999999998</v>
      </c>
      <c r="N85" s="407" t="s">
        <v>6669</v>
      </c>
      <c r="O85" s="406">
        <v>84036.38</v>
      </c>
      <c r="P85" s="406">
        <v>165658.49</v>
      </c>
    </row>
    <row r="86" spans="1:16" ht="38.25" x14ac:dyDescent="0.25">
      <c r="A86" s="404" t="s">
        <v>6387</v>
      </c>
      <c r="B86" s="404" t="s">
        <v>6388</v>
      </c>
      <c r="C86" s="404" t="s">
        <v>6361</v>
      </c>
      <c r="D86" s="405" t="s">
        <v>6312</v>
      </c>
      <c r="E86" s="406">
        <v>57277.34</v>
      </c>
      <c r="F86" s="406">
        <v>374.7</v>
      </c>
      <c r="G86" s="406">
        <v>0</v>
      </c>
      <c r="H86" s="407" t="s">
        <v>6668</v>
      </c>
      <c r="I86" s="406">
        <v>4629.74</v>
      </c>
      <c r="J86" s="406">
        <v>62281.78</v>
      </c>
      <c r="K86" s="406">
        <v>22910.94</v>
      </c>
      <c r="L86" s="406">
        <v>0</v>
      </c>
      <c r="M86" s="406">
        <v>76369.789999999994</v>
      </c>
      <c r="N86" s="407" t="s">
        <v>6669</v>
      </c>
      <c r="O86" s="406">
        <v>99657.45</v>
      </c>
      <c r="P86" s="406">
        <v>198938.18</v>
      </c>
    </row>
    <row r="87" spans="1:16" ht="38.25" x14ac:dyDescent="0.25">
      <c r="A87" s="404" t="s">
        <v>6387</v>
      </c>
      <c r="B87" s="404" t="s">
        <v>6388</v>
      </c>
      <c r="C87" s="404" t="s">
        <v>6361</v>
      </c>
      <c r="D87" s="405" t="s">
        <v>6314</v>
      </c>
      <c r="E87" s="406">
        <v>95992.66</v>
      </c>
      <c r="F87" s="406">
        <v>374.7</v>
      </c>
      <c r="G87" s="406">
        <v>0</v>
      </c>
      <c r="H87" s="407" t="s">
        <v>6668</v>
      </c>
      <c r="I87" s="406">
        <v>4822.2</v>
      </c>
      <c r="J87" s="406">
        <v>101189.56</v>
      </c>
      <c r="K87" s="406">
        <v>38397.06</v>
      </c>
      <c r="L87" s="406">
        <v>0</v>
      </c>
      <c r="M87" s="406">
        <v>127990.21</v>
      </c>
      <c r="N87" s="407" t="s">
        <v>6669</v>
      </c>
      <c r="O87" s="406">
        <v>159020.95000000001</v>
      </c>
      <c r="P87" s="406">
        <v>325408.21999999997</v>
      </c>
    </row>
    <row r="88" spans="1:16" ht="38.25" x14ac:dyDescent="0.25">
      <c r="A88" s="404" t="s">
        <v>6387</v>
      </c>
      <c r="B88" s="404" t="s">
        <v>6388</v>
      </c>
      <c r="C88" s="404" t="s">
        <v>6361</v>
      </c>
      <c r="D88" s="405" t="s">
        <v>6315</v>
      </c>
      <c r="E88" s="406">
        <v>122997.38</v>
      </c>
      <c r="F88" s="406">
        <v>374.7</v>
      </c>
      <c r="G88" s="406">
        <v>0</v>
      </c>
      <c r="H88" s="407" t="s">
        <v>6668</v>
      </c>
      <c r="I88" s="406">
        <v>4928.62</v>
      </c>
      <c r="J88" s="406">
        <v>128300.7</v>
      </c>
      <c r="K88" s="406">
        <v>49198.95</v>
      </c>
      <c r="L88" s="406">
        <v>0</v>
      </c>
      <c r="M88" s="406">
        <v>163996.51</v>
      </c>
      <c r="N88" s="407" t="s">
        <v>6669</v>
      </c>
      <c r="O88" s="406">
        <v>200428.18</v>
      </c>
      <c r="P88" s="406">
        <v>413623.64</v>
      </c>
    </row>
    <row r="89" spans="1:16" ht="38.25" x14ac:dyDescent="0.25">
      <c r="A89" s="404" t="s">
        <v>6389</v>
      </c>
      <c r="B89" s="404" t="s">
        <v>6390</v>
      </c>
      <c r="C89" s="404" t="s">
        <v>6361</v>
      </c>
      <c r="D89" s="405" t="s">
        <v>6248</v>
      </c>
      <c r="E89" s="406">
        <v>51420.959999999999</v>
      </c>
      <c r="F89" s="406">
        <v>374.7</v>
      </c>
      <c r="G89" s="406">
        <v>0</v>
      </c>
      <c r="H89" s="407" t="s">
        <v>6668</v>
      </c>
      <c r="I89" s="406">
        <v>4816.46</v>
      </c>
      <c r="J89" s="406">
        <v>56612.12</v>
      </c>
      <c r="K89" s="406">
        <v>20568.38</v>
      </c>
      <c r="L89" s="406">
        <v>0</v>
      </c>
      <c r="M89" s="406">
        <v>68561.279999999999</v>
      </c>
      <c r="N89" s="407" t="s">
        <v>6669</v>
      </c>
      <c r="O89" s="406">
        <v>90677.67</v>
      </c>
      <c r="P89" s="406">
        <v>179807.33</v>
      </c>
    </row>
    <row r="90" spans="1:16" ht="38.25" x14ac:dyDescent="0.25">
      <c r="A90" s="404" t="s">
        <v>6389</v>
      </c>
      <c r="B90" s="404" t="s">
        <v>6390</v>
      </c>
      <c r="C90" s="404" t="s">
        <v>6361</v>
      </c>
      <c r="D90" s="405" t="s">
        <v>6312</v>
      </c>
      <c r="E90" s="406">
        <v>62545.7</v>
      </c>
      <c r="F90" s="406">
        <v>374.7</v>
      </c>
      <c r="G90" s="406">
        <v>0</v>
      </c>
      <c r="H90" s="407" t="s">
        <v>6668</v>
      </c>
      <c r="I90" s="406">
        <v>4898.2</v>
      </c>
      <c r="J90" s="406">
        <v>67818.600000000006</v>
      </c>
      <c r="K90" s="406">
        <v>25018.28</v>
      </c>
      <c r="L90" s="406">
        <v>0</v>
      </c>
      <c r="M90" s="406">
        <v>83394.27</v>
      </c>
      <c r="N90" s="407" t="s">
        <v>6669</v>
      </c>
      <c r="O90" s="406">
        <v>107735.61</v>
      </c>
      <c r="P90" s="406">
        <v>216148.16</v>
      </c>
    </row>
    <row r="91" spans="1:16" ht="38.25" x14ac:dyDescent="0.25">
      <c r="A91" s="404" t="s">
        <v>6389</v>
      </c>
      <c r="B91" s="404" t="s">
        <v>6390</v>
      </c>
      <c r="C91" s="404" t="s">
        <v>6361</v>
      </c>
      <c r="D91" s="405" t="s">
        <v>6313</v>
      </c>
      <c r="E91" s="406">
        <v>79290.759999999995</v>
      </c>
      <c r="F91" s="406">
        <v>374.7</v>
      </c>
      <c r="G91" s="406">
        <v>0</v>
      </c>
      <c r="H91" s="407" t="s">
        <v>6668</v>
      </c>
      <c r="I91" s="406">
        <v>4991.8599999999997</v>
      </c>
      <c r="J91" s="406">
        <v>84657.32</v>
      </c>
      <c r="K91" s="406">
        <v>31716.3</v>
      </c>
      <c r="L91" s="406">
        <v>0</v>
      </c>
      <c r="M91" s="406">
        <v>105721.01</v>
      </c>
      <c r="N91" s="407" t="s">
        <v>6669</v>
      </c>
      <c r="O91" s="406">
        <v>133411.37</v>
      </c>
      <c r="P91" s="406">
        <v>270848.68</v>
      </c>
    </row>
    <row r="92" spans="1:16" ht="38.25" x14ac:dyDescent="0.25">
      <c r="A92" s="404" t="s">
        <v>6389</v>
      </c>
      <c r="B92" s="404" t="s">
        <v>6390</v>
      </c>
      <c r="C92" s="404" t="s">
        <v>6361</v>
      </c>
      <c r="D92" s="405" t="s">
        <v>6314</v>
      </c>
      <c r="E92" s="406">
        <v>104821.94</v>
      </c>
      <c r="F92" s="406">
        <v>374.7</v>
      </c>
      <c r="G92" s="406">
        <v>0</v>
      </c>
      <c r="H92" s="407" t="s">
        <v>6668</v>
      </c>
      <c r="I92" s="406">
        <v>5097.88</v>
      </c>
      <c r="J92" s="406">
        <v>110294.52</v>
      </c>
      <c r="K92" s="406">
        <v>41928.78</v>
      </c>
      <c r="L92" s="406">
        <v>0</v>
      </c>
      <c r="M92" s="406">
        <v>139762.59</v>
      </c>
      <c r="N92" s="407" t="s">
        <v>6669</v>
      </c>
      <c r="O92" s="406">
        <v>172559.17</v>
      </c>
      <c r="P92" s="406">
        <v>354250.54</v>
      </c>
    </row>
    <row r="93" spans="1:16" ht="38.25" x14ac:dyDescent="0.25">
      <c r="A93" s="404" t="s">
        <v>6389</v>
      </c>
      <c r="B93" s="404" t="s">
        <v>6390</v>
      </c>
      <c r="C93" s="404" t="s">
        <v>6361</v>
      </c>
      <c r="D93" s="405" t="s">
        <v>6316</v>
      </c>
      <c r="E93" s="406">
        <v>172056.12</v>
      </c>
      <c r="F93" s="406">
        <v>374.7</v>
      </c>
      <c r="G93" s="406">
        <v>0</v>
      </c>
      <c r="H93" s="407" t="s">
        <v>6668</v>
      </c>
      <c r="I93" s="406">
        <v>5337.16</v>
      </c>
      <c r="J93" s="406">
        <v>177767.98</v>
      </c>
      <c r="K93" s="406">
        <v>68822.45</v>
      </c>
      <c r="L93" s="406">
        <v>0</v>
      </c>
      <c r="M93" s="406">
        <v>229408.16</v>
      </c>
      <c r="N93" s="407" t="s">
        <v>6669</v>
      </c>
      <c r="O93" s="406">
        <v>275651.58</v>
      </c>
      <c r="P93" s="406">
        <v>573882.18999999994</v>
      </c>
    </row>
    <row r="94" spans="1:16" ht="25.5" x14ac:dyDescent="0.25">
      <c r="A94" s="404" t="s">
        <v>6403</v>
      </c>
      <c r="B94" s="404" t="s">
        <v>6404</v>
      </c>
      <c r="C94" s="404" t="s">
        <v>6405</v>
      </c>
      <c r="D94" s="405" t="s">
        <v>6248</v>
      </c>
      <c r="E94" s="406">
        <v>22113.88</v>
      </c>
      <c r="F94" s="406">
        <v>333.5</v>
      </c>
      <c r="G94" s="406">
        <v>0</v>
      </c>
      <c r="H94" s="407" t="s">
        <v>6668</v>
      </c>
      <c r="I94" s="406">
        <v>2474.04</v>
      </c>
      <c r="J94" s="406">
        <v>24921.42</v>
      </c>
      <c r="K94" s="406">
        <v>8845.5499999999993</v>
      </c>
      <c r="L94" s="406">
        <v>0</v>
      </c>
      <c r="M94" s="406">
        <v>29485.17</v>
      </c>
      <c r="N94" s="407" t="s">
        <v>6669</v>
      </c>
      <c r="O94" s="406">
        <v>45740.15</v>
      </c>
      <c r="P94" s="406">
        <v>84070.87</v>
      </c>
    </row>
    <row r="95" spans="1:16" ht="25.5" x14ac:dyDescent="0.25">
      <c r="A95" s="404" t="s">
        <v>6403</v>
      </c>
      <c r="B95" s="404" t="s">
        <v>6404</v>
      </c>
      <c r="C95" s="404" t="s">
        <v>6405</v>
      </c>
      <c r="D95" s="405" t="s">
        <v>6312</v>
      </c>
      <c r="E95" s="406">
        <v>29731.52</v>
      </c>
      <c r="F95" s="406">
        <v>333.5</v>
      </c>
      <c r="G95" s="406">
        <v>0</v>
      </c>
      <c r="H95" s="407" t="s">
        <v>6668</v>
      </c>
      <c r="I95" s="406">
        <v>2536.2199999999998</v>
      </c>
      <c r="J95" s="406">
        <v>32601.24</v>
      </c>
      <c r="K95" s="406">
        <v>11892.61</v>
      </c>
      <c r="L95" s="406">
        <v>0</v>
      </c>
      <c r="M95" s="406">
        <v>39642.03</v>
      </c>
      <c r="N95" s="407" t="s">
        <v>6669</v>
      </c>
      <c r="O95" s="406">
        <v>57420.53</v>
      </c>
      <c r="P95" s="406">
        <v>108955.17</v>
      </c>
    </row>
    <row r="96" spans="1:16" ht="25.5" x14ac:dyDescent="0.25">
      <c r="A96" s="404" t="s">
        <v>6403</v>
      </c>
      <c r="B96" s="404" t="s">
        <v>6404</v>
      </c>
      <c r="C96" s="404" t="s">
        <v>6405</v>
      </c>
      <c r="D96" s="405" t="s">
        <v>6313</v>
      </c>
      <c r="E96" s="406">
        <v>39516.019999999997</v>
      </c>
      <c r="F96" s="406">
        <v>333.5</v>
      </c>
      <c r="G96" s="406">
        <v>0</v>
      </c>
      <c r="H96" s="407" t="s">
        <v>6668</v>
      </c>
      <c r="I96" s="406">
        <v>2612.7800000000002</v>
      </c>
      <c r="J96" s="406">
        <v>42462.3</v>
      </c>
      <c r="K96" s="406">
        <v>15806.41</v>
      </c>
      <c r="L96" s="406">
        <v>0</v>
      </c>
      <c r="M96" s="406">
        <v>52688.03</v>
      </c>
      <c r="N96" s="407" t="s">
        <v>6669</v>
      </c>
      <c r="O96" s="406">
        <v>72423.429999999993</v>
      </c>
      <c r="P96" s="406">
        <v>140917.87</v>
      </c>
    </row>
    <row r="97" spans="1:16" ht="25.5" x14ac:dyDescent="0.25">
      <c r="A97" s="404" t="s">
        <v>6403</v>
      </c>
      <c r="B97" s="404" t="s">
        <v>6404</v>
      </c>
      <c r="C97" s="404" t="s">
        <v>6405</v>
      </c>
      <c r="D97" s="405" t="s">
        <v>6314</v>
      </c>
      <c r="E97" s="406">
        <v>51855.96</v>
      </c>
      <c r="F97" s="406">
        <v>333.5</v>
      </c>
      <c r="G97" s="406">
        <v>0</v>
      </c>
      <c r="H97" s="407" t="s">
        <v>6668</v>
      </c>
      <c r="I97" s="406">
        <v>2709.38</v>
      </c>
      <c r="J97" s="406">
        <v>54898.84</v>
      </c>
      <c r="K97" s="406">
        <v>20742.38</v>
      </c>
      <c r="L97" s="406">
        <v>0</v>
      </c>
      <c r="M97" s="406">
        <v>69141.279999999999</v>
      </c>
      <c r="N97" s="407" t="s">
        <v>6669</v>
      </c>
      <c r="O97" s="406">
        <v>91344.67</v>
      </c>
      <c r="P97" s="406">
        <v>181228.33</v>
      </c>
    </row>
    <row r="98" spans="1:16" ht="25.5" x14ac:dyDescent="0.25">
      <c r="A98" s="404" t="s">
        <v>6403</v>
      </c>
      <c r="B98" s="404" t="s">
        <v>6404</v>
      </c>
      <c r="C98" s="404" t="s">
        <v>6405</v>
      </c>
      <c r="D98" s="405" t="s">
        <v>6315</v>
      </c>
      <c r="E98" s="406">
        <v>66108.66</v>
      </c>
      <c r="F98" s="406">
        <v>333.5</v>
      </c>
      <c r="G98" s="406">
        <v>0</v>
      </c>
      <c r="H98" s="407" t="s">
        <v>6668</v>
      </c>
      <c r="I98" s="406">
        <v>2820.9</v>
      </c>
      <c r="J98" s="406">
        <v>69263.06</v>
      </c>
      <c r="K98" s="406">
        <v>26443.46</v>
      </c>
      <c r="L98" s="406">
        <v>0</v>
      </c>
      <c r="M98" s="406">
        <v>88144.88</v>
      </c>
      <c r="N98" s="407" t="s">
        <v>6669</v>
      </c>
      <c r="O98" s="406">
        <v>113198.81</v>
      </c>
      <c r="P98" s="406">
        <v>227787.15</v>
      </c>
    </row>
    <row r="99" spans="1:16" ht="25.5" x14ac:dyDescent="0.25">
      <c r="A99" s="404" t="s">
        <v>6403</v>
      </c>
      <c r="B99" s="404" t="s">
        <v>6404</v>
      </c>
      <c r="C99" s="404" t="s">
        <v>6405</v>
      </c>
      <c r="D99" s="405" t="s">
        <v>6316</v>
      </c>
      <c r="E99" s="406">
        <v>84352.06</v>
      </c>
      <c r="F99" s="406">
        <v>333.5</v>
      </c>
      <c r="G99" s="406">
        <v>0</v>
      </c>
      <c r="H99" s="407" t="s">
        <v>6668</v>
      </c>
      <c r="I99" s="406">
        <v>2963.7</v>
      </c>
      <c r="J99" s="406">
        <v>87649.26</v>
      </c>
      <c r="K99" s="406">
        <v>33740.82</v>
      </c>
      <c r="L99" s="406">
        <v>0</v>
      </c>
      <c r="M99" s="406">
        <v>112469.41</v>
      </c>
      <c r="N99" s="407" t="s">
        <v>6669</v>
      </c>
      <c r="O99" s="406">
        <v>141172.03</v>
      </c>
      <c r="P99" s="406">
        <v>287382.26</v>
      </c>
    </row>
    <row r="100" spans="1:16" ht="25.5" x14ac:dyDescent="0.25">
      <c r="A100" s="404" t="s">
        <v>6406</v>
      </c>
      <c r="B100" s="404" t="s">
        <v>6407</v>
      </c>
      <c r="C100" s="404" t="s">
        <v>6405</v>
      </c>
      <c r="D100" s="405" t="s">
        <v>6248</v>
      </c>
      <c r="E100" s="406">
        <v>38420.980000000003</v>
      </c>
      <c r="F100" s="406">
        <v>378.86</v>
      </c>
      <c r="G100" s="406">
        <v>0</v>
      </c>
      <c r="H100" s="407" t="s">
        <v>6668</v>
      </c>
      <c r="I100" s="406">
        <v>3884.24</v>
      </c>
      <c r="J100" s="406">
        <v>42684.08</v>
      </c>
      <c r="K100" s="406">
        <v>15368.39</v>
      </c>
      <c r="L100" s="406">
        <v>0</v>
      </c>
      <c r="M100" s="406">
        <v>51227.97</v>
      </c>
      <c r="N100" s="407" t="s">
        <v>6669</v>
      </c>
      <c r="O100" s="406">
        <v>70744.37</v>
      </c>
      <c r="P100" s="406">
        <v>137340.73000000001</v>
      </c>
    </row>
    <row r="101" spans="1:16" ht="25.5" x14ac:dyDescent="0.25">
      <c r="A101" s="404" t="s">
        <v>6406</v>
      </c>
      <c r="B101" s="404" t="s">
        <v>6407</v>
      </c>
      <c r="C101" s="404" t="s">
        <v>6405</v>
      </c>
      <c r="D101" s="405" t="s">
        <v>6313</v>
      </c>
      <c r="E101" s="406">
        <v>57269.26</v>
      </c>
      <c r="F101" s="406">
        <v>378.86</v>
      </c>
      <c r="G101" s="406">
        <v>0</v>
      </c>
      <c r="H101" s="407" t="s">
        <v>6668</v>
      </c>
      <c r="I101" s="406">
        <v>4022.04</v>
      </c>
      <c r="J101" s="406">
        <v>61670.16</v>
      </c>
      <c r="K101" s="406">
        <v>22907.7</v>
      </c>
      <c r="L101" s="406">
        <v>0</v>
      </c>
      <c r="M101" s="406">
        <v>76359.009999999995</v>
      </c>
      <c r="N101" s="407" t="s">
        <v>6669</v>
      </c>
      <c r="O101" s="406">
        <v>99645.07</v>
      </c>
      <c r="P101" s="406">
        <v>198911.78</v>
      </c>
    </row>
    <row r="102" spans="1:16" ht="25.5" x14ac:dyDescent="0.25">
      <c r="A102" s="404" t="s">
        <v>6406</v>
      </c>
      <c r="B102" s="404" t="s">
        <v>6407</v>
      </c>
      <c r="C102" s="404" t="s">
        <v>6405</v>
      </c>
      <c r="D102" s="405" t="s">
        <v>6315</v>
      </c>
      <c r="E102" s="406">
        <v>97017.04</v>
      </c>
      <c r="F102" s="406">
        <v>378.86</v>
      </c>
      <c r="G102" s="406">
        <v>0</v>
      </c>
      <c r="H102" s="407" t="s">
        <v>6668</v>
      </c>
      <c r="I102" s="406">
        <v>4192.1400000000003</v>
      </c>
      <c r="J102" s="406">
        <v>101588.04</v>
      </c>
      <c r="K102" s="406">
        <v>38806.82</v>
      </c>
      <c r="L102" s="406">
        <v>0</v>
      </c>
      <c r="M102" s="406">
        <v>129356.05</v>
      </c>
      <c r="N102" s="407" t="s">
        <v>6669</v>
      </c>
      <c r="O102" s="406">
        <v>160591.66</v>
      </c>
      <c r="P102" s="406">
        <v>328754.53000000003</v>
      </c>
    </row>
    <row r="103" spans="1:16" ht="25.5" x14ac:dyDescent="0.25">
      <c r="A103" s="404" t="s">
        <v>6406</v>
      </c>
      <c r="B103" s="404" t="s">
        <v>6407</v>
      </c>
      <c r="C103" s="404" t="s">
        <v>6405</v>
      </c>
      <c r="D103" s="405" t="s">
        <v>6316</v>
      </c>
      <c r="E103" s="406">
        <v>124285.3</v>
      </c>
      <c r="F103" s="406">
        <v>378.86</v>
      </c>
      <c r="G103" s="406">
        <v>0</v>
      </c>
      <c r="H103" s="407" t="s">
        <v>6668</v>
      </c>
      <c r="I103" s="406">
        <v>4293.38</v>
      </c>
      <c r="J103" s="406">
        <v>128957.54</v>
      </c>
      <c r="K103" s="406">
        <v>49714.12</v>
      </c>
      <c r="L103" s="406">
        <v>0</v>
      </c>
      <c r="M103" s="406">
        <v>165713.73000000001</v>
      </c>
      <c r="N103" s="407" t="s">
        <v>6669</v>
      </c>
      <c r="O103" s="406">
        <v>202402.99</v>
      </c>
      <c r="P103" s="406">
        <v>417830.84</v>
      </c>
    </row>
    <row r="104" spans="1:16" ht="25.5" x14ac:dyDescent="0.25">
      <c r="A104" s="404" t="s">
        <v>6418</v>
      </c>
      <c r="B104" s="404" t="s">
        <v>6419</v>
      </c>
      <c r="C104" s="404" t="s">
        <v>6420</v>
      </c>
      <c r="D104" s="405" t="s">
        <v>6248</v>
      </c>
      <c r="E104" s="406">
        <v>54506.2</v>
      </c>
      <c r="F104" s="406">
        <v>374.7</v>
      </c>
      <c r="G104" s="406">
        <v>0</v>
      </c>
      <c r="H104" s="407" t="s">
        <v>6668</v>
      </c>
      <c r="I104" s="406">
        <v>4911.08</v>
      </c>
      <c r="J104" s="406">
        <v>59791.98</v>
      </c>
      <c r="K104" s="406">
        <v>21802.48</v>
      </c>
      <c r="L104" s="406">
        <v>0</v>
      </c>
      <c r="M104" s="406">
        <v>72674.929999999993</v>
      </c>
      <c r="N104" s="407" t="s">
        <v>6669</v>
      </c>
      <c r="O104" s="406">
        <v>95408.37</v>
      </c>
      <c r="P104" s="406">
        <v>189885.78</v>
      </c>
    </row>
    <row r="105" spans="1:16" ht="25.5" x14ac:dyDescent="0.25">
      <c r="A105" s="404" t="s">
        <v>6418</v>
      </c>
      <c r="B105" s="404" t="s">
        <v>6419</v>
      </c>
      <c r="C105" s="404" t="s">
        <v>6420</v>
      </c>
      <c r="D105" s="405" t="s">
        <v>6312</v>
      </c>
      <c r="E105" s="406">
        <v>66298.460000000006</v>
      </c>
      <c r="F105" s="406">
        <v>374.7</v>
      </c>
      <c r="G105" s="406">
        <v>0</v>
      </c>
      <c r="H105" s="407" t="s">
        <v>6668</v>
      </c>
      <c r="I105" s="406">
        <v>4993.78</v>
      </c>
      <c r="J105" s="406">
        <v>71666.94</v>
      </c>
      <c r="K105" s="406">
        <v>26519.38</v>
      </c>
      <c r="L105" s="406">
        <v>0</v>
      </c>
      <c r="M105" s="406">
        <v>88397.95</v>
      </c>
      <c r="N105" s="407" t="s">
        <v>6669</v>
      </c>
      <c r="O105" s="406">
        <v>113489.84</v>
      </c>
      <c r="P105" s="406">
        <v>228407.17</v>
      </c>
    </row>
    <row r="106" spans="1:16" ht="25.5" x14ac:dyDescent="0.25">
      <c r="A106" s="404" t="s">
        <v>6418</v>
      </c>
      <c r="B106" s="404" t="s">
        <v>6419</v>
      </c>
      <c r="C106" s="404" t="s">
        <v>6420</v>
      </c>
      <c r="D106" s="405" t="s">
        <v>6313</v>
      </c>
      <c r="E106" s="406">
        <v>84048.18</v>
      </c>
      <c r="F106" s="406">
        <v>374.7</v>
      </c>
      <c r="G106" s="406">
        <v>0</v>
      </c>
      <c r="H106" s="407" t="s">
        <v>6668</v>
      </c>
      <c r="I106" s="406">
        <v>5088.58</v>
      </c>
      <c r="J106" s="406">
        <v>89511.46</v>
      </c>
      <c r="K106" s="406">
        <v>33619.269999999997</v>
      </c>
      <c r="L106" s="406">
        <v>0</v>
      </c>
      <c r="M106" s="406">
        <v>112064.24</v>
      </c>
      <c r="N106" s="407" t="s">
        <v>6669</v>
      </c>
      <c r="O106" s="406">
        <v>140706.07999999999</v>
      </c>
      <c r="P106" s="406">
        <v>286389.59000000003</v>
      </c>
    </row>
    <row r="107" spans="1:16" ht="25.5" x14ac:dyDescent="0.25">
      <c r="A107" s="404" t="s">
        <v>6418</v>
      </c>
      <c r="B107" s="404" t="s">
        <v>6419</v>
      </c>
      <c r="C107" s="404" t="s">
        <v>6420</v>
      </c>
      <c r="D107" s="405" t="s">
        <v>6314</v>
      </c>
      <c r="E107" s="406">
        <v>111111.28</v>
      </c>
      <c r="F107" s="406">
        <v>374.7</v>
      </c>
      <c r="G107" s="406">
        <v>0</v>
      </c>
      <c r="H107" s="407" t="s">
        <v>6668</v>
      </c>
      <c r="I107" s="406">
        <v>5195.8599999999997</v>
      </c>
      <c r="J107" s="406">
        <v>116681.84</v>
      </c>
      <c r="K107" s="406">
        <v>44444.51</v>
      </c>
      <c r="L107" s="406">
        <v>0</v>
      </c>
      <c r="M107" s="406">
        <v>148148.37</v>
      </c>
      <c r="N107" s="407" t="s">
        <v>6669</v>
      </c>
      <c r="O107" s="406">
        <v>182202.83</v>
      </c>
      <c r="P107" s="406">
        <v>374795.71</v>
      </c>
    </row>
    <row r="108" spans="1:16" ht="25.5" x14ac:dyDescent="0.25">
      <c r="A108" s="404" t="s">
        <v>6418</v>
      </c>
      <c r="B108" s="404" t="s">
        <v>6419</v>
      </c>
      <c r="C108" s="404" t="s">
        <v>6420</v>
      </c>
      <c r="D108" s="405" t="s">
        <v>6315</v>
      </c>
      <c r="E108" s="406">
        <v>142369.24</v>
      </c>
      <c r="F108" s="406">
        <v>374.7</v>
      </c>
      <c r="G108" s="406">
        <v>0</v>
      </c>
      <c r="H108" s="407" t="s">
        <v>6668</v>
      </c>
      <c r="I108" s="406">
        <v>5307.66</v>
      </c>
      <c r="J108" s="406">
        <v>148051.6</v>
      </c>
      <c r="K108" s="406">
        <v>56947.7</v>
      </c>
      <c r="L108" s="406">
        <v>0</v>
      </c>
      <c r="M108" s="406">
        <v>189825.65</v>
      </c>
      <c r="N108" s="407" t="s">
        <v>6669</v>
      </c>
      <c r="O108" s="406">
        <v>230131.7</v>
      </c>
      <c r="P108" s="406">
        <v>476905.05</v>
      </c>
    </row>
    <row r="109" spans="1:16" ht="25.5" x14ac:dyDescent="0.25">
      <c r="A109" s="404" t="s">
        <v>6418</v>
      </c>
      <c r="B109" s="404" t="s">
        <v>6419</v>
      </c>
      <c r="C109" s="404" t="s">
        <v>6420</v>
      </c>
      <c r="D109" s="405" t="s">
        <v>6316</v>
      </c>
      <c r="E109" s="406">
        <v>182379.32</v>
      </c>
      <c r="F109" s="406">
        <v>374.7</v>
      </c>
      <c r="G109" s="406">
        <v>0</v>
      </c>
      <c r="H109" s="407" t="s">
        <v>6668</v>
      </c>
      <c r="I109" s="406">
        <v>5438.06</v>
      </c>
      <c r="J109" s="406">
        <v>188192.08</v>
      </c>
      <c r="K109" s="406">
        <v>72951.73</v>
      </c>
      <c r="L109" s="406">
        <v>0</v>
      </c>
      <c r="M109" s="406">
        <v>243172.43</v>
      </c>
      <c r="N109" s="407" t="s">
        <v>6669</v>
      </c>
      <c r="O109" s="406">
        <v>291480.49</v>
      </c>
      <c r="P109" s="406">
        <v>607604.65</v>
      </c>
    </row>
    <row r="110" spans="1:16" ht="25.5" x14ac:dyDescent="0.25">
      <c r="A110" s="404" t="s">
        <v>6421</v>
      </c>
      <c r="B110" s="404" t="s">
        <v>6422</v>
      </c>
      <c r="C110" s="404" t="s">
        <v>6420</v>
      </c>
      <c r="D110" s="405" t="s">
        <v>6248</v>
      </c>
      <c r="E110" s="406">
        <v>55137.62</v>
      </c>
      <c r="F110" s="406">
        <v>374.7</v>
      </c>
      <c r="G110" s="406">
        <v>0</v>
      </c>
      <c r="H110" s="407" t="s">
        <v>6668</v>
      </c>
      <c r="I110" s="406">
        <v>4953.1400000000003</v>
      </c>
      <c r="J110" s="406">
        <v>60465.46</v>
      </c>
      <c r="K110" s="406">
        <v>22055.05</v>
      </c>
      <c r="L110" s="406">
        <v>0</v>
      </c>
      <c r="M110" s="406">
        <v>73516.83</v>
      </c>
      <c r="N110" s="407" t="s">
        <v>6669</v>
      </c>
      <c r="O110" s="406">
        <v>96376.55</v>
      </c>
      <c r="P110" s="406">
        <v>191948.43</v>
      </c>
    </row>
    <row r="111" spans="1:16" ht="38.25" x14ac:dyDescent="0.25">
      <c r="A111" s="404" t="s">
        <v>6432</v>
      </c>
      <c r="B111" s="404" t="s">
        <v>6433</v>
      </c>
      <c r="C111" s="404" t="s">
        <v>6434</v>
      </c>
      <c r="D111" s="405" t="s">
        <v>6248</v>
      </c>
      <c r="E111" s="406">
        <v>37803.800000000003</v>
      </c>
      <c r="F111" s="406">
        <v>378.86</v>
      </c>
      <c r="G111" s="406">
        <v>0</v>
      </c>
      <c r="H111" s="407" t="s">
        <v>6668</v>
      </c>
      <c r="I111" s="406">
        <v>3842.72</v>
      </c>
      <c r="J111" s="406">
        <v>42025.38</v>
      </c>
      <c r="K111" s="406">
        <v>15121.52</v>
      </c>
      <c r="L111" s="406">
        <v>0</v>
      </c>
      <c r="M111" s="406">
        <v>50405.07</v>
      </c>
      <c r="N111" s="407" t="s">
        <v>6669</v>
      </c>
      <c r="O111" s="406">
        <v>69798.03</v>
      </c>
      <c r="P111" s="406">
        <v>135324.62</v>
      </c>
    </row>
    <row r="112" spans="1:16" ht="38.25" x14ac:dyDescent="0.25">
      <c r="A112" s="404" t="s">
        <v>6432</v>
      </c>
      <c r="B112" s="404" t="s">
        <v>6433</v>
      </c>
      <c r="C112" s="404" t="s">
        <v>6434</v>
      </c>
      <c r="D112" s="405" t="s">
        <v>6313</v>
      </c>
      <c r="E112" s="406">
        <v>56349.3</v>
      </c>
      <c r="F112" s="406">
        <v>378.86</v>
      </c>
      <c r="G112" s="406">
        <v>0</v>
      </c>
      <c r="H112" s="407" t="s">
        <v>6668</v>
      </c>
      <c r="I112" s="406">
        <v>3978.36</v>
      </c>
      <c r="J112" s="406">
        <v>60706.52</v>
      </c>
      <c r="K112" s="406">
        <v>22539.72</v>
      </c>
      <c r="L112" s="406">
        <v>0</v>
      </c>
      <c r="M112" s="406">
        <v>75132.399999999994</v>
      </c>
      <c r="N112" s="407" t="s">
        <v>6669</v>
      </c>
      <c r="O112" s="406">
        <v>98234.46</v>
      </c>
      <c r="P112" s="406">
        <v>195906.58</v>
      </c>
    </row>
    <row r="113" spans="1:16" ht="38.25" x14ac:dyDescent="0.25">
      <c r="A113" s="404" t="s">
        <v>6435</v>
      </c>
      <c r="B113" s="404" t="s">
        <v>6436</v>
      </c>
      <c r="C113" s="404" t="s">
        <v>6434</v>
      </c>
      <c r="D113" s="405" t="s">
        <v>6248</v>
      </c>
      <c r="E113" s="406">
        <v>27339.02</v>
      </c>
      <c r="F113" s="406">
        <v>341.96</v>
      </c>
      <c r="G113" s="406">
        <v>0</v>
      </c>
      <c r="H113" s="407" t="s">
        <v>6668</v>
      </c>
      <c r="I113" s="406">
        <v>2789.7</v>
      </c>
      <c r="J113" s="406">
        <v>30470.68</v>
      </c>
      <c r="K113" s="406">
        <v>10935.61</v>
      </c>
      <c r="L113" s="406">
        <v>0</v>
      </c>
      <c r="M113" s="406">
        <v>36452.03</v>
      </c>
      <c r="N113" s="407" t="s">
        <v>6669</v>
      </c>
      <c r="O113" s="406">
        <v>53752.03</v>
      </c>
      <c r="P113" s="406">
        <v>101139.67</v>
      </c>
    </row>
    <row r="114" spans="1:16" ht="38.25" x14ac:dyDescent="0.25">
      <c r="A114" s="404" t="s">
        <v>6435</v>
      </c>
      <c r="B114" s="404" t="s">
        <v>6436</v>
      </c>
      <c r="C114" s="404" t="s">
        <v>6434</v>
      </c>
      <c r="D114" s="405" t="s">
        <v>6313</v>
      </c>
      <c r="E114" s="406">
        <v>47242.52</v>
      </c>
      <c r="F114" s="406">
        <v>341.96</v>
      </c>
      <c r="G114" s="406">
        <v>0</v>
      </c>
      <c r="H114" s="407" t="s">
        <v>6668</v>
      </c>
      <c r="I114" s="406">
        <v>2880</v>
      </c>
      <c r="J114" s="406">
        <v>50464.480000000003</v>
      </c>
      <c r="K114" s="406">
        <v>18897.009999999998</v>
      </c>
      <c r="L114" s="406">
        <v>0</v>
      </c>
      <c r="M114" s="406">
        <v>62990.03</v>
      </c>
      <c r="N114" s="407" t="s">
        <v>6669</v>
      </c>
      <c r="O114" s="406">
        <v>84270.73</v>
      </c>
      <c r="P114" s="406">
        <v>166157.76999999999</v>
      </c>
    </row>
    <row r="115" spans="1:16" ht="38.25" x14ac:dyDescent="0.25">
      <c r="A115" s="404" t="s">
        <v>6435</v>
      </c>
      <c r="B115" s="404" t="s">
        <v>6436</v>
      </c>
      <c r="C115" s="404" t="s">
        <v>6434</v>
      </c>
      <c r="D115" s="405" t="s">
        <v>6314</v>
      </c>
      <c r="E115" s="406">
        <v>62195.44</v>
      </c>
      <c r="F115" s="406">
        <v>341.96</v>
      </c>
      <c r="G115" s="406">
        <v>0</v>
      </c>
      <c r="H115" s="407" t="s">
        <v>6668</v>
      </c>
      <c r="I115" s="406">
        <v>2934.6</v>
      </c>
      <c r="J115" s="406">
        <v>65472</v>
      </c>
      <c r="K115" s="406">
        <v>24878.18</v>
      </c>
      <c r="L115" s="406">
        <v>0</v>
      </c>
      <c r="M115" s="406">
        <v>82927.25</v>
      </c>
      <c r="N115" s="407" t="s">
        <v>6669</v>
      </c>
      <c r="O115" s="406">
        <v>107198.54</v>
      </c>
      <c r="P115" s="406">
        <v>215003.97</v>
      </c>
    </row>
    <row r="116" spans="1:16" ht="38.25" x14ac:dyDescent="0.25">
      <c r="A116" s="404" t="s">
        <v>6443</v>
      </c>
      <c r="B116" s="404" t="s">
        <v>6444</v>
      </c>
      <c r="C116" s="404" t="s">
        <v>6445</v>
      </c>
      <c r="D116" s="405" t="s">
        <v>6248</v>
      </c>
      <c r="E116" s="406">
        <v>42228.28</v>
      </c>
      <c r="F116" s="406">
        <v>378.86</v>
      </c>
      <c r="G116" s="406">
        <v>0</v>
      </c>
      <c r="H116" s="407" t="s">
        <v>6668</v>
      </c>
      <c r="I116" s="406">
        <v>4142.6000000000004</v>
      </c>
      <c r="J116" s="406">
        <v>46749.74</v>
      </c>
      <c r="K116" s="406">
        <v>16891.310000000001</v>
      </c>
      <c r="L116" s="406">
        <v>0</v>
      </c>
      <c r="M116" s="406">
        <v>56304.37</v>
      </c>
      <c r="N116" s="407" t="s">
        <v>6669</v>
      </c>
      <c r="O116" s="406">
        <v>76582.23</v>
      </c>
      <c r="P116" s="406">
        <v>149777.91</v>
      </c>
    </row>
    <row r="117" spans="1:16" ht="38.25" x14ac:dyDescent="0.25">
      <c r="A117" s="404" t="s">
        <v>6443</v>
      </c>
      <c r="B117" s="404" t="s">
        <v>6444</v>
      </c>
      <c r="C117" s="404" t="s">
        <v>6445</v>
      </c>
      <c r="D117" s="405" t="s">
        <v>6314</v>
      </c>
      <c r="E117" s="406">
        <v>83216.52</v>
      </c>
      <c r="F117" s="406">
        <v>378.86</v>
      </c>
      <c r="G117" s="406">
        <v>0</v>
      </c>
      <c r="H117" s="407" t="s">
        <v>6668</v>
      </c>
      <c r="I117" s="406">
        <v>4386.92</v>
      </c>
      <c r="J117" s="406">
        <v>87982.3</v>
      </c>
      <c r="K117" s="406">
        <v>33286.61</v>
      </c>
      <c r="L117" s="406">
        <v>0</v>
      </c>
      <c r="M117" s="406">
        <v>110955.36</v>
      </c>
      <c r="N117" s="407" t="s">
        <v>6669</v>
      </c>
      <c r="O117" s="406">
        <v>139430.85999999999</v>
      </c>
      <c r="P117" s="406">
        <v>283672.83</v>
      </c>
    </row>
    <row r="118" spans="1:16" ht="38.25" x14ac:dyDescent="0.25">
      <c r="A118" s="404" t="s">
        <v>6452</v>
      </c>
      <c r="B118" s="404" t="s">
        <v>6453</v>
      </c>
      <c r="C118" s="404" t="s">
        <v>6445</v>
      </c>
      <c r="D118" s="405" t="s">
        <v>6248</v>
      </c>
      <c r="E118" s="406">
        <v>21847.72</v>
      </c>
      <c r="F118" s="406">
        <v>333.5</v>
      </c>
      <c r="G118" s="406">
        <v>0</v>
      </c>
      <c r="H118" s="407" t="s">
        <v>6668</v>
      </c>
      <c r="I118" s="406">
        <v>2453.8200000000002</v>
      </c>
      <c r="J118" s="406">
        <v>24635.040000000001</v>
      </c>
      <c r="K118" s="406">
        <v>8739.09</v>
      </c>
      <c r="L118" s="406">
        <v>0</v>
      </c>
      <c r="M118" s="406">
        <v>29130.29</v>
      </c>
      <c r="N118" s="407" t="s">
        <v>6669</v>
      </c>
      <c r="O118" s="406">
        <v>45332.04</v>
      </c>
      <c r="P118" s="406">
        <v>83201.42</v>
      </c>
    </row>
    <row r="119" spans="1:16" ht="38.25" x14ac:dyDescent="0.25">
      <c r="A119" s="404" t="s">
        <v>6458</v>
      </c>
      <c r="B119" s="404" t="s">
        <v>6459</v>
      </c>
      <c r="C119" s="404" t="s">
        <v>6445</v>
      </c>
      <c r="D119" s="405" t="s">
        <v>6248</v>
      </c>
      <c r="E119" s="406">
        <v>37803.800000000003</v>
      </c>
      <c r="F119" s="406">
        <v>378.86</v>
      </c>
      <c r="G119" s="406">
        <v>0</v>
      </c>
      <c r="H119" s="407" t="s">
        <v>6668</v>
      </c>
      <c r="I119" s="406">
        <v>3842.72</v>
      </c>
      <c r="J119" s="406">
        <v>42025.38</v>
      </c>
      <c r="K119" s="406">
        <v>15121.52</v>
      </c>
      <c r="L119" s="406">
        <v>0</v>
      </c>
      <c r="M119" s="406">
        <v>50405.07</v>
      </c>
      <c r="N119" s="407" t="s">
        <v>6669</v>
      </c>
      <c r="O119" s="406">
        <v>69798.03</v>
      </c>
      <c r="P119" s="406">
        <v>135324.62</v>
      </c>
    </row>
    <row r="120" spans="1:16" ht="38.25" x14ac:dyDescent="0.25">
      <c r="A120" s="404" t="s">
        <v>6458</v>
      </c>
      <c r="B120" s="404" t="s">
        <v>6459</v>
      </c>
      <c r="C120" s="404" t="s">
        <v>6445</v>
      </c>
      <c r="D120" s="405" t="s">
        <v>6312</v>
      </c>
      <c r="E120" s="406">
        <v>45982.48</v>
      </c>
      <c r="F120" s="406">
        <v>378.86</v>
      </c>
      <c r="G120" s="406">
        <v>0</v>
      </c>
      <c r="H120" s="407" t="s">
        <v>6668</v>
      </c>
      <c r="I120" s="406">
        <v>3905.92</v>
      </c>
      <c r="J120" s="406">
        <v>50267.26</v>
      </c>
      <c r="K120" s="406">
        <v>18392.990000000002</v>
      </c>
      <c r="L120" s="406">
        <v>0</v>
      </c>
      <c r="M120" s="406">
        <v>61309.97</v>
      </c>
      <c r="N120" s="407" t="s">
        <v>6669</v>
      </c>
      <c r="O120" s="406">
        <v>82338.67</v>
      </c>
      <c r="P120" s="406">
        <v>162041.63</v>
      </c>
    </row>
    <row r="121" spans="1:16" ht="38.25" x14ac:dyDescent="0.25">
      <c r="A121" s="404" t="s">
        <v>6458</v>
      </c>
      <c r="B121" s="404" t="s">
        <v>6459</v>
      </c>
      <c r="C121" s="404" t="s">
        <v>6445</v>
      </c>
      <c r="D121" s="405" t="s">
        <v>6313</v>
      </c>
      <c r="E121" s="406">
        <v>56349.3</v>
      </c>
      <c r="F121" s="406">
        <v>378.86</v>
      </c>
      <c r="G121" s="406">
        <v>0</v>
      </c>
      <c r="H121" s="407" t="s">
        <v>6668</v>
      </c>
      <c r="I121" s="406">
        <v>3978.36</v>
      </c>
      <c r="J121" s="406">
        <v>60706.52</v>
      </c>
      <c r="K121" s="406">
        <v>22539.72</v>
      </c>
      <c r="L121" s="406">
        <v>0</v>
      </c>
      <c r="M121" s="406">
        <v>75132.399999999994</v>
      </c>
      <c r="N121" s="407" t="s">
        <v>6669</v>
      </c>
      <c r="O121" s="406">
        <v>98234.46</v>
      </c>
      <c r="P121" s="406">
        <v>195906.58</v>
      </c>
    </row>
    <row r="122" spans="1:16" ht="38.25" x14ac:dyDescent="0.25">
      <c r="A122" s="404" t="s">
        <v>6458</v>
      </c>
      <c r="B122" s="404" t="s">
        <v>6459</v>
      </c>
      <c r="C122" s="404" t="s">
        <v>6445</v>
      </c>
      <c r="D122" s="405" t="s">
        <v>6314</v>
      </c>
      <c r="E122" s="406">
        <v>74497.5</v>
      </c>
      <c r="F122" s="406">
        <v>378.86</v>
      </c>
      <c r="G122" s="406">
        <v>0</v>
      </c>
      <c r="H122" s="407" t="s">
        <v>6668</v>
      </c>
      <c r="I122" s="406">
        <v>4060.32</v>
      </c>
      <c r="J122" s="406">
        <v>78936.679999999993</v>
      </c>
      <c r="K122" s="406">
        <v>29799</v>
      </c>
      <c r="L122" s="406">
        <v>0</v>
      </c>
      <c r="M122" s="406">
        <v>99330</v>
      </c>
      <c r="N122" s="407" t="s">
        <v>6669</v>
      </c>
      <c r="O122" s="406">
        <v>126061.7</v>
      </c>
      <c r="P122" s="406">
        <v>255190.7</v>
      </c>
    </row>
    <row r="123" spans="1:16" ht="38.25" x14ac:dyDescent="0.25">
      <c r="A123" s="404" t="s">
        <v>6458</v>
      </c>
      <c r="B123" s="404" t="s">
        <v>6459</v>
      </c>
      <c r="C123" s="404" t="s">
        <v>6445</v>
      </c>
      <c r="D123" s="405" t="s">
        <v>6315</v>
      </c>
      <c r="E123" s="406">
        <v>95458.6</v>
      </c>
      <c r="F123" s="406">
        <v>378.86</v>
      </c>
      <c r="G123" s="406">
        <v>0</v>
      </c>
      <c r="H123" s="407" t="s">
        <v>6668</v>
      </c>
      <c r="I123" s="406">
        <v>4145.72</v>
      </c>
      <c r="J123" s="406">
        <v>99983.18</v>
      </c>
      <c r="K123" s="406">
        <v>38183.440000000002</v>
      </c>
      <c r="L123" s="406">
        <v>0</v>
      </c>
      <c r="M123" s="406">
        <v>127278.13</v>
      </c>
      <c r="N123" s="407" t="s">
        <v>6669</v>
      </c>
      <c r="O123" s="406">
        <v>158202.04999999999</v>
      </c>
      <c r="P123" s="406">
        <v>323663.62</v>
      </c>
    </row>
    <row r="124" spans="1:16" ht="38.25" x14ac:dyDescent="0.25">
      <c r="A124" s="404" t="s">
        <v>6458</v>
      </c>
      <c r="B124" s="404" t="s">
        <v>6459</v>
      </c>
      <c r="C124" s="404" t="s">
        <v>6445</v>
      </c>
      <c r="D124" s="405" t="s">
        <v>6340</v>
      </c>
      <c r="E124" s="406">
        <v>65423.44</v>
      </c>
      <c r="F124" s="406">
        <v>378.86</v>
      </c>
      <c r="G124" s="406">
        <v>0</v>
      </c>
      <c r="H124" s="407" t="s">
        <v>6668</v>
      </c>
      <c r="I124" s="406">
        <v>4019.34</v>
      </c>
      <c r="J124" s="406">
        <v>69821.64</v>
      </c>
      <c r="K124" s="406">
        <v>26169.38</v>
      </c>
      <c r="L124" s="406">
        <v>0</v>
      </c>
      <c r="M124" s="406">
        <v>87231.25</v>
      </c>
      <c r="N124" s="407" t="s">
        <v>6669</v>
      </c>
      <c r="O124" s="406">
        <v>112148.14</v>
      </c>
      <c r="P124" s="406">
        <v>225548.77</v>
      </c>
    </row>
    <row r="125" spans="1:16" ht="38.25" x14ac:dyDescent="0.25">
      <c r="A125" s="404" t="s">
        <v>6460</v>
      </c>
      <c r="B125" s="404" t="s">
        <v>6461</v>
      </c>
      <c r="C125" s="404" t="s">
        <v>6445</v>
      </c>
      <c r="D125" s="405" t="s">
        <v>6248</v>
      </c>
      <c r="E125" s="406">
        <v>21847.72</v>
      </c>
      <c r="F125" s="406">
        <v>333.5</v>
      </c>
      <c r="G125" s="406">
        <v>0</v>
      </c>
      <c r="H125" s="407" t="s">
        <v>6668</v>
      </c>
      <c r="I125" s="406">
        <v>2453.8200000000002</v>
      </c>
      <c r="J125" s="406">
        <v>24635.040000000001</v>
      </c>
      <c r="K125" s="406">
        <v>8739.09</v>
      </c>
      <c r="L125" s="406">
        <v>0</v>
      </c>
      <c r="M125" s="406">
        <v>29130.29</v>
      </c>
      <c r="N125" s="407" t="s">
        <v>6669</v>
      </c>
      <c r="O125" s="406">
        <v>45332.04</v>
      </c>
      <c r="P125" s="406">
        <v>83201.42</v>
      </c>
    </row>
    <row r="126" spans="1:16" ht="38.25" x14ac:dyDescent="0.25">
      <c r="A126" s="404" t="s">
        <v>6460</v>
      </c>
      <c r="B126" s="404" t="s">
        <v>6461</v>
      </c>
      <c r="C126" s="404" t="s">
        <v>6445</v>
      </c>
      <c r="D126" s="405" t="s">
        <v>6312</v>
      </c>
      <c r="E126" s="406">
        <v>29368.68</v>
      </c>
      <c r="F126" s="406">
        <v>333.5</v>
      </c>
      <c r="G126" s="406">
        <v>0</v>
      </c>
      <c r="H126" s="407" t="s">
        <v>6668</v>
      </c>
      <c r="I126" s="406">
        <v>2515.2399999999998</v>
      </c>
      <c r="J126" s="406">
        <v>32217.42</v>
      </c>
      <c r="K126" s="406">
        <v>11747.47</v>
      </c>
      <c r="L126" s="406">
        <v>0</v>
      </c>
      <c r="M126" s="406">
        <v>39158.239999999998</v>
      </c>
      <c r="N126" s="407" t="s">
        <v>6669</v>
      </c>
      <c r="O126" s="406">
        <v>56864.18</v>
      </c>
      <c r="P126" s="406">
        <v>107769.89</v>
      </c>
    </row>
    <row r="127" spans="1:16" ht="38.25" x14ac:dyDescent="0.25">
      <c r="A127" s="404" t="s">
        <v>6460</v>
      </c>
      <c r="B127" s="404" t="s">
        <v>6461</v>
      </c>
      <c r="C127" s="404" t="s">
        <v>6445</v>
      </c>
      <c r="D127" s="405" t="s">
        <v>6313</v>
      </c>
      <c r="E127" s="406">
        <v>39029.06</v>
      </c>
      <c r="F127" s="406">
        <v>333.5</v>
      </c>
      <c r="G127" s="406">
        <v>0</v>
      </c>
      <c r="H127" s="407" t="s">
        <v>6668</v>
      </c>
      <c r="I127" s="406">
        <v>2590.8200000000002</v>
      </c>
      <c r="J127" s="406">
        <v>41953.38</v>
      </c>
      <c r="K127" s="406">
        <v>15611.62</v>
      </c>
      <c r="L127" s="406">
        <v>0</v>
      </c>
      <c r="M127" s="406">
        <v>52038.75</v>
      </c>
      <c r="N127" s="407" t="s">
        <v>6669</v>
      </c>
      <c r="O127" s="406">
        <v>71676.759999999995</v>
      </c>
      <c r="P127" s="406">
        <v>139327.13</v>
      </c>
    </row>
    <row r="128" spans="1:16" ht="38.25" x14ac:dyDescent="0.25">
      <c r="A128" s="404" t="s">
        <v>6460</v>
      </c>
      <c r="B128" s="404" t="s">
        <v>6461</v>
      </c>
      <c r="C128" s="404" t="s">
        <v>6445</v>
      </c>
      <c r="D128" s="405" t="s">
        <v>6314</v>
      </c>
      <c r="E128" s="406">
        <v>51212.24</v>
      </c>
      <c r="F128" s="406">
        <v>333.5</v>
      </c>
      <c r="G128" s="406">
        <v>0</v>
      </c>
      <c r="H128" s="407" t="s">
        <v>6668</v>
      </c>
      <c r="I128" s="406">
        <v>2686.2</v>
      </c>
      <c r="J128" s="406">
        <v>54231.94</v>
      </c>
      <c r="K128" s="406">
        <v>20484.900000000001</v>
      </c>
      <c r="L128" s="406">
        <v>0</v>
      </c>
      <c r="M128" s="406">
        <v>68282.990000000005</v>
      </c>
      <c r="N128" s="407" t="s">
        <v>6669</v>
      </c>
      <c r="O128" s="406">
        <v>90357.63</v>
      </c>
      <c r="P128" s="406">
        <v>179125.52</v>
      </c>
    </row>
    <row r="129" spans="1:16" ht="38.25" x14ac:dyDescent="0.25">
      <c r="A129" s="404" t="s">
        <v>6460</v>
      </c>
      <c r="B129" s="404" t="s">
        <v>6461</v>
      </c>
      <c r="C129" s="404" t="s">
        <v>6445</v>
      </c>
      <c r="D129" s="405" t="s">
        <v>6315</v>
      </c>
      <c r="E129" s="406">
        <v>65284.08</v>
      </c>
      <c r="F129" s="406">
        <v>333.5</v>
      </c>
      <c r="G129" s="406">
        <v>0</v>
      </c>
      <c r="H129" s="407" t="s">
        <v>6668</v>
      </c>
      <c r="I129" s="406">
        <v>2796.32</v>
      </c>
      <c r="J129" s="406">
        <v>68413.899999999994</v>
      </c>
      <c r="K129" s="406">
        <v>26113.63</v>
      </c>
      <c r="L129" s="406">
        <v>0</v>
      </c>
      <c r="M129" s="406">
        <v>87045.440000000002</v>
      </c>
      <c r="N129" s="407" t="s">
        <v>6669</v>
      </c>
      <c r="O129" s="406">
        <v>111934.46</v>
      </c>
      <c r="P129" s="406">
        <v>225093.53</v>
      </c>
    </row>
    <row r="130" spans="1:16" ht="38.25" x14ac:dyDescent="0.25">
      <c r="A130" s="404" t="s">
        <v>6476</v>
      </c>
      <c r="B130" s="404" t="s">
        <v>6477</v>
      </c>
      <c r="C130" s="404" t="s">
        <v>6339</v>
      </c>
      <c r="D130" s="405" t="s">
        <v>6248</v>
      </c>
      <c r="E130" s="406">
        <v>11440.24</v>
      </c>
      <c r="F130" s="406">
        <v>311.26</v>
      </c>
      <c r="G130" s="406">
        <v>0</v>
      </c>
      <c r="H130" s="407" t="s">
        <v>6668</v>
      </c>
      <c r="I130" s="406">
        <v>1601.18</v>
      </c>
      <c r="J130" s="406">
        <v>13352.68</v>
      </c>
      <c r="K130" s="406">
        <v>4576.1000000000004</v>
      </c>
      <c r="L130" s="406">
        <v>0</v>
      </c>
      <c r="M130" s="406">
        <v>15253.65</v>
      </c>
      <c r="N130" s="407" t="s">
        <v>6669</v>
      </c>
      <c r="O130" s="406">
        <v>29373.9</v>
      </c>
      <c r="P130" s="406">
        <v>49203.65</v>
      </c>
    </row>
    <row r="131" spans="1:16" ht="38.25" x14ac:dyDescent="0.25">
      <c r="A131" s="404" t="s">
        <v>6476</v>
      </c>
      <c r="B131" s="404" t="s">
        <v>6477</v>
      </c>
      <c r="C131" s="404" t="s">
        <v>6339</v>
      </c>
      <c r="D131" s="405" t="s">
        <v>6312</v>
      </c>
      <c r="E131" s="406">
        <v>14502.64</v>
      </c>
      <c r="F131" s="406">
        <v>311.26</v>
      </c>
      <c r="G131" s="406">
        <v>0</v>
      </c>
      <c r="H131" s="407" t="s">
        <v>6668</v>
      </c>
      <c r="I131" s="406">
        <v>1624.8</v>
      </c>
      <c r="J131" s="406">
        <v>16438.7</v>
      </c>
      <c r="K131" s="406">
        <v>5801.06</v>
      </c>
      <c r="L131" s="406">
        <v>0</v>
      </c>
      <c r="M131" s="406">
        <v>19336.849999999999</v>
      </c>
      <c r="N131" s="407" t="s">
        <v>6669</v>
      </c>
      <c r="O131" s="406">
        <v>34069.58</v>
      </c>
      <c r="P131" s="406">
        <v>59207.49</v>
      </c>
    </row>
    <row r="132" spans="1:16" ht="38.25" x14ac:dyDescent="0.25">
      <c r="A132" s="404" t="s">
        <v>6476</v>
      </c>
      <c r="B132" s="404" t="s">
        <v>6477</v>
      </c>
      <c r="C132" s="404" t="s">
        <v>6339</v>
      </c>
      <c r="D132" s="405" t="s">
        <v>6314</v>
      </c>
      <c r="E132" s="406">
        <v>25200.400000000001</v>
      </c>
      <c r="F132" s="406">
        <v>311.26</v>
      </c>
      <c r="G132" s="406">
        <v>0</v>
      </c>
      <c r="H132" s="407" t="s">
        <v>6668</v>
      </c>
      <c r="I132" s="406">
        <v>1682.76</v>
      </c>
      <c r="J132" s="406">
        <v>27194.42</v>
      </c>
      <c r="K132" s="406">
        <v>10080.16</v>
      </c>
      <c r="L132" s="406">
        <v>0</v>
      </c>
      <c r="M132" s="406">
        <v>33600.53</v>
      </c>
      <c r="N132" s="407" t="s">
        <v>6669</v>
      </c>
      <c r="O132" s="406">
        <v>50472.81</v>
      </c>
      <c r="P132" s="406">
        <v>94153.5</v>
      </c>
    </row>
    <row r="133" spans="1:16" ht="38.25" x14ac:dyDescent="0.25">
      <c r="A133" s="404" t="s">
        <v>6478</v>
      </c>
      <c r="B133" s="404" t="s">
        <v>6479</v>
      </c>
      <c r="C133" s="404" t="s">
        <v>6339</v>
      </c>
      <c r="D133" s="405" t="s">
        <v>6248</v>
      </c>
      <c r="E133" s="406">
        <v>11327.74</v>
      </c>
      <c r="F133" s="406">
        <v>307.86</v>
      </c>
      <c r="G133" s="406">
        <v>0</v>
      </c>
      <c r="H133" s="407" t="s">
        <v>6668</v>
      </c>
      <c r="I133" s="406">
        <v>1584.7</v>
      </c>
      <c r="J133" s="406">
        <v>13220.3</v>
      </c>
      <c r="K133" s="406">
        <v>4531.1000000000004</v>
      </c>
      <c r="L133" s="406">
        <v>0</v>
      </c>
      <c r="M133" s="406">
        <v>15103.65</v>
      </c>
      <c r="N133" s="407" t="s">
        <v>6669</v>
      </c>
      <c r="O133" s="406">
        <v>29201.4</v>
      </c>
      <c r="P133" s="406">
        <v>48836.15</v>
      </c>
    </row>
    <row r="134" spans="1:16" ht="25.5" x14ac:dyDescent="0.25">
      <c r="A134" s="404" t="s">
        <v>6480</v>
      </c>
      <c r="B134" s="404" t="s">
        <v>6481</v>
      </c>
      <c r="C134" s="404" t="s">
        <v>6339</v>
      </c>
      <c r="D134" s="405" t="s">
        <v>6248</v>
      </c>
      <c r="E134" s="406">
        <v>19222.72</v>
      </c>
      <c r="F134" s="406">
        <v>341.96</v>
      </c>
      <c r="G134" s="406">
        <v>0</v>
      </c>
      <c r="H134" s="407" t="s">
        <v>6668</v>
      </c>
      <c r="I134" s="406">
        <v>2249.52</v>
      </c>
      <c r="J134" s="406">
        <v>21814.2</v>
      </c>
      <c r="K134" s="406">
        <v>7689.09</v>
      </c>
      <c r="L134" s="406">
        <v>0</v>
      </c>
      <c r="M134" s="406">
        <v>25630.29</v>
      </c>
      <c r="N134" s="407" t="s">
        <v>6669</v>
      </c>
      <c r="O134" s="406">
        <v>41307.040000000001</v>
      </c>
      <c r="P134" s="406">
        <v>74626.42</v>
      </c>
    </row>
    <row r="135" spans="1:16" x14ac:dyDescent="0.25">
      <c r="A135" s="398" t="s">
        <v>5250</v>
      </c>
      <c r="B135" s="398" t="s">
        <v>5250</v>
      </c>
      <c r="C135" s="398"/>
      <c r="D135" s="408"/>
      <c r="E135" s="409" t="s">
        <v>5250</v>
      </c>
      <c r="F135" s="409" t="s">
        <v>5250</v>
      </c>
      <c r="G135" s="409" t="s">
        <v>5250</v>
      </c>
      <c r="H135" s="409" t="s">
        <v>5250</v>
      </c>
      <c r="I135" s="409"/>
      <c r="J135" s="409"/>
      <c r="K135" s="409" t="s">
        <v>5250</v>
      </c>
      <c r="L135" s="409" t="s">
        <v>5250</v>
      </c>
      <c r="M135" s="409" t="s">
        <v>5250</v>
      </c>
      <c r="N135" s="409" t="s">
        <v>5250</v>
      </c>
      <c r="O135" s="409"/>
      <c r="P135" s="409" t="s">
        <v>5250</v>
      </c>
    </row>
    <row r="136" spans="1:16" x14ac:dyDescent="0.25">
      <c r="A136" s="373" t="s">
        <v>5250</v>
      </c>
      <c r="B136" s="373" t="s">
        <v>5250</v>
      </c>
      <c r="C136" s="373"/>
      <c r="D136" s="410"/>
      <c r="E136" s="374" t="s">
        <v>5250</v>
      </c>
      <c r="F136" s="374" t="s">
        <v>5250</v>
      </c>
      <c r="G136" s="374" t="s">
        <v>5250</v>
      </c>
      <c r="H136" s="374" t="s">
        <v>5250</v>
      </c>
      <c r="I136" s="374"/>
      <c r="J136" s="374"/>
      <c r="K136" s="374" t="s">
        <v>5250</v>
      </c>
      <c r="L136" s="374" t="s">
        <v>5250</v>
      </c>
      <c r="M136" s="374" t="s">
        <v>5250</v>
      </c>
      <c r="N136" s="374" t="s">
        <v>5250</v>
      </c>
      <c r="O136" s="374"/>
      <c r="P136" s="374" t="s">
        <v>5250</v>
      </c>
    </row>
    <row r="137" spans="1:16" x14ac:dyDescent="0.25">
      <c r="A137" s="625" t="s">
        <v>6670</v>
      </c>
      <c r="B137" s="625"/>
      <c r="C137" s="625"/>
      <c r="D137" s="625"/>
      <c r="E137" s="411" t="s">
        <v>5250</v>
      </c>
      <c r="F137" s="411" t="s">
        <v>5250</v>
      </c>
      <c r="G137" s="411" t="s">
        <v>5250</v>
      </c>
      <c r="H137" s="411" t="s">
        <v>5250</v>
      </c>
      <c r="I137" s="411"/>
      <c r="J137" s="411"/>
      <c r="K137" s="411" t="s">
        <v>5250</v>
      </c>
      <c r="L137" s="411" t="s">
        <v>5250</v>
      </c>
      <c r="M137" s="411" t="s">
        <v>5250</v>
      </c>
      <c r="N137" s="411" t="s">
        <v>5250</v>
      </c>
      <c r="O137" s="411"/>
      <c r="P137" s="411" t="s">
        <v>5250</v>
      </c>
    </row>
    <row r="138" spans="1:16" x14ac:dyDescent="0.25">
      <c r="A138" s="628" t="s">
        <v>5491</v>
      </c>
      <c r="B138" s="630" t="s">
        <v>5492</v>
      </c>
      <c r="C138" s="630" t="s">
        <v>6242</v>
      </c>
      <c r="D138" s="631" t="s">
        <v>6243</v>
      </c>
      <c r="E138" s="633" t="s">
        <v>5461</v>
      </c>
      <c r="F138" s="634"/>
      <c r="G138" s="634"/>
      <c r="H138" s="634"/>
      <c r="I138" s="634"/>
      <c r="J138" s="635"/>
      <c r="K138" s="622" t="s">
        <v>5493</v>
      </c>
      <c r="L138" s="623"/>
      <c r="M138" s="623"/>
      <c r="N138" s="623"/>
      <c r="O138" s="623"/>
      <c r="P138" s="624"/>
    </row>
    <row r="139" spans="1:16" x14ac:dyDescent="0.25">
      <c r="A139" s="629"/>
      <c r="B139" s="625"/>
      <c r="C139" s="625"/>
      <c r="D139" s="632"/>
      <c r="E139" s="625" t="s">
        <v>5464</v>
      </c>
      <c r="F139" s="625" t="s">
        <v>5466</v>
      </c>
      <c r="G139" s="625" t="s">
        <v>5465</v>
      </c>
      <c r="H139" s="625" t="s">
        <v>6665</v>
      </c>
      <c r="I139" s="625"/>
      <c r="J139" s="626" t="s">
        <v>5467</v>
      </c>
      <c r="K139" s="625" t="s">
        <v>5495</v>
      </c>
      <c r="L139" s="625" t="s">
        <v>5496</v>
      </c>
      <c r="M139" s="625" t="s">
        <v>5497</v>
      </c>
      <c r="N139" s="625" t="s">
        <v>6666</v>
      </c>
      <c r="O139" s="625"/>
      <c r="P139" s="607" t="s">
        <v>5467</v>
      </c>
    </row>
    <row r="140" spans="1:16" x14ac:dyDescent="0.25">
      <c r="A140" s="629"/>
      <c r="B140" s="625"/>
      <c r="C140" s="625"/>
      <c r="D140" s="632"/>
      <c r="E140" s="625"/>
      <c r="F140" s="625"/>
      <c r="G140" s="625"/>
      <c r="H140" s="401" t="s">
        <v>5491</v>
      </c>
      <c r="I140" s="401" t="s">
        <v>6667</v>
      </c>
      <c r="J140" s="627"/>
      <c r="K140" s="625"/>
      <c r="L140" s="625"/>
      <c r="M140" s="625"/>
      <c r="N140" s="401" t="s">
        <v>5491</v>
      </c>
      <c r="O140" s="401" t="s">
        <v>6667</v>
      </c>
      <c r="P140" s="608"/>
    </row>
    <row r="141" spans="1:16" ht="25.5" x14ac:dyDescent="0.25">
      <c r="A141" s="404" t="s">
        <v>6296</v>
      </c>
      <c r="B141" s="404" t="s">
        <v>6297</v>
      </c>
      <c r="C141" s="404" t="s">
        <v>6247</v>
      </c>
      <c r="D141" s="405" t="s">
        <v>6248</v>
      </c>
      <c r="E141" s="412">
        <v>10598.36</v>
      </c>
      <c r="F141" s="412">
        <v>226</v>
      </c>
      <c r="G141" s="412">
        <v>0</v>
      </c>
      <c r="H141" s="413" t="s">
        <v>6668</v>
      </c>
      <c r="I141" s="412">
        <v>6732.22</v>
      </c>
      <c r="J141" s="412">
        <v>17556.580000000002</v>
      </c>
      <c r="K141" s="412">
        <v>3532.79</v>
      </c>
      <c r="L141" s="412">
        <v>0</v>
      </c>
      <c r="M141" s="412">
        <v>14131.15</v>
      </c>
      <c r="N141" s="413" t="s">
        <v>6669</v>
      </c>
      <c r="O141" s="412">
        <v>22528.12</v>
      </c>
      <c r="P141" s="412">
        <v>40192.06</v>
      </c>
    </row>
    <row r="142" spans="1:16" x14ac:dyDescent="0.25">
      <c r="A142" s="414" t="s">
        <v>6298</v>
      </c>
      <c r="B142" s="404" t="s">
        <v>6299</v>
      </c>
      <c r="C142" s="404" t="s">
        <v>6247</v>
      </c>
      <c r="D142" s="405" t="s">
        <v>6248</v>
      </c>
      <c r="E142" s="412">
        <v>10598.36</v>
      </c>
      <c r="F142" s="412">
        <v>226</v>
      </c>
      <c r="G142" s="412">
        <v>0</v>
      </c>
      <c r="H142" s="413" t="s">
        <v>6668</v>
      </c>
      <c r="I142" s="412">
        <v>6732.22</v>
      </c>
      <c r="J142" s="412">
        <v>17556.580000000002</v>
      </c>
      <c r="K142" s="412">
        <v>3532.79</v>
      </c>
      <c r="L142" s="412">
        <v>0</v>
      </c>
      <c r="M142" s="412">
        <v>14131.15</v>
      </c>
      <c r="N142" s="413" t="s">
        <v>6669</v>
      </c>
      <c r="O142" s="412">
        <v>22528.12</v>
      </c>
      <c r="P142" s="412">
        <v>40192.06</v>
      </c>
    </row>
    <row r="143" spans="1:16" x14ac:dyDescent="0.25">
      <c r="A143" s="404" t="s">
        <v>6300</v>
      </c>
      <c r="B143" s="404" t="s">
        <v>5560</v>
      </c>
      <c r="C143" s="404" t="s">
        <v>6247</v>
      </c>
      <c r="D143" s="405" t="s">
        <v>6248</v>
      </c>
      <c r="E143" s="412">
        <v>10598.36</v>
      </c>
      <c r="F143" s="412">
        <v>226</v>
      </c>
      <c r="G143" s="412">
        <v>0</v>
      </c>
      <c r="H143" s="413" t="s">
        <v>6668</v>
      </c>
      <c r="I143" s="412">
        <v>6732.22</v>
      </c>
      <c r="J143" s="412">
        <v>17556.580000000002</v>
      </c>
      <c r="K143" s="412">
        <v>3532.79</v>
      </c>
      <c r="L143" s="412">
        <v>0</v>
      </c>
      <c r="M143" s="412">
        <v>14131.15</v>
      </c>
      <c r="N143" s="413" t="s">
        <v>6669</v>
      </c>
      <c r="O143" s="412">
        <v>22528.12</v>
      </c>
      <c r="P143" s="412">
        <v>40192.06</v>
      </c>
    </row>
    <row r="144" spans="1:16" x14ac:dyDescent="0.25">
      <c r="A144" s="414" t="s">
        <v>6301</v>
      </c>
      <c r="B144" s="404" t="s">
        <v>5766</v>
      </c>
      <c r="C144" s="404" t="s">
        <v>6247</v>
      </c>
      <c r="D144" s="405" t="s">
        <v>6248</v>
      </c>
      <c r="E144" s="412">
        <v>10670.9</v>
      </c>
      <c r="F144" s="412">
        <v>226</v>
      </c>
      <c r="G144" s="412">
        <v>0</v>
      </c>
      <c r="H144" s="413" t="s">
        <v>6668</v>
      </c>
      <c r="I144" s="412">
        <v>6710.46</v>
      </c>
      <c r="J144" s="412">
        <v>17607.36</v>
      </c>
      <c r="K144" s="412">
        <v>3556.97</v>
      </c>
      <c r="L144" s="412">
        <v>0</v>
      </c>
      <c r="M144" s="412">
        <v>14227.87</v>
      </c>
      <c r="N144" s="413" t="s">
        <v>6669</v>
      </c>
      <c r="O144" s="412">
        <v>22600.66</v>
      </c>
      <c r="P144" s="412">
        <v>40385.5</v>
      </c>
    </row>
    <row r="145" spans="1:16" x14ac:dyDescent="0.25">
      <c r="A145" s="404" t="s">
        <v>6302</v>
      </c>
      <c r="B145" s="404" t="s">
        <v>6303</v>
      </c>
      <c r="C145" s="404" t="s">
        <v>6247</v>
      </c>
      <c r="D145" s="405" t="s">
        <v>6248</v>
      </c>
      <c r="E145" s="412">
        <v>10598.36</v>
      </c>
      <c r="F145" s="412">
        <v>226</v>
      </c>
      <c r="G145" s="412">
        <v>0</v>
      </c>
      <c r="H145" s="413" t="s">
        <v>6668</v>
      </c>
      <c r="I145" s="412">
        <v>6732.22</v>
      </c>
      <c r="J145" s="412">
        <v>17556.580000000002</v>
      </c>
      <c r="K145" s="412">
        <v>3532.79</v>
      </c>
      <c r="L145" s="412">
        <v>0</v>
      </c>
      <c r="M145" s="412">
        <v>14131.15</v>
      </c>
      <c r="N145" s="413" t="s">
        <v>6669</v>
      </c>
      <c r="O145" s="412">
        <v>22528.12</v>
      </c>
      <c r="P145" s="412">
        <v>40192.06</v>
      </c>
    </row>
    <row r="146" spans="1:16" x14ac:dyDescent="0.25">
      <c r="A146" s="404" t="s">
        <v>6304</v>
      </c>
      <c r="B146" s="404" t="s">
        <v>5826</v>
      </c>
      <c r="C146" s="404" t="s">
        <v>6247</v>
      </c>
      <c r="D146" s="405" t="s">
        <v>6248</v>
      </c>
      <c r="E146" s="412">
        <v>10598.36</v>
      </c>
      <c r="F146" s="412">
        <v>226</v>
      </c>
      <c r="G146" s="412">
        <v>0</v>
      </c>
      <c r="H146" s="413" t="s">
        <v>6668</v>
      </c>
      <c r="I146" s="412">
        <v>6732.22</v>
      </c>
      <c r="J146" s="412">
        <v>17556.580000000002</v>
      </c>
      <c r="K146" s="412">
        <v>3532.79</v>
      </c>
      <c r="L146" s="412">
        <v>0</v>
      </c>
      <c r="M146" s="412">
        <v>14131.15</v>
      </c>
      <c r="N146" s="413" t="s">
        <v>6669</v>
      </c>
      <c r="O146" s="412">
        <v>22528.12</v>
      </c>
      <c r="P146" s="412">
        <v>40192.06</v>
      </c>
    </row>
    <row r="147" spans="1:16" x14ac:dyDescent="0.25">
      <c r="A147" s="404" t="s">
        <v>6305</v>
      </c>
      <c r="B147" s="404" t="s">
        <v>6306</v>
      </c>
      <c r="C147" s="404" t="s">
        <v>6247</v>
      </c>
      <c r="D147" s="405" t="s">
        <v>6248</v>
      </c>
      <c r="E147" s="412">
        <v>10598.36</v>
      </c>
      <c r="F147" s="412">
        <v>226</v>
      </c>
      <c r="G147" s="412">
        <v>0</v>
      </c>
      <c r="H147" s="413" t="s">
        <v>6668</v>
      </c>
      <c r="I147" s="412">
        <v>6732.22</v>
      </c>
      <c r="J147" s="412">
        <v>17556.580000000002</v>
      </c>
      <c r="K147" s="412">
        <v>3532.79</v>
      </c>
      <c r="L147" s="412">
        <v>0</v>
      </c>
      <c r="M147" s="412">
        <v>14131.15</v>
      </c>
      <c r="N147" s="413" t="s">
        <v>6669</v>
      </c>
      <c r="O147" s="412">
        <v>22528.12</v>
      </c>
      <c r="P147" s="412">
        <v>40192.06</v>
      </c>
    </row>
    <row r="148" spans="1:16" x14ac:dyDescent="0.25">
      <c r="A148" s="414" t="s">
        <v>6307</v>
      </c>
      <c r="B148" s="404" t="s">
        <v>6308</v>
      </c>
      <c r="C148" s="404" t="s">
        <v>6247</v>
      </c>
      <c r="D148" s="405" t="s">
        <v>6248</v>
      </c>
      <c r="E148" s="412">
        <v>10598.36</v>
      </c>
      <c r="F148" s="412">
        <v>226</v>
      </c>
      <c r="G148" s="412">
        <v>0</v>
      </c>
      <c r="H148" s="413" t="s">
        <v>6668</v>
      </c>
      <c r="I148" s="412">
        <v>6732.22</v>
      </c>
      <c r="J148" s="412">
        <v>17556.580000000002</v>
      </c>
      <c r="K148" s="412">
        <v>3532.79</v>
      </c>
      <c r="L148" s="412">
        <v>0</v>
      </c>
      <c r="M148" s="412">
        <v>14131.15</v>
      </c>
      <c r="N148" s="413" t="s">
        <v>6669</v>
      </c>
      <c r="O148" s="412">
        <v>22528.12</v>
      </c>
      <c r="P148" s="412">
        <v>40192.06</v>
      </c>
    </row>
    <row r="149" spans="1:16" x14ac:dyDescent="0.25">
      <c r="A149" s="404" t="s">
        <v>6262</v>
      </c>
      <c r="B149" s="404" t="s">
        <v>6263</v>
      </c>
      <c r="C149" s="404" t="s">
        <v>6247</v>
      </c>
      <c r="D149" s="405" t="s">
        <v>6248</v>
      </c>
      <c r="E149" s="412">
        <v>10598.36</v>
      </c>
      <c r="F149" s="412">
        <v>226</v>
      </c>
      <c r="G149" s="412">
        <v>0</v>
      </c>
      <c r="H149" s="413" t="s">
        <v>6668</v>
      </c>
      <c r="I149" s="412">
        <v>6732.22</v>
      </c>
      <c r="J149" s="412">
        <v>17556.580000000002</v>
      </c>
      <c r="K149" s="412">
        <v>3532.79</v>
      </c>
      <c r="L149" s="412">
        <v>0</v>
      </c>
      <c r="M149" s="412">
        <v>14131.15</v>
      </c>
      <c r="N149" s="413" t="s">
        <v>6669</v>
      </c>
      <c r="O149" s="412">
        <v>22528.12</v>
      </c>
      <c r="P149" s="412">
        <v>40192.06</v>
      </c>
    </row>
    <row r="150" spans="1:16" ht="25.5" x14ac:dyDescent="0.25">
      <c r="A150" s="404" t="s">
        <v>6264</v>
      </c>
      <c r="B150" s="404" t="s">
        <v>6265</v>
      </c>
      <c r="C150" s="404" t="s">
        <v>6247</v>
      </c>
      <c r="D150" s="405" t="s">
        <v>6248</v>
      </c>
      <c r="E150" s="412">
        <v>10598.36</v>
      </c>
      <c r="F150" s="412">
        <v>226</v>
      </c>
      <c r="G150" s="412">
        <v>0</v>
      </c>
      <c r="H150" s="413" t="s">
        <v>6668</v>
      </c>
      <c r="I150" s="412">
        <v>6732.22</v>
      </c>
      <c r="J150" s="412">
        <v>17556.580000000002</v>
      </c>
      <c r="K150" s="412">
        <v>3532.79</v>
      </c>
      <c r="L150" s="412">
        <v>0</v>
      </c>
      <c r="M150" s="412">
        <v>14131.15</v>
      </c>
      <c r="N150" s="413" t="s">
        <v>6669</v>
      </c>
      <c r="O150" s="412">
        <v>22528.12</v>
      </c>
      <c r="P150" s="412">
        <v>40192.06</v>
      </c>
    </row>
    <row r="151" spans="1:16" x14ac:dyDescent="0.25">
      <c r="A151" s="414" t="s">
        <v>6266</v>
      </c>
      <c r="B151" s="404" t="s">
        <v>6267</v>
      </c>
      <c r="C151" s="404" t="s">
        <v>6247</v>
      </c>
      <c r="D151" s="405" t="s">
        <v>6248</v>
      </c>
      <c r="E151" s="412">
        <v>10598.36</v>
      </c>
      <c r="F151" s="412">
        <v>226</v>
      </c>
      <c r="G151" s="412">
        <v>0</v>
      </c>
      <c r="H151" s="413" t="s">
        <v>6668</v>
      </c>
      <c r="I151" s="412">
        <v>6732.21</v>
      </c>
      <c r="J151" s="412">
        <v>17556.57</v>
      </c>
      <c r="K151" s="412">
        <v>3532.79</v>
      </c>
      <c r="L151" s="412">
        <v>0</v>
      </c>
      <c r="M151" s="412">
        <v>14131.15</v>
      </c>
      <c r="N151" s="413" t="s">
        <v>6669</v>
      </c>
      <c r="O151" s="412">
        <v>22528.12</v>
      </c>
      <c r="P151" s="412">
        <v>40192.06</v>
      </c>
    </row>
    <row r="152" spans="1:16" ht="25.5" x14ac:dyDescent="0.25">
      <c r="A152" s="414" t="s">
        <v>6268</v>
      </c>
      <c r="B152" s="404" t="s">
        <v>6269</v>
      </c>
      <c r="C152" s="404" t="s">
        <v>6247</v>
      </c>
      <c r="D152" s="405" t="s">
        <v>6248</v>
      </c>
      <c r="E152" s="412">
        <v>10670.9</v>
      </c>
      <c r="F152" s="412">
        <v>226</v>
      </c>
      <c r="G152" s="412">
        <v>0</v>
      </c>
      <c r="H152" s="413" t="s">
        <v>6668</v>
      </c>
      <c r="I152" s="412">
        <v>6706.5</v>
      </c>
      <c r="J152" s="412">
        <v>17603.400000000001</v>
      </c>
      <c r="K152" s="412">
        <v>3556.97</v>
      </c>
      <c r="L152" s="412">
        <v>0</v>
      </c>
      <c r="M152" s="412">
        <v>14227.87</v>
      </c>
      <c r="N152" s="413" t="s">
        <v>6669</v>
      </c>
      <c r="O152" s="412">
        <v>22600.66</v>
      </c>
      <c r="P152" s="412">
        <v>40385.5</v>
      </c>
    </row>
    <row r="153" spans="1:16" x14ac:dyDescent="0.25">
      <c r="A153" s="404" t="s">
        <v>6270</v>
      </c>
      <c r="B153" s="404" t="s">
        <v>6271</v>
      </c>
      <c r="C153" s="404" t="s">
        <v>6247</v>
      </c>
      <c r="D153" s="405" t="s">
        <v>6248</v>
      </c>
      <c r="E153" s="412">
        <v>19180.48</v>
      </c>
      <c r="F153" s="412">
        <v>226</v>
      </c>
      <c r="G153" s="412">
        <v>0</v>
      </c>
      <c r="H153" s="413" t="s">
        <v>6668</v>
      </c>
      <c r="I153" s="412">
        <v>3048.1</v>
      </c>
      <c r="J153" s="412">
        <v>22454.58</v>
      </c>
      <c r="K153" s="412">
        <v>6393.49</v>
      </c>
      <c r="L153" s="412">
        <v>0</v>
      </c>
      <c r="M153" s="412">
        <v>25573.97</v>
      </c>
      <c r="N153" s="413" t="s">
        <v>6669</v>
      </c>
      <c r="O153" s="412">
        <v>31110.240000000002</v>
      </c>
      <c r="P153" s="412">
        <v>63077.7</v>
      </c>
    </row>
    <row r="154" spans="1:16" ht="25.5" x14ac:dyDescent="0.25">
      <c r="A154" s="414" t="s">
        <v>6272</v>
      </c>
      <c r="B154" s="404" t="s">
        <v>6273</v>
      </c>
      <c r="C154" s="404" t="s">
        <v>6247</v>
      </c>
      <c r="D154" s="405" t="s">
        <v>6248</v>
      </c>
      <c r="E154" s="412">
        <v>14936.6</v>
      </c>
      <c r="F154" s="412">
        <v>226</v>
      </c>
      <c r="G154" s="412">
        <v>0</v>
      </c>
      <c r="H154" s="413" t="s">
        <v>6668</v>
      </c>
      <c r="I154" s="412">
        <v>2988.08</v>
      </c>
      <c r="J154" s="412">
        <v>18150.68</v>
      </c>
      <c r="K154" s="412">
        <v>4978.87</v>
      </c>
      <c r="L154" s="412">
        <v>0</v>
      </c>
      <c r="M154" s="412">
        <v>19915.47</v>
      </c>
      <c r="N154" s="413" t="s">
        <v>6669</v>
      </c>
      <c r="O154" s="412">
        <v>26866.36</v>
      </c>
      <c r="P154" s="412">
        <v>51760.7</v>
      </c>
    </row>
    <row r="155" spans="1:16" x14ac:dyDescent="0.25">
      <c r="A155" s="404" t="s">
        <v>6274</v>
      </c>
      <c r="B155" s="404" t="s">
        <v>6275</v>
      </c>
      <c r="C155" s="404" t="s">
        <v>6247</v>
      </c>
      <c r="D155" s="405" t="s">
        <v>6248</v>
      </c>
      <c r="E155" s="412">
        <v>19638.5</v>
      </c>
      <c r="F155" s="412">
        <v>226</v>
      </c>
      <c r="G155" s="412">
        <v>0</v>
      </c>
      <c r="H155" s="413" t="s">
        <v>6668</v>
      </c>
      <c r="I155" s="412">
        <v>3048.1</v>
      </c>
      <c r="J155" s="412">
        <v>22912.6</v>
      </c>
      <c r="K155" s="412">
        <v>6546.17</v>
      </c>
      <c r="L155" s="412">
        <v>0</v>
      </c>
      <c r="M155" s="412">
        <v>26184.67</v>
      </c>
      <c r="N155" s="413" t="s">
        <v>6669</v>
      </c>
      <c r="O155" s="412">
        <v>31568.26</v>
      </c>
      <c r="P155" s="412">
        <v>64299.1</v>
      </c>
    </row>
    <row r="156" spans="1:16" ht="25.5" x14ac:dyDescent="0.25">
      <c r="A156" s="404" t="s">
        <v>6276</v>
      </c>
      <c r="B156" s="404" t="s">
        <v>6277</v>
      </c>
      <c r="C156" s="404" t="s">
        <v>6247</v>
      </c>
      <c r="D156" s="405" t="s">
        <v>6248</v>
      </c>
      <c r="E156" s="412">
        <v>10598.36</v>
      </c>
      <c r="F156" s="412">
        <v>226</v>
      </c>
      <c r="G156" s="412">
        <v>0</v>
      </c>
      <c r="H156" s="413" t="s">
        <v>6668</v>
      </c>
      <c r="I156" s="412">
        <v>6732.22</v>
      </c>
      <c r="J156" s="412">
        <v>17556.580000000002</v>
      </c>
      <c r="K156" s="412">
        <v>3532.79</v>
      </c>
      <c r="L156" s="412">
        <v>0</v>
      </c>
      <c r="M156" s="412">
        <v>14131.15</v>
      </c>
      <c r="N156" s="413" t="s">
        <v>6669</v>
      </c>
      <c r="O156" s="412">
        <v>22528.12</v>
      </c>
      <c r="P156" s="412">
        <v>40192.06</v>
      </c>
    </row>
    <row r="157" spans="1:16" x14ac:dyDescent="0.25">
      <c r="A157" s="414" t="s">
        <v>6278</v>
      </c>
      <c r="B157" s="404" t="s">
        <v>6279</v>
      </c>
      <c r="C157" s="404" t="s">
        <v>6247</v>
      </c>
      <c r="D157" s="405" t="s">
        <v>6248</v>
      </c>
      <c r="E157" s="412">
        <v>10598.36</v>
      </c>
      <c r="F157" s="412">
        <v>226</v>
      </c>
      <c r="G157" s="412">
        <v>0</v>
      </c>
      <c r="H157" s="413" t="s">
        <v>6668</v>
      </c>
      <c r="I157" s="412">
        <v>6732.22</v>
      </c>
      <c r="J157" s="412">
        <v>17556.580000000002</v>
      </c>
      <c r="K157" s="412">
        <v>3532.79</v>
      </c>
      <c r="L157" s="412">
        <v>0</v>
      </c>
      <c r="M157" s="412">
        <v>14131.15</v>
      </c>
      <c r="N157" s="413" t="s">
        <v>6669</v>
      </c>
      <c r="O157" s="412">
        <v>22528.12</v>
      </c>
      <c r="P157" s="412">
        <v>40192.06</v>
      </c>
    </row>
    <row r="158" spans="1:16" ht="25.5" x14ac:dyDescent="0.25">
      <c r="A158" s="404" t="s">
        <v>6280</v>
      </c>
      <c r="B158" s="404" t="s">
        <v>6281</v>
      </c>
      <c r="C158" s="404" t="s">
        <v>6247</v>
      </c>
      <c r="D158" s="405" t="s">
        <v>6248</v>
      </c>
      <c r="E158" s="412">
        <v>10598.36</v>
      </c>
      <c r="F158" s="412">
        <v>226</v>
      </c>
      <c r="G158" s="412">
        <v>0</v>
      </c>
      <c r="H158" s="413" t="s">
        <v>6668</v>
      </c>
      <c r="I158" s="412">
        <v>6732.22</v>
      </c>
      <c r="J158" s="412">
        <v>17556.580000000002</v>
      </c>
      <c r="K158" s="412">
        <v>3532.79</v>
      </c>
      <c r="L158" s="412">
        <v>0</v>
      </c>
      <c r="M158" s="412">
        <v>14131.15</v>
      </c>
      <c r="N158" s="413" t="s">
        <v>6669</v>
      </c>
      <c r="O158" s="412">
        <v>22528.12</v>
      </c>
      <c r="P158" s="412">
        <v>40192.06</v>
      </c>
    </row>
    <row r="159" spans="1:16" x14ac:dyDescent="0.25">
      <c r="A159" s="404" t="s">
        <v>6282</v>
      </c>
      <c r="B159" s="404" t="s">
        <v>6283</v>
      </c>
      <c r="C159" s="404" t="s">
        <v>6247</v>
      </c>
      <c r="D159" s="405" t="s">
        <v>6248</v>
      </c>
      <c r="E159" s="412">
        <v>10598.36</v>
      </c>
      <c r="F159" s="412">
        <v>226</v>
      </c>
      <c r="G159" s="412">
        <v>0</v>
      </c>
      <c r="H159" s="413" t="s">
        <v>6668</v>
      </c>
      <c r="I159" s="412">
        <v>6732.22</v>
      </c>
      <c r="J159" s="412">
        <v>17556.580000000002</v>
      </c>
      <c r="K159" s="412">
        <v>3532.79</v>
      </c>
      <c r="L159" s="412">
        <v>0</v>
      </c>
      <c r="M159" s="412">
        <v>14131.15</v>
      </c>
      <c r="N159" s="413" t="s">
        <v>6669</v>
      </c>
      <c r="O159" s="412">
        <v>22528.12</v>
      </c>
      <c r="P159" s="412">
        <v>40192.06</v>
      </c>
    </row>
    <row r="160" spans="1:16" x14ac:dyDescent="0.25">
      <c r="A160" s="414" t="s">
        <v>6284</v>
      </c>
      <c r="B160" s="404" t="s">
        <v>6285</v>
      </c>
      <c r="C160" s="404" t="s">
        <v>6247</v>
      </c>
      <c r="D160" s="405" t="s">
        <v>6248</v>
      </c>
      <c r="E160" s="412">
        <v>10670.9</v>
      </c>
      <c r="F160" s="412">
        <v>226</v>
      </c>
      <c r="G160" s="412">
        <v>0</v>
      </c>
      <c r="H160" s="413" t="s">
        <v>6668</v>
      </c>
      <c r="I160" s="412">
        <v>6706.5</v>
      </c>
      <c r="J160" s="412">
        <v>17603.400000000001</v>
      </c>
      <c r="K160" s="412">
        <v>3556.97</v>
      </c>
      <c r="L160" s="412">
        <v>0</v>
      </c>
      <c r="M160" s="412">
        <v>14227.87</v>
      </c>
      <c r="N160" s="413" t="s">
        <v>6669</v>
      </c>
      <c r="O160" s="412">
        <v>22600.66</v>
      </c>
      <c r="P160" s="412">
        <v>40385.5</v>
      </c>
    </row>
    <row r="161" spans="1:16" x14ac:dyDescent="0.25">
      <c r="A161" s="404" t="s">
        <v>6286</v>
      </c>
      <c r="B161" s="404" t="s">
        <v>6287</v>
      </c>
      <c r="C161" s="404" t="s">
        <v>6247</v>
      </c>
      <c r="D161" s="405" t="s">
        <v>6248</v>
      </c>
      <c r="E161" s="412">
        <v>10598.36</v>
      </c>
      <c r="F161" s="412">
        <v>226</v>
      </c>
      <c r="G161" s="412">
        <v>0</v>
      </c>
      <c r="H161" s="413" t="s">
        <v>6668</v>
      </c>
      <c r="I161" s="412">
        <v>6732.22</v>
      </c>
      <c r="J161" s="412">
        <v>17556.580000000002</v>
      </c>
      <c r="K161" s="412">
        <v>3532.79</v>
      </c>
      <c r="L161" s="412">
        <v>0</v>
      </c>
      <c r="M161" s="412">
        <v>14131.15</v>
      </c>
      <c r="N161" s="413" t="s">
        <v>6669</v>
      </c>
      <c r="O161" s="412">
        <v>22528.12</v>
      </c>
      <c r="P161" s="412">
        <v>40192.06</v>
      </c>
    </row>
    <row r="162" spans="1:16" x14ac:dyDescent="0.25">
      <c r="A162" s="414" t="s">
        <v>6288</v>
      </c>
      <c r="B162" s="404" t="s">
        <v>5597</v>
      </c>
      <c r="C162" s="404" t="s">
        <v>6247</v>
      </c>
      <c r="D162" s="405" t="s">
        <v>6248</v>
      </c>
      <c r="E162" s="412">
        <v>10598.36</v>
      </c>
      <c r="F162" s="412">
        <v>226</v>
      </c>
      <c r="G162" s="412">
        <v>0</v>
      </c>
      <c r="H162" s="413" t="s">
        <v>6668</v>
      </c>
      <c r="I162" s="412">
        <v>6732.22</v>
      </c>
      <c r="J162" s="412">
        <v>17556.580000000002</v>
      </c>
      <c r="K162" s="412">
        <v>3532.79</v>
      </c>
      <c r="L162" s="412">
        <v>0</v>
      </c>
      <c r="M162" s="412">
        <v>14131.15</v>
      </c>
      <c r="N162" s="413" t="s">
        <v>6669</v>
      </c>
      <c r="O162" s="412">
        <v>22528.12</v>
      </c>
      <c r="P162" s="412">
        <v>40192.06</v>
      </c>
    </row>
    <row r="163" spans="1:16" x14ac:dyDescent="0.25">
      <c r="A163" s="404" t="s">
        <v>6289</v>
      </c>
      <c r="B163" s="404" t="s">
        <v>5560</v>
      </c>
      <c r="C163" s="404" t="s">
        <v>6247</v>
      </c>
      <c r="D163" s="405" t="s">
        <v>6248</v>
      </c>
      <c r="E163" s="412">
        <v>10598.36</v>
      </c>
      <c r="F163" s="412">
        <v>226</v>
      </c>
      <c r="G163" s="412">
        <v>0</v>
      </c>
      <c r="H163" s="413" t="s">
        <v>6668</v>
      </c>
      <c r="I163" s="412">
        <v>6732.22</v>
      </c>
      <c r="J163" s="412">
        <v>17556.580000000002</v>
      </c>
      <c r="K163" s="412">
        <v>3532.79</v>
      </c>
      <c r="L163" s="412">
        <v>0</v>
      </c>
      <c r="M163" s="412">
        <v>14131.15</v>
      </c>
      <c r="N163" s="413" t="s">
        <v>6669</v>
      </c>
      <c r="O163" s="412">
        <v>22528.12</v>
      </c>
      <c r="P163" s="412">
        <v>40192.06</v>
      </c>
    </row>
    <row r="164" spans="1:16" x14ac:dyDescent="0.25">
      <c r="A164" s="414" t="s">
        <v>6290</v>
      </c>
      <c r="B164" s="404" t="s">
        <v>5766</v>
      </c>
      <c r="C164" s="404" t="s">
        <v>6247</v>
      </c>
      <c r="D164" s="405" t="s">
        <v>6248</v>
      </c>
      <c r="E164" s="412">
        <v>10598.36</v>
      </c>
      <c r="F164" s="412">
        <v>226</v>
      </c>
      <c r="G164" s="412">
        <v>0</v>
      </c>
      <c r="H164" s="413" t="s">
        <v>6668</v>
      </c>
      <c r="I164" s="412">
        <v>6732.22</v>
      </c>
      <c r="J164" s="412">
        <v>17556.580000000002</v>
      </c>
      <c r="K164" s="412">
        <v>3532.79</v>
      </c>
      <c r="L164" s="412">
        <v>0</v>
      </c>
      <c r="M164" s="412">
        <v>14131.15</v>
      </c>
      <c r="N164" s="413" t="s">
        <v>6669</v>
      </c>
      <c r="O164" s="412">
        <v>22528.12</v>
      </c>
      <c r="P164" s="412">
        <v>40192.06</v>
      </c>
    </row>
    <row r="165" spans="1:16" x14ac:dyDescent="0.25">
      <c r="A165" s="404" t="s">
        <v>6291</v>
      </c>
      <c r="B165" s="404" t="s">
        <v>6292</v>
      </c>
      <c r="C165" s="404" t="s">
        <v>6247</v>
      </c>
      <c r="D165" s="405" t="s">
        <v>6248</v>
      </c>
      <c r="E165" s="412">
        <v>10598.36</v>
      </c>
      <c r="F165" s="412">
        <v>226</v>
      </c>
      <c r="G165" s="412">
        <v>0</v>
      </c>
      <c r="H165" s="413" t="s">
        <v>6668</v>
      </c>
      <c r="I165" s="412">
        <v>6732.22</v>
      </c>
      <c r="J165" s="412">
        <v>17556.580000000002</v>
      </c>
      <c r="K165" s="412">
        <v>3532.79</v>
      </c>
      <c r="L165" s="412">
        <v>0</v>
      </c>
      <c r="M165" s="412">
        <v>14131.15</v>
      </c>
      <c r="N165" s="413" t="s">
        <v>6669</v>
      </c>
      <c r="O165" s="412">
        <v>22528.12</v>
      </c>
      <c r="P165" s="412">
        <v>40192.06</v>
      </c>
    </row>
    <row r="166" spans="1:16" ht="38.25" x14ac:dyDescent="0.25">
      <c r="A166" s="414" t="s">
        <v>6327</v>
      </c>
      <c r="B166" s="404" t="s">
        <v>6328</v>
      </c>
      <c r="C166" s="404" t="s">
        <v>6311</v>
      </c>
      <c r="D166" s="405" t="s">
        <v>6248</v>
      </c>
      <c r="E166" s="412">
        <v>663.44</v>
      </c>
      <c r="F166" s="412">
        <v>13.4</v>
      </c>
      <c r="G166" s="412">
        <v>0</v>
      </c>
      <c r="H166" s="413" t="s">
        <v>6668</v>
      </c>
      <c r="I166" s="412">
        <v>92.2</v>
      </c>
      <c r="J166" s="412">
        <v>769.04</v>
      </c>
      <c r="K166" s="412">
        <v>265.38</v>
      </c>
      <c r="L166" s="412">
        <v>0</v>
      </c>
      <c r="M166" s="412">
        <v>884.59</v>
      </c>
      <c r="N166" s="413" t="s">
        <v>6669</v>
      </c>
      <c r="O166" s="412">
        <v>12849.47</v>
      </c>
      <c r="P166" s="412">
        <v>13999.44</v>
      </c>
    </row>
    <row r="167" spans="1:16" ht="38.25" x14ac:dyDescent="0.25">
      <c r="A167" s="414" t="s">
        <v>6327</v>
      </c>
      <c r="B167" s="404" t="s">
        <v>6328</v>
      </c>
      <c r="C167" s="404" t="s">
        <v>6311</v>
      </c>
      <c r="D167" s="405" t="s">
        <v>6314</v>
      </c>
      <c r="E167" s="412">
        <v>1544.02</v>
      </c>
      <c r="F167" s="412">
        <v>13.4</v>
      </c>
      <c r="G167" s="412">
        <v>0</v>
      </c>
      <c r="H167" s="413" t="s">
        <v>6668</v>
      </c>
      <c r="I167" s="412">
        <v>100.96</v>
      </c>
      <c r="J167" s="412">
        <v>1658.38</v>
      </c>
      <c r="K167" s="412">
        <v>617.61</v>
      </c>
      <c r="L167" s="412">
        <v>0</v>
      </c>
      <c r="M167" s="412">
        <v>2058.69</v>
      </c>
      <c r="N167" s="413" t="s">
        <v>6669</v>
      </c>
      <c r="O167" s="412">
        <v>14199.7</v>
      </c>
      <c r="P167" s="412">
        <v>16876</v>
      </c>
    </row>
    <row r="168" spans="1:16" ht="25.5" x14ac:dyDescent="0.25">
      <c r="A168" s="414" t="s">
        <v>6329</v>
      </c>
      <c r="B168" s="404" t="s">
        <v>6330</v>
      </c>
      <c r="C168" s="404" t="s">
        <v>6311</v>
      </c>
      <c r="D168" s="405" t="s">
        <v>6248</v>
      </c>
      <c r="E168" s="412">
        <v>16181.46</v>
      </c>
      <c r="F168" s="412">
        <v>333.5</v>
      </c>
      <c r="G168" s="412">
        <v>0</v>
      </c>
      <c r="H168" s="413" t="s">
        <v>6668</v>
      </c>
      <c r="I168" s="412">
        <v>2464.56</v>
      </c>
      <c r="J168" s="412">
        <v>18979.52</v>
      </c>
      <c r="K168" s="412">
        <v>6472.58</v>
      </c>
      <c r="L168" s="412">
        <v>0</v>
      </c>
      <c r="M168" s="412">
        <v>21575.279999999999</v>
      </c>
      <c r="N168" s="413" t="s">
        <v>6669</v>
      </c>
      <c r="O168" s="412">
        <v>36643.769999999997</v>
      </c>
      <c r="P168" s="412">
        <v>64691.63</v>
      </c>
    </row>
    <row r="169" spans="1:16" ht="25.5" x14ac:dyDescent="0.25">
      <c r="A169" s="404" t="s">
        <v>6329</v>
      </c>
      <c r="B169" s="404" t="s">
        <v>6330</v>
      </c>
      <c r="C169" s="404" t="s">
        <v>6311</v>
      </c>
      <c r="D169" s="405" t="s">
        <v>6312</v>
      </c>
      <c r="E169" s="412">
        <v>21674.639999999999</v>
      </c>
      <c r="F169" s="412">
        <v>333.5</v>
      </c>
      <c r="G169" s="412">
        <v>0</v>
      </c>
      <c r="H169" s="413" t="s">
        <v>6668</v>
      </c>
      <c r="I169" s="412">
        <v>2613.88</v>
      </c>
      <c r="J169" s="412">
        <v>24622.02</v>
      </c>
      <c r="K169" s="412">
        <v>8669.86</v>
      </c>
      <c r="L169" s="412">
        <v>0</v>
      </c>
      <c r="M169" s="412">
        <v>28899.52</v>
      </c>
      <c r="N169" s="413" t="s">
        <v>6669</v>
      </c>
      <c r="O169" s="412">
        <v>45066.65</v>
      </c>
      <c r="P169" s="412">
        <v>82636.03</v>
      </c>
    </row>
    <row r="170" spans="1:16" ht="25.5" x14ac:dyDescent="0.25">
      <c r="A170" s="404" t="s">
        <v>6329</v>
      </c>
      <c r="B170" s="404" t="s">
        <v>6330</v>
      </c>
      <c r="C170" s="404" t="s">
        <v>6311</v>
      </c>
      <c r="D170" s="405" t="s">
        <v>6313</v>
      </c>
      <c r="E170" s="412">
        <v>28730.22</v>
      </c>
      <c r="F170" s="412">
        <v>333.5</v>
      </c>
      <c r="G170" s="412">
        <v>0</v>
      </c>
      <c r="H170" s="413" t="s">
        <v>6668</v>
      </c>
      <c r="I170" s="412">
        <v>2686.6</v>
      </c>
      <c r="J170" s="412">
        <v>31750.32</v>
      </c>
      <c r="K170" s="412">
        <v>11492.09</v>
      </c>
      <c r="L170" s="412">
        <v>0</v>
      </c>
      <c r="M170" s="412">
        <v>38306.959999999999</v>
      </c>
      <c r="N170" s="413" t="s">
        <v>6669</v>
      </c>
      <c r="O170" s="412">
        <v>55885.2</v>
      </c>
      <c r="P170" s="412">
        <v>105684.25</v>
      </c>
    </row>
    <row r="171" spans="1:16" ht="25.5" x14ac:dyDescent="0.25">
      <c r="A171" s="414" t="s">
        <v>6329</v>
      </c>
      <c r="B171" s="404" t="s">
        <v>6330</v>
      </c>
      <c r="C171" s="404" t="s">
        <v>6311</v>
      </c>
      <c r="D171" s="405" t="s">
        <v>6314</v>
      </c>
      <c r="E171" s="412">
        <v>37628.78</v>
      </c>
      <c r="F171" s="412">
        <v>333.5</v>
      </c>
      <c r="G171" s="412">
        <v>0</v>
      </c>
      <c r="H171" s="413" t="s">
        <v>6668</v>
      </c>
      <c r="I171" s="412">
        <v>2985.48</v>
      </c>
      <c r="J171" s="412">
        <v>40947.760000000002</v>
      </c>
      <c r="K171" s="412">
        <v>15051.51</v>
      </c>
      <c r="L171" s="412">
        <v>0</v>
      </c>
      <c r="M171" s="412">
        <v>50171.71</v>
      </c>
      <c r="N171" s="413" t="s">
        <v>6669</v>
      </c>
      <c r="O171" s="412">
        <v>69529.66</v>
      </c>
      <c r="P171" s="412">
        <v>134752.88</v>
      </c>
    </row>
    <row r="172" spans="1:16" ht="25.5" x14ac:dyDescent="0.25">
      <c r="A172" s="414" t="s">
        <v>6329</v>
      </c>
      <c r="B172" s="404" t="s">
        <v>6330</v>
      </c>
      <c r="C172" s="404" t="s">
        <v>6311</v>
      </c>
      <c r="D172" s="405" t="s">
        <v>6315</v>
      </c>
      <c r="E172" s="412">
        <v>47906.16</v>
      </c>
      <c r="F172" s="412">
        <v>333.5</v>
      </c>
      <c r="G172" s="412">
        <v>0</v>
      </c>
      <c r="H172" s="413" t="s">
        <v>6668</v>
      </c>
      <c r="I172" s="412">
        <v>3091.5</v>
      </c>
      <c r="J172" s="412">
        <v>51331.16</v>
      </c>
      <c r="K172" s="412">
        <v>19162.46</v>
      </c>
      <c r="L172" s="412">
        <v>0</v>
      </c>
      <c r="M172" s="412">
        <v>63874.879999999997</v>
      </c>
      <c r="N172" s="413" t="s">
        <v>6669</v>
      </c>
      <c r="O172" s="412">
        <v>85288.31</v>
      </c>
      <c r="P172" s="412">
        <v>168325.65</v>
      </c>
    </row>
    <row r="173" spans="1:16" ht="25.5" x14ac:dyDescent="0.25">
      <c r="A173" s="404" t="s">
        <v>6329</v>
      </c>
      <c r="B173" s="404" t="s">
        <v>6330</v>
      </c>
      <c r="C173" s="404" t="s">
        <v>6311</v>
      </c>
      <c r="D173" s="405" t="s">
        <v>6316</v>
      </c>
      <c r="E173" s="412">
        <v>61061.68</v>
      </c>
      <c r="F173" s="412">
        <v>333.5</v>
      </c>
      <c r="G173" s="412">
        <v>0</v>
      </c>
      <c r="H173" s="413" t="s">
        <v>6668</v>
      </c>
      <c r="I173" s="412">
        <v>3227.14</v>
      </c>
      <c r="J173" s="412">
        <v>64622.32</v>
      </c>
      <c r="K173" s="412">
        <v>24424.67</v>
      </c>
      <c r="L173" s="412">
        <v>0</v>
      </c>
      <c r="M173" s="412">
        <v>81415.570000000007</v>
      </c>
      <c r="N173" s="413" t="s">
        <v>6669</v>
      </c>
      <c r="O173" s="412">
        <v>105460.11</v>
      </c>
      <c r="P173" s="412">
        <v>211300.35</v>
      </c>
    </row>
    <row r="174" spans="1:16" ht="38.25" x14ac:dyDescent="0.25">
      <c r="A174" s="414" t="s">
        <v>6331</v>
      </c>
      <c r="B174" s="404" t="s">
        <v>6332</v>
      </c>
      <c r="C174" s="404" t="s">
        <v>6311</v>
      </c>
      <c r="D174" s="405" t="s">
        <v>6248</v>
      </c>
      <c r="E174" s="412">
        <v>734.88</v>
      </c>
      <c r="F174" s="412">
        <v>13.4</v>
      </c>
      <c r="G174" s="412">
        <v>0</v>
      </c>
      <c r="H174" s="413" t="s">
        <v>6668</v>
      </c>
      <c r="I174" s="412">
        <v>98.34</v>
      </c>
      <c r="J174" s="412">
        <v>846.62</v>
      </c>
      <c r="K174" s="412">
        <v>293.95</v>
      </c>
      <c r="L174" s="412">
        <v>0</v>
      </c>
      <c r="M174" s="412">
        <v>979.84</v>
      </c>
      <c r="N174" s="413" t="s">
        <v>6669</v>
      </c>
      <c r="O174" s="412">
        <v>12959.02</v>
      </c>
      <c r="P174" s="412">
        <v>14232.81</v>
      </c>
    </row>
    <row r="175" spans="1:16" ht="38.25" x14ac:dyDescent="0.25">
      <c r="A175" s="404" t="s">
        <v>6331</v>
      </c>
      <c r="B175" s="404" t="s">
        <v>6332</v>
      </c>
      <c r="C175" s="404" t="s">
        <v>6311</v>
      </c>
      <c r="D175" s="405" t="s">
        <v>6312</v>
      </c>
      <c r="E175" s="412">
        <v>985.9</v>
      </c>
      <c r="F175" s="412">
        <v>13.4</v>
      </c>
      <c r="G175" s="412">
        <v>0</v>
      </c>
      <c r="H175" s="413" t="s">
        <v>6668</v>
      </c>
      <c r="I175" s="412">
        <v>100.66</v>
      </c>
      <c r="J175" s="412">
        <v>1099.96</v>
      </c>
      <c r="K175" s="412">
        <v>394.36</v>
      </c>
      <c r="L175" s="412">
        <v>0</v>
      </c>
      <c r="M175" s="412">
        <v>1314.53</v>
      </c>
      <c r="N175" s="413" t="s">
        <v>6669</v>
      </c>
      <c r="O175" s="412">
        <v>13343.91</v>
      </c>
      <c r="P175" s="412">
        <v>15052.8</v>
      </c>
    </row>
    <row r="176" spans="1:16" ht="38.25" x14ac:dyDescent="0.25">
      <c r="A176" s="414" t="s">
        <v>6331</v>
      </c>
      <c r="B176" s="404" t="s">
        <v>6332</v>
      </c>
      <c r="C176" s="404" t="s">
        <v>6311</v>
      </c>
      <c r="D176" s="405" t="s">
        <v>6314</v>
      </c>
      <c r="E176" s="412">
        <v>1715.5</v>
      </c>
      <c r="F176" s="412">
        <v>13.4</v>
      </c>
      <c r="G176" s="412">
        <v>0</v>
      </c>
      <c r="H176" s="413" t="s">
        <v>6668</v>
      </c>
      <c r="I176" s="412">
        <v>108.1</v>
      </c>
      <c r="J176" s="412">
        <v>1837</v>
      </c>
      <c r="K176" s="412">
        <v>686.2</v>
      </c>
      <c r="L176" s="412">
        <v>0</v>
      </c>
      <c r="M176" s="412">
        <v>2287.33</v>
      </c>
      <c r="N176" s="413" t="s">
        <v>6669</v>
      </c>
      <c r="O176" s="412">
        <v>14462.63</v>
      </c>
      <c r="P176" s="412">
        <v>17436.16</v>
      </c>
    </row>
    <row r="177" spans="1:16" ht="25.5" x14ac:dyDescent="0.25">
      <c r="A177" s="414" t="s">
        <v>6333</v>
      </c>
      <c r="B177" s="404" t="s">
        <v>6334</v>
      </c>
      <c r="C177" s="404" t="s">
        <v>6311</v>
      </c>
      <c r="D177" s="405" t="s">
        <v>6248</v>
      </c>
      <c r="E177" s="412">
        <v>22456.74</v>
      </c>
      <c r="F177" s="412">
        <v>333.5</v>
      </c>
      <c r="G177" s="412">
        <v>0</v>
      </c>
      <c r="H177" s="413" t="s">
        <v>6668</v>
      </c>
      <c r="I177" s="412">
        <v>2811.1</v>
      </c>
      <c r="J177" s="412">
        <v>25601.34</v>
      </c>
      <c r="K177" s="412">
        <v>8982.7000000000007</v>
      </c>
      <c r="L177" s="412">
        <v>0</v>
      </c>
      <c r="M177" s="412">
        <v>29942.32</v>
      </c>
      <c r="N177" s="413" t="s">
        <v>6669</v>
      </c>
      <c r="O177" s="412">
        <v>46265.87</v>
      </c>
      <c r="P177" s="412">
        <v>85190.89</v>
      </c>
    </row>
    <row r="178" spans="1:16" ht="25.5" x14ac:dyDescent="0.25">
      <c r="A178" s="404" t="s">
        <v>6333</v>
      </c>
      <c r="B178" s="404" t="s">
        <v>6334</v>
      </c>
      <c r="C178" s="404" t="s">
        <v>6311</v>
      </c>
      <c r="D178" s="405" t="s">
        <v>6312</v>
      </c>
      <c r="E178" s="412">
        <v>30289.8</v>
      </c>
      <c r="F178" s="412">
        <v>333.5</v>
      </c>
      <c r="G178" s="412">
        <v>0</v>
      </c>
      <c r="H178" s="413" t="s">
        <v>6668</v>
      </c>
      <c r="I178" s="412">
        <v>2923.46</v>
      </c>
      <c r="J178" s="412">
        <v>33546.76</v>
      </c>
      <c r="K178" s="412">
        <v>12115.92</v>
      </c>
      <c r="L178" s="412">
        <v>0</v>
      </c>
      <c r="M178" s="412">
        <v>40386.400000000001</v>
      </c>
      <c r="N178" s="413" t="s">
        <v>6669</v>
      </c>
      <c r="O178" s="412">
        <v>58276.56</v>
      </c>
      <c r="P178" s="412">
        <v>110778.88</v>
      </c>
    </row>
    <row r="179" spans="1:16" ht="25.5" x14ac:dyDescent="0.25">
      <c r="A179" s="414" t="s">
        <v>6333</v>
      </c>
      <c r="B179" s="404" t="s">
        <v>6334</v>
      </c>
      <c r="C179" s="404" t="s">
        <v>6311</v>
      </c>
      <c r="D179" s="405" t="s">
        <v>6313</v>
      </c>
      <c r="E179" s="412">
        <v>40350.9</v>
      </c>
      <c r="F179" s="412">
        <v>333.5</v>
      </c>
      <c r="G179" s="412">
        <v>0</v>
      </c>
      <c r="H179" s="413" t="s">
        <v>6668</v>
      </c>
      <c r="I179" s="412">
        <v>3018.88</v>
      </c>
      <c r="J179" s="412">
        <v>43703.28</v>
      </c>
      <c r="K179" s="412">
        <v>16140.36</v>
      </c>
      <c r="L179" s="412">
        <v>0</v>
      </c>
      <c r="M179" s="412">
        <v>53801.2</v>
      </c>
      <c r="N179" s="413" t="s">
        <v>6669</v>
      </c>
      <c r="O179" s="412">
        <v>73703.58</v>
      </c>
      <c r="P179" s="412">
        <v>143645.14000000001</v>
      </c>
    </row>
    <row r="180" spans="1:16" ht="25.5" x14ac:dyDescent="0.25">
      <c r="A180" s="414" t="s">
        <v>6333</v>
      </c>
      <c r="B180" s="404" t="s">
        <v>6334</v>
      </c>
      <c r="C180" s="404" t="s">
        <v>6311</v>
      </c>
      <c r="D180" s="405" t="s">
        <v>6314</v>
      </c>
      <c r="E180" s="412">
        <v>53039.62</v>
      </c>
      <c r="F180" s="412">
        <v>333.5</v>
      </c>
      <c r="G180" s="412">
        <v>0</v>
      </c>
      <c r="H180" s="413" t="s">
        <v>6668</v>
      </c>
      <c r="I180" s="412">
        <v>3139.22</v>
      </c>
      <c r="J180" s="412">
        <v>56512.34</v>
      </c>
      <c r="K180" s="412">
        <v>21215.85</v>
      </c>
      <c r="L180" s="412">
        <v>0</v>
      </c>
      <c r="M180" s="412">
        <v>70719.490000000005</v>
      </c>
      <c r="N180" s="413" t="s">
        <v>6669</v>
      </c>
      <c r="O180" s="412">
        <v>93159.62</v>
      </c>
      <c r="P180" s="412">
        <v>185094.96</v>
      </c>
    </row>
    <row r="181" spans="1:16" ht="38.25" x14ac:dyDescent="0.25">
      <c r="A181" s="414" t="s">
        <v>6335</v>
      </c>
      <c r="B181" s="404" t="s">
        <v>6336</v>
      </c>
      <c r="C181" s="404" t="s">
        <v>6311</v>
      </c>
      <c r="D181" s="405" t="s">
        <v>6248</v>
      </c>
      <c r="E181" s="412">
        <v>21079.119999999999</v>
      </c>
      <c r="F181" s="412">
        <v>333.5</v>
      </c>
      <c r="G181" s="412">
        <v>0</v>
      </c>
      <c r="H181" s="413" t="s">
        <v>6668</v>
      </c>
      <c r="I181" s="412">
        <v>2697.88</v>
      </c>
      <c r="J181" s="412">
        <v>24110.5</v>
      </c>
      <c r="K181" s="412">
        <v>8431.65</v>
      </c>
      <c r="L181" s="412">
        <v>0</v>
      </c>
      <c r="M181" s="412">
        <v>28105.49</v>
      </c>
      <c r="N181" s="413" t="s">
        <v>6669</v>
      </c>
      <c r="O181" s="412">
        <v>44153.52</v>
      </c>
      <c r="P181" s="412">
        <v>80690.66</v>
      </c>
    </row>
    <row r="182" spans="1:16" ht="38.25" x14ac:dyDescent="0.25">
      <c r="A182" s="414" t="s">
        <v>6349</v>
      </c>
      <c r="B182" s="404" t="s">
        <v>6350</v>
      </c>
      <c r="C182" s="404" t="s">
        <v>6339</v>
      </c>
      <c r="D182" s="405" t="s">
        <v>6248</v>
      </c>
      <c r="E182" s="412">
        <v>646.86</v>
      </c>
      <c r="F182" s="412">
        <v>13.4</v>
      </c>
      <c r="G182" s="412">
        <v>0</v>
      </c>
      <c r="H182" s="413" t="s">
        <v>6668</v>
      </c>
      <c r="I182" s="412">
        <v>98.8</v>
      </c>
      <c r="J182" s="412">
        <v>759.06</v>
      </c>
      <c r="K182" s="412">
        <v>258.74</v>
      </c>
      <c r="L182" s="412">
        <v>0</v>
      </c>
      <c r="M182" s="412">
        <v>862.48</v>
      </c>
      <c r="N182" s="413" t="s">
        <v>6669</v>
      </c>
      <c r="O182" s="412">
        <v>12824.05</v>
      </c>
      <c r="P182" s="412">
        <v>13945.27</v>
      </c>
    </row>
    <row r="183" spans="1:16" ht="38.25" x14ac:dyDescent="0.25">
      <c r="A183" s="404" t="s">
        <v>6351</v>
      </c>
      <c r="B183" s="404" t="s">
        <v>6352</v>
      </c>
      <c r="C183" s="404" t="s">
        <v>6339</v>
      </c>
      <c r="D183" s="405" t="s">
        <v>6248</v>
      </c>
      <c r="E183" s="412">
        <v>644.96</v>
      </c>
      <c r="F183" s="412">
        <v>13.4</v>
      </c>
      <c r="G183" s="412">
        <v>0</v>
      </c>
      <c r="H183" s="413" t="s">
        <v>6668</v>
      </c>
      <c r="I183" s="412">
        <v>100.46</v>
      </c>
      <c r="J183" s="412">
        <v>758.82</v>
      </c>
      <c r="K183" s="412">
        <v>257.98</v>
      </c>
      <c r="L183" s="412">
        <v>0</v>
      </c>
      <c r="M183" s="412">
        <v>859.95</v>
      </c>
      <c r="N183" s="413" t="s">
        <v>6669</v>
      </c>
      <c r="O183" s="412">
        <v>12821.14</v>
      </c>
      <c r="P183" s="412">
        <v>13939.07</v>
      </c>
    </row>
    <row r="184" spans="1:16" ht="25.5" x14ac:dyDescent="0.25">
      <c r="A184" s="414" t="s">
        <v>6353</v>
      </c>
      <c r="B184" s="404" t="s">
        <v>6354</v>
      </c>
      <c r="C184" s="404" t="s">
        <v>6339</v>
      </c>
      <c r="D184" s="405" t="s">
        <v>6248</v>
      </c>
      <c r="E184" s="412">
        <v>16181.46</v>
      </c>
      <c r="F184" s="412">
        <v>333.5</v>
      </c>
      <c r="G184" s="412">
        <v>0</v>
      </c>
      <c r="H184" s="413" t="s">
        <v>6668</v>
      </c>
      <c r="I184" s="412">
        <v>2464.56</v>
      </c>
      <c r="J184" s="412">
        <v>18979.52</v>
      </c>
      <c r="K184" s="412">
        <v>6472.58</v>
      </c>
      <c r="L184" s="412">
        <v>0</v>
      </c>
      <c r="M184" s="412">
        <v>21575.279999999999</v>
      </c>
      <c r="N184" s="413" t="s">
        <v>6669</v>
      </c>
      <c r="O184" s="412">
        <v>36643.769999999997</v>
      </c>
      <c r="P184" s="412">
        <v>64691.63</v>
      </c>
    </row>
    <row r="185" spans="1:16" ht="25.5" x14ac:dyDescent="0.25">
      <c r="A185" s="404" t="s">
        <v>6353</v>
      </c>
      <c r="B185" s="404" t="s">
        <v>6354</v>
      </c>
      <c r="C185" s="404" t="s">
        <v>6339</v>
      </c>
      <c r="D185" s="405" t="s">
        <v>6312</v>
      </c>
      <c r="E185" s="412">
        <v>21674.639999999999</v>
      </c>
      <c r="F185" s="412">
        <v>333.5</v>
      </c>
      <c r="G185" s="412">
        <v>0</v>
      </c>
      <c r="H185" s="413" t="s">
        <v>6668</v>
      </c>
      <c r="I185" s="412">
        <v>2613.88</v>
      </c>
      <c r="J185" s="412">
        <v>24622.02</v>
      </c>
      <c r="K185" s="412">
        <v>8669.86</v>
      </c>
      <c r="L185" s="412">
        <v>0</v>
      </c>
      <c r="M185" s="412">
        <v>28899.52</v>
      </c>
      <c r="N185" s="413" t="s">
        <v>6669</v>
      </c>
      <c r="O185" s="412">
        <v>45066.65</v>
      </c>
      <c r="P185" s="412">
        <v>82636.03</v>
      </c>
    </row>
    <row r="186" spans="1:16" ht="25.5" x14ac:dyDescent="0.25">
      <c r="A186" s="414" t="s">
        <v>6353</v>
      </c>
      <c r="B186" s="404" t="s">
        <v>6354</v>
      </c>
      <c r="C186" s="404" t="s">
        <v>6339</v>
      </c>
      <c r="D186" s="405" t="s">
        <v>6313</v>
      </c>
      <c r="E186" s="412">
        <v>28730.22</v>
      </c>
      <c r="F186" s="412">
        <v>333.5</v>
      </c>
      <c r="G186" s="412">
        <v>0</v>
      </c>
      <c r="H186" s="413" t="s">
        <v>6668</v>
      </c>
      <c r="I186" s="412">
        <v>2686.6</v>
      </c>
      <c r="J186" s="412">
        <v>31750.32</v>
      </c>
      <c r="K186" s="412">
        <v>11492.09</v>
      </c>
      <c r="L186" s="412">
        <v>0</v>
      </c>
      <c r="M186" s="412">
        <v>38306.959999999999</v>
      </c>
      <c r="N186" s="413" t="s">
        <v>6669</v>
      </c>
      <c r="O186" s="412">
        <v>55885.2</v>
      </c>
      <c r="P186" s="412">
        <v>105684.25</v>
      </c>
    </row>
    <row r="187" spans="1:16" ht="25.5" x14ac:dyDescent="0.25">
      <c r="A187" s="414" t="s">
        <v>6353</v>
      </c>
      <c r="B187" s="404" t="s">
        <v>6354</v>
      </c>
      <c r="C187" s="404" t="s">
        <v>6339</v>
      </c>
      <c r="D187" s="405" t="s">
        <v>6314</v>
      </c>
      <c r="E187" s="412">
        <v>37628.78</v>
      </c>
      <c r="F187" s="412">
        <v>333.5</v>
      </c>
      <c r="G187" s="412">
        <v>0</v>
      </c>
      <c r="H187" s="413" t="s">
        <v>6668</v>
      </c>
      <c r="I187" s="412">
        <v>2985.48</v>
      </c>
      <c r="J187" s="412">
        <v>40947.760000000002</v>
      </c>
      <c r="K187" s="412">
        <v>15051.51</v>
      </c>
      <c r="L187" s="412">
        <v>0</v>
      </c>
      <c r="M187" s="412">
        <v>50171.71</v>
      </c>
      <c r="N187" s="413" t="s">
        <v>6669</v>
      </c>
      <c r="O187" s="412">
        <v>69529.66</v>
      </c>
      <c r="P187" s="412">
        <v>134752.88</v>
      </c>
    </row>
    <row r="188" spans="1:16" ht="25.5" x14ac:dyDescent="0.25">
      <c r="A188" s="404" t="s">
        <v>6353</v>
      </c>
      <c r="B188" s="404" t="s">
        <v>6354</v>
      </c>
      <c r="C188" s="404" t="s">
        <v>6339</v>
      </c>
      <c r="D188" s="405" t="s">
        <v>6315</v>
      </c>
      <c r="E188" s="412">
        <v>47906.16</v>
      </c>
      <c r="F188" s="412">
        <v>333.5</v>
      </c>
      <c r="G188" s="412">
        <v>0</v>
      </c>
      <c r="H188" s="413" t="s">
        <v>6668</v>
      </c>
      <c r="I188" s="412">
        <v>3091.5</v>
      </c>
      <c r="J188" s="412">
        <v>51331.16</v>
      </c>
      <c r="K188" s="412">
        <v>19162.46</v>
      </c>
      <c r="L188" s="412">
        <v>0</v>
      </c>
      <c r="M188" s="412">
        <v>63874.879999999997</v>
      </c>
      <c r="N188" s="413" t="s">
        <v>6669</v>
      </c>
      <c r="O188" s="412">
        <v>85288.31</v>
      </c>
      <c r="P188" s="412">
        <v>168325.65</v>
      </c>
    </row>
    <row r="189" spans="1:16" ht="25.5" x14ac:dyDescent="0.25">
      <c r="A189" s="404" t="s">
        <v>6353</v>
      </c>
      <c r="B189" s="404" t="s">
        <v>6354</v>
      </c>
      <c r="C189" s="404" t="s">
        <v>6339</v>
      </c>
      <c r="D189" s="405" t="s">
        <v>6316</v>
      </c>
      <c r="E189" s="412">
        <v>61061.68</v>
      </c>
      <c r="F189" s="412">
        <v>333.5</v>
      </c>
      <c r="G189" s="412">
        <v>0</v>
      </c>
      <c r="H189" s="413" t="s">
        <v>6668</v>
      </c>
      <c r="I189" s="412">
        <v>3227.14</v>
      </c>
      <c r="J189" s="412">
        <v>64622.32</v>
      </c>
      <c r="K189" s="412">
        <v>24424.67</v>
      </c>
      <c r="L189" s="412">
        <v>0</v>
      </c>
      <c r="M189" s="412">
        <v>81415.570000000007</v>
      </c>
      <c r="N189" s="413" t="s">
        <v>6669</v>
      </c>
      <c r="O189" s="412">
        <v>105460.11</v>
      </c>
      <c r="P189" s="412">
        <v>211300.35</v>
      </c>
    </row>
    <row r="190" spans="1:16" ht="25.5" x14ac:dyDescent="0.25">
      <c r="A190" s="414" t="s">
        <v>6353</v>
      </c>
      <c r="B190" s="404" t="s">
        <v>6354</v>
      </c>
      <c r="C190" s="404" t="s">
        <v>6339</v>
      </c>
      <c r="D190" s="405" t="s">
        <v>6340</v>
      </c>
      <c r="E190" s="412">
        <v>33179.08</v>
      </c>
      <c r="F190" s="412">
        <v>333.5</v>
      </c>
      <c r="G190" s="412">
        <v>0</v>
      </c>
      <c r="H190" s="413" t="s">
        <v>6668</v>
      </c>
      <c r="I190" s="412">
        <v>2939.62</v>
      </c>
      <c r="J190" s="412">
        <v>36452.199999999997</v>
      </c>
      <c r="K190" s="412">
        <v>13271.63</v>
      </c>
      <c r="L190" s="412">
        <v>0</v>
      </c>
      <c r="M190" s="412">
        <v>44238.77</v>
      </c>
      <c r="N190" s="413" t="s">
        <v>6669</v>
      </c>
      <c r="O190" s="412">
        <v>62706.79</v>
      </c>
      <c r="P190" s="412">
        <v>120217.19</v>
      </c>
    </row>
    <row r="191" spans="1:16" ht="38.25" x14ac:dyDescent="0.25">
      <c r="A191" s="404" t="s">
        <v>6355</v>
      </c>
      <c r="B191" s="404" t="s">
        <v>6356</v>
      </c>
      <c r="C191" s="404" t="s">
        <v>6339</v>
      </c>
      <c r="D191" s="405" t="s">
        <v>6248</v>
      </c>
      <c r="E191" s="412">
        <v>8323.7800000000007</v>
      </c>
      <c r="F191" s="412">
        <v>307.86</v>
      </c>
      <c r="G191" s="412">
        <v>0</v>
      </c>
      <c r="H191" s="413" t="s">
        <v>6668</v>
      </c>
      <c r="I191" s="412">
        <v>1483.48</v>
      </c>
      <c r="J191" s="412">
        <v>10115.120000000001</v>
      </c>
      <c r="K191" s="412">
        <v>3329.51</v>
      </c>
      <c r="L191" s="412">
        <v>0</v>
      </c>
      <c r="M191" s="412">
        <v>11098.37</v>
      </c>
      <c r="N191" s="413" t="s">
        <v>6669</v>
      </c>
      <c r="O191" s="412">
        <v>24595.33</v>
      </c>
      <c r="P191" s="412">
        <v>39023.21</v>
      </c>
    </row>
    <row r="192" spans="1:16" ht="38.25" x14ac:dyDescent="0.25">
      <c r="A192" s="404" t="s">
        <v>6357</v>
      </c>
      <c r="B192" s="404" t="s">
        <v>6358</v>
      </c>
      <c r="C192" s="404" t="s">
        <v>6339</v>
      </c>
      <c r="D192" s="405" t="s">
        <v>6248</v>
      </c>
      <c r="E192" s="412">
        <v>21079.119999999999</v>
      </c>
      <c r="F192" s="412">
        <v>333.5</v>
      </c>
      <c r="G192" s="412">
        <v>0</v>
      </c>
      <c r="H192" s="413" t="s">
        <v>6668</v>
      </c>
      <c r="I192" s="412">
        <v>2697.88</v>
      </c>
      <c r="J192" s="412">
        <v>24110.5</v>
      </c>
      <c r="K192" s="412">
        <v>8431.65</v>
      </c>
      <c r="L192" s="412">
        <v>0</v>
      </c>
      <c r="M192" s="412">
        <v>28105.49</v>
      </c>
      <c r="N192" s="413" t="s">
        <v>6669</v>
      </c>
      <c r="O192" s="412">
        <v>44153.52</v>
      </c>
      <c r="P192" s="412">
        <v>80690.66</v>
      </c>
    </row>
    <row r="193" spans="1:16" ht="38.25" x14ac:dyDescent="0.25">
      <c r="A193" s="414" t="s">
        <v>6370</v>
      </c>
      <c r="B193" s="404" t="s">
        <v>6371</v>
      </c>
      <c r="C193" s="404" t="s">
        <v>6361</v>
      </c>
      <c r="D193" s="405" t="s">
        <v>6248</v>
      </c>
      <c r="E193" s="412">
        <v>806.44</v>
      </c>
      <c r="F193" s="412">
        <v>13.4</v>
      </c>
      <c r="G193" s="412">
        <v>0</v>
      </c>
      <c r="H193" s="413" t="s">
        <v>6668</v>
      </c>
      <c r="I193" s="412">
        <v>104.96</v>
      </c>
      <c r="J193" s="412">
        <v>924.8</v>
      </c>
      <c r="K193" s="412">
        <v>322.58</v>
      </c>
      <c r="L193" s="412">
        <v>0</v>
      </c>
      <c r="M193" s="412">
        <v>1075.25</v>
      </c>
      <c r="N193" s="413" t="s">
        <v>6669</v>
      </c>
      <c r="O193" s="412">
        <v>13068.74</v>
      </c>
      <c r="P193" s="412">
        <v>14466.57</v>
      </c>
    </row>
    <row r="194" spans="1:16" ht="25.5" x14ac:dyDescent="0.25">
      <c r="A194" s="414" t="s">
        <v>6372</v>
      </c>
      <c r="B194" s="404" t="s">
        <v>6373</v>
      </c>
      <c r="C194" s="404" t="s">
        <v>6361</v>
      </c>
      <c r="D194" s="405" t="s">
        <v>6248</v>
      </c>
      <c r="E194" s="412">
        <v>831.3</v>
      </c>
      <c r="F194" s="412">
        <v>13.4</v>
      </c>
      <c r="G194" s="412">
        <v>0</v>
      </c>
      <c r="H194" s="413" t="s">
        <v>6668</v>
      </c>
      <c r="I194" s="412">
        <v>106.9</v>
      </c>
      <c r="J194" s="412">
        <v>951.6</v>
      </c>
      <c r="K194" s="412">
        <v>332.52</v>
      </c>
      <c r="L194" s="412">
        <v>0</v>
      </c>
      <c r="M194" s="412">
        <v>1108.4000000000001</v>
      </c>
      <c r="N194" s="413" t="s">
        <v>6669</v>
      </c>
      <c r="O194" s="412">
        <v>13106.86</v>
      </c>
      <c r="P194" s="412">
        <v>14547.78</v>
      </c>
    </row>
    <row r="195" spans="1:16" ht="25.5" x14ac:dyDescent="0.25">
      <c r="A195" s="404" t="s">
        <v>6372</v>
      </c>
      <c r="B195" s="404" t="s">
        <v>6373</v>
      </c>
      <c r="C195" s="404" t="s">
        <v>6361</v>
      </c>
      <c r="D195" s="405" t="s">
        <v>6312</v>
      </c>
      <c r="E195" s="412">
        <v>1116.3399999999999</v>
      </c>
      <c r="F195" s="412">
        <v>13.4</v>
      </c>
      <c r="G195" s="412">
        <v>0</v>
      </c>
      <c r="H195" s="413" t="s">
        <v>6668</v>
      </c>
      <c r="I195" s="412">
        <v>109.48</v>
      </c>
      <c r="J195" s="412">
        <v>1239.22</v>
      </c>
      <c r="K195" s="412">
        <v>446.54</v>
      </c>
      <c r="L195" s="412">
        <v>0</v>
      </c>
      <c r="M195" s="412">
        <v>1488.45</v>
      </c>
      <c r="N195" s="413" t="s">
        <v>6669</v>
      </c>
      <c r="O195" s="412">
        <v>13543.92</v>
      </c>
      <c r="P195" s="412">
        <v>15478.91</v>
      </c>
    </row>
    <row r="196" spans="1:16" ht="25.5" x14ac:dyDescent="0.25">
      <c r="A196" s="404" t="s">
        <v>6372</v>
      </c>
      <c r="B196" s="404" t="s">
        <v>6373</v>
      </c>
      <c r="C196" s="404" t="s">
        <v>6361</v>
      </c>
      <c r="D196" s="405" t="s">
        <v>6313</v>
      </c>
      <c r="E196" s="412">
        <v>1483.52</v>
      </c>
      <c r="F196" s="412">
        <v>13.4</v>
      </c>
      <c r="G196" s="412">
        <v>0</v>
      </c>
      <c r="H196" s="413" t="s">
        <v>6668</v>
      </c>
      <c r="I196" s="412">
        <v>112.76</v>
      </c>
      <c r="J196" s="412">
        <v>1609.68</v>
      </c>
      <c r="K196" s="412">
        <v>593.41</v>
      </c>
      <c r="L196" s="412">
        <v>0</v>
      </c>
      <c r="M196" s="412">
        <v>1978.03</v>
      </c>
      <c r="N196" s="413" t="s">
        <v>6669</v>
      </c>
      <c r="O196" s="412">
        <v>14106.93</v>
      </c>
      <c r="P196" s="412">
        <v>16678.37</v>
      </c>
    </row>
    <row r="197" spans="1:16" ht="25.5" x14ac:dyDescent="0.25">
      <c r="A197" s="414" t="s">
        <v>6372</v>
      </c>
      <c r="B197" s="404" t="s">
        <v>6373</v>
      </c>
      <c r="C197" s="404" t="s">
        <v>6361</v>
      </c>
      <c r="D197" s="405" t="s">
        <v>6314</v>
      </c>
      <c r="E197" s="412">
        <v>1946.12</v>
      </c>
      <c r="F197" s="412">
        <v>13.4</v>
      </c>
      <c r="G197" s="412">
        <v>0</v>
      </c>
      <c r="H197" s="413" t="s">
        <v>6668</v>
      </c>
      <c r="I197" s="412">
        <v>117.78</v>
      </c>
      <c r="J197" s="412">
        <v>2077.3000000000002</v>
      </c>
      <c r="K197" s="412">
        <v>778.45</v>
      </c>
      <c r="L197" s="412">
        <v>0</v>
      </c>
      <c r="M197" s="412">
        <v>2594.83</v>
      </c>
      <c r="N197" s="413" t="s">
        <v>6669</v>
      </c>
      <c r="O197" s="412">
        <v>14816.25</v>
      </c>
      <c r="P197" s="412">
        <v>18189.53</v>
      </c>
    </row>
    <row r="198" spans="1:16" ht="25.5" x14ac:dyDescent="0.25">
      <c r="A198" s="414" t="s">
        <v>6372</v>
      </c>
      <c r="B198" s="404" t="s">
        <v>6373</v>
      </c>
      <c r="C198" s="404" t="s">
        <v>6361</v>
      </c>
      <c r="D198" s="405" t="s">
        <v>6315</v>
      </c>
      <c r="E198" s="412">
        <v>2480.4</v>
      </c>
      <c r="F198" s="412">
        <v>13.4</v>
      </c>
      <c r="G198" s="412">
        <v>0</v>
      </c>
      <c r="H198" s="413" t="s">
        <v>6668</v>
      </c>
      <c r="I198" s="412">
        <v>122.34</v>
      </c>
      <c r="J198" s="412">
        <v>2616.14</v>
      </c>
      <c r="K198" s="412">
        <v>992.16</v>
      </c>
      <c r="L198" s="412">
        <v>0</v>
      </c>
      <c r="M198" s="412">
        <v>3307.2</v>
      </c>
      <c r="N198" s="413" t="s">
        <v>6669</v>
      </c>
      <c r="O198" s="412">
        <v>15635.48</v>
      </c>
      <c r="P198" s="412">
        <v>19934.84</v>
      </c>
    </row>
    <row r="199" spans="1:16" ht="25.5" x14ac:dyDescent="0.25">
      <c r="A199" s="404" t="s">
        <v>6372</v>
      </c>
      <c r="B199" s="404" t="s">
        <v>6373</v>
      </c>
      <c r="C199" s="404" t="s">
        <v>6361</v>
      </c>
      <c r="D199" s="405" t="s">
        <v>6316</v>
      </c>
      <c r="E199" s="412">
        <v>3164.56</v>
      </c>
      <c r="F199" s="412">
        <v>13.4</v>
      </c>
      <c r="G199" s="412">
        <v>0</v>
      </c>
      <c r="H199" s="413" t="s">
        <v>6668</v>
      </c>
      <c r="I199" s="412">
        <v>128.19999999999999</v>
      </c>
      <c r="J199" s="412">
        <v>3306.16</v>
      </c>
      <c r="K199" s="412">
        <v>1265.82</v>
      </c>
      <c r="L199" s="412">
        <v>0</v>
      </c>
      <c r="M199" s="412">
        <v>4219.41</v>
      </c>
      <c r="N199" s="413" t="s">
        <v>6669</v>
      </c>
      <c r="O199" s="412">
        <v>16684.53</v>
      </c>
      <c r="P199" s="412">
        <v>22169.759999999998</v>
      </c>
    </row>
    <row r="200" spans="1:16" ht="38.25" x14ac:dyDescent="0.25">
      <c r="A200" s="404" t="s">
        <v>6374</v>
      </c>
      <c r="B200" s="404" t="s">
        <v>6375</v>
      </c>
      <c r="C200" s="404" t="s">
        <v>6361</v>
      </c>
      <c r="D200" s="405" t="s">
        <v>6248</v>
      </c>
      <c r="E200" s="412">
        <v>831.3</v>
      </c>
      <c r="F200" s="412">
        <v>13.4</v>
      </c>
      <c r="G200" s="412">
        <v>0</v>
      </c>
      <c r="H200" s="413" t="s">
        <v>6668</v>
      </c>
      <c r="I200" s="412">
        <v>106.9</v>
      </c>
      <c r="J200" s="412">
        <v>951.6</v>
      </c>
      <c r="K200" s="412">
        <v>332.52</v>
      </c>
      <c r="L200" s="412">
        <v>0</v>
      </c>
      <c r="M200" s="412">
        <v>1108.4000000000001</v>
      </c>
      <c r="N200" s="413" t="s">
        <v>6669</v>
      </c>
      <c r="O200" s="412">
        <v>13106.86</v>
      </c>
      <c r="P200" s="412">
        <v>14547.78</v>
      </c>
    </row>
    <row r="201" spans="1:16" ht="38.25" x14ac:dyDescent="0.25">
      <c r="A201" s="414" t="s">
        <v>6374</v>
      </c>
      <c r="B201" s="404" t="s">
        <v>6375</v>
      </c>
      <c r="C201" s="404" t="s">
        <v>6361</v>
      </c>
      <c r="D201" s="405" t="s">
        <v>6312</v>
      </c>
      <c r="E201" s="412">
        <v>1116.3399999999999</v>
      </c>
      <c r="F201" s="412">
        <v>13.4</v>
      </c>
      <c r="G201" s="412">
        <v>0</v>
      </c>
      <c r="H201" s="413" t="s">
        <v>6668</v>
      </c>
      <c r="I201" s="412">
        <v>109.48</v>
      </c>
      <c r="J201" s="412">
        <v>1239.22</v>
      </c>
      <c r="K201" s="412">
        <v>446.54</v>
      </c>
      <c r="L201" s="412">
        <v>0</v>
      </c>
      <c r="M201" s="412">
        <v>1488.45</v>
      </c>
      <c r="N201" s="413" t="s">
        <v>6669</v>
      </c>
      <c r="O201" s="412">
        <v>13543.92</v>
      </c>
      <c r="P201" s="412">
        <v>15478.91</v>
      </c>
    </row>
    <row r="202" spans="1:16" ht="38.25" x14ac:dyDescent="0.25">
      <c r="A202" s="404" t="s">
        <v>6374</v>
      </c>
      <c r="B202" s="404" t="s">
        <v>6375</v>
      </c>
      <c r="C202" s="404" t="s">
        <v>6361</v>
      </c>
      <c r="D202" s="405" t="s">
        <v>6313</v>
      </c>
      <c r="E202" s="412">
        <v>1483.52</v>
      </c>
      <c r="F202" s="412">
        <v>13.4</v>
      </c>
      <c r="G202" s="412">
        <v>0</v>
      </c>
      <c r="H202" s="413" t="s">
        <v>6668</v>
      </c>
      <c r="I202" s="412">
        <v>112.76</v>
      </c>
      <c r="J202" s="412">
        <v>1609.68</v>
      </c>
      <c r="K202" s="412">
        <v>593.41</v>
      </c>
      <c r="L202" s="412">
        <v>0</v>
      </c>
      <c r="M202" s="412">
        <v>1978.03</v>
      </c>
      <c r="N202" s="413" t="s">
        <v>6669</v>
      </c>
      <c r="O202" s="412">
        <v>14106.93</v>
      </c>
      <c r="P202" s="412">
        <v>16678.37</v>
      </c>
    </row>
    <row r="203" spans="1:16" ht="38.25" x14ac:dyDescent="0.25">
      <c r="A203" s="404" t="s">
        <v>6374</v>
      </c>
      <c r="B203" s="404" t="s">
        <v>6375</v>
      </c>
      <c r="C203" s="404" t="s">
        <v>6361</v>
      </c>
      <c r="D203" s="405" t="s">
        <v>6314</v>
      </c>
      <c r="E203" s="412">
        <v>1946.12</v>
      </c>
      <c r="F203" s="412">
        <v>13.4</v>
      </c>
      <c r="G203" s="412">
        <v>0</v>
      </c>
      <c r="H203" s="413" t="s">
        <v>6668</v>
      </c>
      <c r="I203" s="412">
        <v>117.78</v>
      </c>
      <c r="J203" s="412">
        <v>2077.3000000000002</v>
      </c>
      <c r="K203" s="412">
        <v>778.45</v>
      </c>
      <c r="L203" s="412">
        <v>0</v>
      </c>
      <c r="M203" s="412">
        <v>2594.83</v>
      </c>
      <c r="N203" s="413" t="s">
        <v>6669</v>
      </c>
      <c r="O203" s="412">
        <v>14816.25</v>
      </c>
      <c r="P203" s="412">
        <v>18189.53</v>
      </c>
    </row>
    <row r="204" spans="1:16" ht="38.25" x14ac:dyDescent="0.25">
      <c r="A204" s="414" t="s">
        <v>6374</v>
      </c>
      <c r="B204" s="404" t="s">
        <v>6375</v>
      </c>
      <c r="C204" s="404" t="s">
        <v>6361</v>
      </c>
      <c r="D204" s="405" t="s">
        <v>6315</v>
      </c>
      <c r="E204" s="412">
        <v>2480.4</v>
      </c>
      <c r="F204" s="412">
        <v>13.4</v>
      </c>
      <c r="G204" s="412">
        <v>0</v>
      </c>
      <c r="H204" s="413" t="s">
        <v>6668</v>
      </c>
      <c r="I204" s="412">
        <v>122.34</v>
      </c>
      <c r="J204" s="412">
        <v>2616.14</v>
      </c>
      <c r="K204" s="412">
        <v>992.16</v>
      </c>
      <c r="L204" s="412">
        <v>0</v>
      </c>
      <c r="M204" s="412">
        <v>3307.2</v>
      </c>
      <c r="N204" s="413" t="s">
        <v>6669</v>
      </c>
      <c r="O204" s="412">
        <v>15635.48</v>
      </c>
      <c r="P204" s="412">
        <v>19934.84</v>
      </c>
    </row>
    <row r="205" spans="1:16" ht="38.25" x14ac:dyDescent="0.25">
      <c r="A205" s="414" t="s">
        <v>6374</v>
      </c>
      <c r="B205" s="404" t="s">
        <v>6375</v>
      </c>
      <c r="C205" s="404" t="s">
        <v>6361</v>
      </c>
      <c r="D205" s="405" t="s">
        <v>6316</v>
      </c>
      <c r="E205" s="412">
        <v>3164.56</v>
      </c>
      <c r="F205" s="412">
        <v>13.4</v>
      </c>
      <c r="G205" s="412">
        <v>0</v>
      </c>
      <c r="H205" s="413" t="s">
        <v>6668</v>
      </c>
      <c r="I205" s="412">
        <v>128.19999999999999</v>
      </c>
      <c r="J205" s="412">
        <v>3306.16</v>
      </c>
      <c r="K205" s="412">
        <v>1265.82</v>
      </c>
      <c r="L205" s="412">
        <v>0</v>
      </c>
      <c r="M205" s="412">
        <v>4219.41</v>
      </c>
      <c r="N205" s="413" t="s">
        <v>6669</v>
      </c>
      <c r="O205" s="412">
        <v>16684.53</v>
      </c>
      <c r="P205" s="412">
        <v>22169.759999999998</v>
      </c>
    </row>
    <row r="206" spans="1:16" ht="38.25" x14ac:dyDescent="0.25">
      <c r="A206" s="404" t="s">
        <v>6376</v>
      </c>
      <c r="B206" s="404" t="s">
        <v>6377</v>
      </c>
      <c r="C206" s="404" t="s">
        <v>6361</v>
      </c>
      <c r="D206" s="405" t="s">
        <v>6248</v>
      </c>
      <c r="E206" s="412">
        <v>831.3</v>
      </c>
      <c r="F206" s="412">
        <v>13.4</v>
      </c>
      <c r="G206" s="412">
        <v>0</v>
      </c>
      <c r="H206" s="413" t="s">
        <v>6668</v>
      </c>
      <c r="I206" s="412">
        <v>106.9</v>
      </c>
      <c r="J206" s="412">
        <v>951.6</v>
      </c>
      <c r="K206" s="412">
        <v>332.52</v>
      </c>
      <c r="L206" s="412">
        <v>0</v>
      </c>
      <c r="M206" s="412">
        <v>1108.4000000000001</v>
      </c>
      <c r="N206" s="413" t="s">
        <v>6669</v>
      </c>
      <c r="O206" s="412">
        <v>13106.86</v>
      </c>
      <c r="P206" s="412">
        <v>14547.78</v>
      </c>
    </row>
    <row r="207" spans="1:16" ht="38.25" x14ac:dyDescent="0.25">
      <c r="A207" s="404" t="s">
        <v>6376</v>
      </c>
      <c r="B207" s="404" t="s">
        <v>6377</v>
      </c>
      <c r="C207" s="404" t="s">
        <v>6361</v>
      </c>
      <c r="D207" s="405" t="s">
        <v>6314</v>
      </c>
      <c r="E207" s="412">
        <v>1946.12</v>
      </c>
      <c r="F207" s="412">
        <v>13.4</v>
      </c>
      <c r="G207" s="412">
        <v>0</v>
      </c>
      <c r="H207" s="413" t="s">
        <v>6668</v>
      </c>
      <c r="I207" s="412">
        <v>117.78</v>
      </c>
      <c r="J207" s="412">
        <v>2077.3000000000002</v>
      </c>
      <c r="K207" s="412">
        <v>778.45</v>
      </c>
      <c r="L207" s="412">
        <v>0</v>
      </c>
      <c r="M207" s="412">
        <v>2594.83</v>
      </c>
      <c r="N207" s="413" t="s">
        <v>6669</v>
      </c>
      <c r="O207" s="412">
        <v>14816.25</v>
      </c>
      <c r="P207" s="412">
        <v>18189.53</v>
      </c>
    </row>
    <row r="208" spans="1:16" ht="38.25" x14ac:dyDescent="0.25">
      <c r="A208" s="404" t="s">
        <v>6376</v>
      </c>
      <c r="B208" s="404" t="s">
        <v>6377</v>
      </c>
      <c r="C208" s="404" t="s">
        <v>6361</v>
      </c>
      <c r="D208" s="405" t="s">
        <v>6315</v>
      </c>
      <c r="E208" s="412">
        <v>2480.4</v>
      </c>
      <c r="F208" s="412">
        <v>13.4</v>
      </c>
      <c r="G208" s="412">
        <v>0</v>
      </c>
      <c r="H208" s="413" t="s">
        <v>6668</v>
      </c>
      <c r="I208" s="412">
        <v>122.34</v>
      </c>
      <c r="J208" s="412">
        <v>2616.14</v>
      </c>
      <c r="K208" s="412">
        <v>992.16</v>
      </c>
      <c r="L208" s="412">
        <v>0</v>
      </c>
      <c r="M208" s="412">
        <v>3307.2</v>
      </c>
      <c r="N208" s="413" t="s">
        <v>6669</v>
      </c>
      <c r="O208" s="412">
        <v>15635.48</v>
      </c>
      <c r="P208" s="412">
        <v>19934.84</v>
      </c>
    </row>
    <row r="209" spans="1:16" ht="38.25" x14ac:dyDescent="0.25">
      <c r="A209" s="414" t="s">
        <v>6378</v>
      </c>
      <c r="B209" s="404" t="s">
        <v>6379</v>
      </c>
      <c r="C209" s="404" t="s">
        <v>6361</v>
      </c>
      <c r="D209" s="405" t="s">
        <v>6248</v>
      </c>
      <c r="E209" s="412">
        <v>831.3</v>
      </c>
      <c r="F209" s="412">
        <v>13.4</v>
      </c>
      <c r="G209" s="412">
        <v>0</v>
      </c>
      <c r="H209" s="413" t="s">
        <v>6668</v>
      </c>
      <c r="I209" s="412">
        <v>106.9</v>
      </c>
      <c r="J209" s="412">
        <v>951.6</v>
      </c>
      <c r="K209" s="412">
        <v>332.52</v>
      </c>
      <c r="L209" s="412">
        <v>0</v>
      </c>
      <c r="M209" s="412">
        <v>1108.4000000000001</v>
      </c>
      <c r="N209" s="413" t="s">
        <v>6669</v>
      </c>
      <c r="O209" s="412">
        <v>13106.86</v>
      </c>
      <c r="P209" s="412">
        <v>14547.78</v>
      </c>
    </row>
    <row r="210" spans="1:16" ht="38.25" x14ac:dyDescent="0.25">
      <c r="A210" s="404" t="s">
        <v>6378</v>
      </c>
      <c r="B210" s="404" t="s">
        <v>6379</v>
      </c>
      <c r="C210" s="404" t="s">
        <v>6361</v>
      </c>
      <c r="D210" s="405" t="s">
        <v>6312</v>
      </c>
      <c r="E210" s="412">
        <v>1116.3399999999999</v>
      </c>
      <c r="F210" s="412">
        <v>13.4</v>
      </c>
      <c r="G210" s="412">
        <v>0</v>
      </c>
      <c r="H210" s="413" t="s">
        <v>6668</v>
      </c>
      <c r="I210" s="412">
        <v>109.48</v>
      </c>
      <c r="J210" s="412">
        <v>1239.22</v>
      </c>
      <c r="K210" s="412">
        <v>446.54</v>
      </c>
      <c r="L210" s="412">
        <v>0</v>
      </c>
      <c r="M210" s="412">
        <v>1488.45</v>
      </c>
      <c r="N210" s="413" t="s">
        <v>6669</v>
      </c>
      <c r="O210" s="412">
        <v>13543.92</v>
      </c>
      <c r="P210" s="412">
        <v>15478.91</v>
      </c>
    </row>
    <row r="211" spans="1:16" ht="38.25" x14ac:dyDescent="0.25">
      <c r="A211" s="404" t="s">
        <v>6378</v>
      </c>
      <c r="B211" s="404" t="s">
        <v>6379</v>
      </c>
      <c r="C211" s="404" t="s">
        <v>6361</v>
      </c>
      <c r="D211" s="405" t="s">
        <v>6315</v>
      </c>
      <c r="E211" s="412">
        <v>2480.4</v>
      </c>
      <c r="F211" s="412">
        <v>13.4</v>
      </c>
      <c r="G211" s="412">
        <v>0</v>
      </c>
      <c r="H211" s="413" t="s">
        <v>6668</v>
      </c>
      <c r="I211" s="412">
        <v>122.34</v>
      </c>
      <c r="J211" s="412">
        <v>2616.14</v>
      </c>
      <c r="K211" s="412">
        <v>992.16</v>
      </c>
      <c r="L211" s="412">
        <v>0</v>
      </c>
      <c r="M211" s="412">
        <v>3307.2</v>
      </c>
      <c r="N211" s="413" t="s">
        <v>6669</v>
      </c>
      <c r="O211" s="412">
        <v>15635.48</v>
      </c>
      <c r="P211" s="412">
        <v>19934.84</v>
      </c>
    </row>
    <row r="212" spans="1:16" ht="38.25" x14ac:dyDescent="0.25">
      <c r="A212" s="414" t="s">
        <v>6380</v>
      </c>
      <c r="B212" s="404" t="s">
        <v>6377</v>
      </c>
      <c r="C212" s="404" t="s">
        <v>6361</v>
      </c>
      <c r="D212" s="405" t="s">
        <v>6248</v>
      </c>
      <c r="E212" s="412">
        <v>806.44</v>
      </c>
      <c r="F212" s="412">
        <v>13.4</v>
      </c>
      <c r="G212" s="412">
        <v>0</v>
      </c>
      <c r="H212" s="413" t="s">
        <v>6668</v>
      </c>
      <c r="I212" s="412">
        <v>104.96</v>
      </c>
      <c r="J212" s="412">
        <v>924.8</v>
      </c>
      <c r="K212" s="412">
        <v>322.58</v>
      </c>
      <c r="L212" s="412">
        <v>0</v>
      </c>
      <c r="M212" s="412">
        <v>1075.25</v>
      </c>
      <c r="N212" s="413" t="s">
        <v>6669</v>
      </c>
      <c r="O212" s="412">
        <v>13068.74</v>
      </c>
      <c r="P212" s="412">
        <v>14466.57</v>
      </c>
    </row>
    <row r="213" spans="1:16" ht="51" x14ac:dyDescent="0.25">
      <c r="A213" s="404" t="s">
        <v>6381</v>
      </c>
      <c r="B213" s="404" t="s">
        <v>6382</v>
      </c>
      <c r="C213" s="404" t="s">
        <v>6361</v>
      </c>
      <c r="D213" s="405" t="s">
        <v>6248</v>
      </c>
      <c r="E213" s="412">
        <v>831.3</v>
      </c>
      <c r="F213" s="412">
        <v>13.4</v>
      </c>
      <c r="G213" s="412">
        <v>0</v>
      </c>
      <c r="H213" s="413" t="s">
        <v>6668</v>
      </c>
      <c r="I213" s="412">
        <v>106.9</v>
      </c>
      <c r="J213" s="412">
        <v>951.6</v>
      </c>
      <c r="K213" s="412">
        <v>332.52</v>
      </c>
      <c r="L213" s="412">
        <v>0</v>
      </c>
      <c r="M213" s="412">
        <v>1108.4000000000001</v>
      </c>
      <c r="N213" s="413" t="s">
        <v>6669</v>
      </c>
      <c r="O213" s="412">
        <v>13106.86</v>
      </c>
      <c r="P213" s="412">
        <v>14547.78</v>
      </c>
    </row>
    <row r="214" spans="1:16" ht="51" x14ac:dyDescent="0.25">
      <c r="A214" s="404" t="s">
        <v>6381</v>
      </c>
      <c r="B214" s="404" t="s">
        <v>6382</v>
      </c>
      <c r="C214" s="404" t="s">
        <v>6361</v>
      </c>
      <c r="D214" s="405" t="s">
        <v>6313</v>
      </c>
      <c r="E214" s="412">
        <v>1483.52</v>
      </c>
      <c r="F214" s="412">
        <v>13.4</v>
      </c>
      <c r="G214" s="412">
        <v>0</v>
      </c>
      <c r="H214" s="413" t="s">
        <v>6668</v>
      </c>
      <c r="I214" s="412">
        <v>112.76</v>
      </c>
      <c r="J214" s="412">
        <v>1609.68</v>
      </c>
      <c r="K214" s="412">
        <v>593.41</v>
      </c>
      <c r="L214" s="412">
        <v>0</v>
      </c>
      <c r="M214" s="412">
        <v>1978.03</v>
      </c>
      <c r="N214" s="413" t="s">
        <v>6669</v>
      </c>
      <c r="O214" s="412">
        <v>14106.93</v>
      </c>
      <c r="P214" s="412">
        <v>16678.37</v>
      </c>
    </row>
    <row r="215" spans="1:16" ht="51" x14ac:dyDescent="0.25">
      <c r="A215" s="404" t="s">
        <v>6381</v>
      </c>
      <c r="B215" s="404" t="s">
        <v>6382</v>
      </c>
      <c r="C215" s="404" t="s">
        <v>6361</v>
      </c>
      <c r="D215" s="405" t="s">
        <v>6314</v>
      </c>
      <c r="E215" s="412">
        <v>1946.12</v>
      </c>
      <c r="F215" s="412">
        <v>13.4</v>
      </c>
      <c r="G215" s="412">
        <v>0</v>
      </c>
      <c r="H215" s="413" t="s">
        <v>6668</v>
      </c>
      <c r="I215" s="412">
        <v>117.78</v>
      </c>
      <c r="J215" s="412">
        <v>2077.3000000000002</v>
      </c>
      <c r="K215" s="412">
        <v>778.45</v>
      </c>
      <c r="L215" s="412">
        <v>0</v>
      </c>
      <c r="M215" s="412">
        <v>2594.83</v>
      </c>
      <c r="N215" s="413" t="s">
        <v>6669</v>
      </c>
      <c r="O215" s="412">
        <v>14816.25</v>
      </c>
      <c r="P215" s="412">
        <v>18189.53</v>
      </c>
    </row>
    <row r="216" spans="1:16" ht="51" x14ac:dyDescent="0.25">
      <c r="A216" s="414" t="s">
        <v>6381</v>
      </c>
      <c r="B216" s="404" t="s">
        <v>6382</v>
      </c>
      <c r="C216" s="404" t="s">
        <v>6361</v>
      </c>
      <c r="D216" s="405" t="s">
        <v>6315</v>
      </c>
      <c r="E216" s="412">
        <v>2480.4</v>
      </c>
      <c r="F216" s="412">
        <v>13.4</v>
      </c>
      <c r="G216" s="412">
        <v>0</v>
      </c>
      <c r="H216" s="413" t="s">
        <v>6668</v>
      </c>
      <c r="I216" s="412">
        <v>122.34</v>
      </c>
      <c r="J216" s="412">
        <v>2616.14</v>
      </c>
      <c r="K216" s="412">
        <v>992.16</v>
      </c>
      <c r="L216" s="412">
        <v>0</v>
      </c>
      <c r="M216" s="412">
        <v>3307.2</v>
      </c>
      <c r="N216" s="413" t="s">
        <v>6669</v>
      </c>
      <c r="O216" s="412">
        <v>15635.48</v>
      </c>
      <c r="P216" s="412">
        <v>19934.84</v>
      </c>
    </row>
    <row r="217" spans="1:16" ht="51" x14ac:dyDescent="0.25">
      <c r="A217" s="414" t="s">
        <v>6381</v>
      </c>
      <c r="B217" s="404" t="s">
        <v>6382</v>
      </c>
      <c r="C217" s="404" t="s">
        <v>6361</v>
      </c>
      <c r="D217" s="405" t="s">
        <v>6316</v>
      </c>
      <c r="E217" s="412">
        <v>3164.56</v>
      </c>
      <c r="F217" s="412">
        <v>13.4</v>
      </c>
      <c r="G217" s="412">
        <v>0</v>
      </c>
      <c r="H217" s="413" t="s">
        <v>6668</v>
      </c>
      <c r="I217" s="412">
        <v>128.19999999999999</v>
      </c>
      <c r="J217" s="412">
        <v>3306.16</v>
      </c>
      <c r="K217" s="412">
        <v>1265.82</v>
      </c>
      <c r="L217" s="412">
        <v>0</v>
      </c>
      <c r="M217" s="412">
        <v>4219.41</v>
      </c>
      <c r="N217" s="413" t="s">
        <v>6669</v>
      </c>
      <c r="O217" s="412">
        <v>16684.53</v>
      </c>
      <c r="P217" s="412">
        <v>22169.759999999998</v>
      </c>
    </row>
    <row r="218" spans="1:16" ht="51" x14ac:dyDescent="0.25">
      <c r="A218" s="404" t="s">
        <v>6391</v>
      </c>
      <c r="B218" s="404" t="s">
        <v>6392</v>
      </c>
      <c r="C218" s="404" t="s">
        <v>6361</v>
      </c>
      <c r="D218" s="405" t="s">
        <v>6248</v>
      </c>
      <c r="E218" s="412">
        <v>806.44</v>
      </c>
      <c r="F218" s="412">
        <v>13.4</v>
      </c>
      <c r="G218" s="412">
        <v>0</v>
      </c>
      <c r="H218" s="413" t="s">
        <v>6668</v>
      </c>
      <c r="I218" s="412">
        <v>104.96</v>
      </c>
      <c r="J218" s="412">
        <v>924.8</v>
      </c>
      <c r="K218" s="412">
        <v>322.58</v>
      </c>
      <c r="L218" s="412">
        <v>0</v>
      </c>
      <c r="M218" s="412">
        <v>1075.25</v>
      </c>
      <c r="N218" s="413" t="s">
        <v>6669</v>
      </c>
      <c r="O218" s="412">
        <v>13068.74</v>
      </c>
      <c r="P218" s="412">
        <v>14466.57</v>
      </c>
    </row>
    <row r="219" spans="1:16" ht="38.25" x14ac:dyDescent="0.25">
      <c r="A219" s="414" t="s">
        <v>6393</v>
      </c>
      <c r="B219" s="404" t="s">
        <v>6394</v>
      </c>
      <c r="C219" s="404" t="s">
        <v>6361</v>
      </c>
      <c r="D219" s="405" t="s">
        <v>6248</v>
      </c>
      <c r="E219" s="412">
        <v>831.3</v>
      </c>
      <c r="F219" s="412">
        <v>13.4</v>
      </c>
      <c r="G219" s="412">
        <v>0</v>
      </c>
      <c r="H219" s="413" t="s">
        <v>6668</v>
      </c>
      <c r="I219" s="412">
        <v>106.9</v>
      </c>
      <c r="J219" s="412">
        <v>951.6</v>
      </c>
      <c r="K219" s="412">
        <v>332.52</v>
      </c>
      <c r="L219" s="412">
        <v>0</v>
      </c>
      <c r="M219" s="412">
        <v>1108.4000000000001</v>
      </c>
      <c r="N219" s="413" t="s">
        <v>6669</v>
      </c>
      <c r="O219" s="412">
        <v>13106.86</v>
      </c>
      <c r="P219" s="412">
        <v>14547.78</v>
      </c>
    </row>
    <row r="220" spans="1:16" ht="38.25" x14ac:dyDescent="0.25">
      <c r="A220" s="404" t="s">
        <v>6393</v>
      </c>
      <c r="B220" s="404" t="s">
        <v>6394</v>
      </c>
      <c r="C220" s="404" t="s">
        <v>6361</v>
      </c>
      <c r="D220" s="405" t="s">
        <v>6312</v>
      </c>
      <c r="E220" s="412">
        <v>1116.3399999999999</v>
      </c>
      <c r="F220" s="412">
        <v>13.4</v>
      </c>
      <c r="G220" s="412">
        <v>0</v>
      </c>
      <c r="H220" s="413" t="s">
        <v>6668</v>
      </c>
      <c r="I220" s="412">
        <v>109.48</v>
      </c>
      <c r="J220" s="412">
        <v>1239.22</v>
      </c>
      <c r="K220" s="412">
        <v>446.54</v>
      </c>
      <c r="L220" s="412">
        <v>0</v>
      </c>
      <c r="M220" s="412">
        <v>1488.45</v>
      </c>
      <c r="N220" s="413" t="s">
        <v>6669</v>
      </c>
      <c r="O220" s="412">
        <v>13543.92</v>
      </c>
      <c r="P220" s="412">
        <v>15478.91</v>
      </c>
    </row>
    <row r="221" spans="1:16" ht="38.25" x14ac:dyDescent="0.25">
      <c r="A221" s="414" t="s">
        <v>6393</v>
      </c>
      <c r="B221" s="404" t="s">
        <v>6394</v>
      </c>
      <c r="C221" s="404" t="s">
        <v>6361</v>
      </c>
      <c r="D221" s="405" t="s">
        <v>6313</v>
      </c>
      <c r="E221" s="412">
        <v>1483.52</v>
      </c>
      <c r="F221" s="412">
        <v>13.4</v>
      </c>
      <c r="G221" s="412">
        <v>0</v>
      </c>
      <c r="H221" s="413" t="s">
        <v>6668</v>
      </c>
      <c r="I221" s="412">
        <v>112.76</v>
      </c>
      <c r="J221" s="412">
        <v>1609.68</v>
      </c>
      <c r="K221" s="412">
        <v>593.41</v>
      </c>
      <c r="L221" s="412">
        <v>0</v>
      </c>
      <c r="M221" s="412">
        <v>1978.03</v>
      </c>
      <c r="N221" s="413" t="s">
        <v>6669</v>
      </c>
      <c r="O221" s="412">
        <v>14106.93</v>
      </c>
      <c r="P221" s="412">
        <v>16678.37</v>
      </c>
    </row>
    <row r="222" spans="1:16" ht="38.25" x14ac:dyDescent="0.25">
      <c r="A222" s="414" t="s">
        <v>6393</v>
      </c>
      <c r="B222" s="404" t="s">
        <v>6394</v>
      </c>
      <c r="C222" s="404" t="s">
        <v>6361</v>
      </c>
      <c r="D222" s="405" t="s">
        <v>6314</v>
      </c>
      <c r="E222" s="412">
        <v>1946.12</v>
      </c>
      <c r="F222" s="412">
        <v>13.4</v>
      </c>
      <c r="G222" s="412">
        <v>0</v>
      </c>
      <c r="H222" s="413" t="s">
        <v>6668</v>
      </c>
      <c r="I222" s="412">
        <v>117.78</v>
      </c>
      <c r="J222" s="412">
        <v>2077.3000000000002</v>
      </c>
      <c r="K222" s="412">
        <v>778.45</v>
      </c>
      <c r="L222" s="412">
        <v>0</v>
      </c>
      <c r="M222" s="412">
        <v>2594.83</v>
      </c>
      <c r="N222" s="413" t="s">
        <v>6669</v>
      </c>
      <c r="O222" s="412">
        <v>14816.25</v>
      </c>
      <c r="P222" s="412">
        <v>18189.53</v>
      </c>
    </row>
    <row r="223" spans="1:16" ht="38.25" x14ac:dyDescent="0.25">
      <c r="A223" s="404" t="s">
        <v>6393</v>
      </c>
      <c r="B223" s="404" t="s">
        <v>6394</v>
      </c>
      <c r="C223" s="404" t="s">
        <v>6361</v>
      </c>
      <c r="D223" s="405" t="s">
        <v>6315</v>
      </c>
      <c r="E223" s="412">
        <v>2480.4</v>
      </c>
      <c r="F223" s="412">
        <v>13.4</v>
      </c>
      <c r="G223" s="412">
        <v>0</v>
      </c>
      <c r="H223" s="413" t="s">
        <v>6668</v>
      </c>
      <c r="I223" s="412">
        <v>122.34</v>
      </c>
      <c r="J223" s="412">
        <v>2616.14</v>
      </c>
      <c r="K223" s="412">
        <v>992.16</v>
      </c>
      <c r="L223" s="412">
        <v>0</v>
      </c>
      <c r="M223" s="412">
        <v>3307.2</v>
      </c>
      <c r="N223" s="413" t="s">
        <v>6669</v>
      </c>
      <c r="O223" s="412">
        <v>15635.48</v>
      </c>
      <c r="P223" s="412">
        <v>19934.84</v>
      </c>
    </row>
    <row r="224" spans="1:16" ht="38.25" x14ac:dyDescent="0.25">
      <c r="A224" s="404" t="s">
        <v>6393</v>
      </c>
      <c r="B224" s="404" t="s">
        <v>6394</v>
      </c>
      <c r="C224" s="404" t="s">
        <v>6361</v>
      </c>
      <c r="D224" s="405" t="s">
        <v>6316</v>
      </c>
      <c r="E224" s="412">
        <v>3164.56</v>
      </c>
      <c r="F224" s="412">
        <v>13.4</v>
      </c>
      <c r="G224" s="412">
        <v>0</v>
      </c>
      <c r="H224" s="413" t="s">
        <v>6668</v>
      </c>
      <c r="I224" s="412">
        <v>128.19999999999999</v>
      </c>
      <c r="J224" s="412">
        <v>3306.16</v>
      </c>
      <c r="K224" s="412">
        <v>1265.82</v>
      </c>
      <c r="L224" s="412">
        <v>0</v>
      </c>
      <c r="M224" s="412">
        <v>4219.41</v>
      </c>
      <c r="N224" s="413" t="s">
        <v>6669</v>
      </c>
      <c r="O224" s="412">
        <v>16684.53</v>
      </c>
      <c r="P224" s="412">
        <v>22169.759999999998</v>
      </c>
    </row>
    <row r="225" spans="1:16" ht="51" x14ac:dyDescent="0.25">
      <c r="A225" s="414" t="s">
        <v>6395</v>
      </c>
      <c r="B225" s="404" t="s">
        <v>6396</v>
      </c>
      <c r="C225" s="404" t="s">
        <v>6361</v>
      </c>
      <c r="D225" s="405" t="s">
        <v>6248</v>
      </c>
      <c r="E225" s="412">
        <v>831.3</v>
      </c>
      <c r="F225" s="412">
        <v>13.4</v>
      </c>
      <c r="G225" s="412">
        <v>0</v>
      </c>
      <c r="H225" s="413" t="s">
        <v>6668</v>
      </c>
      <c r="I225" s="412">
        <v>106.9</v>
      </c>
      <c r="J225" s="412">
        <v>951.6</v>
      </c>
      <c r="K225" s="412">
        <v>332.52</v>
      </c>
      <c r="L225" s="412">
        <v>0</v>
      </c>
      <c r="M225" s="412">
        <v>1108.4000000000001</v>
      </c>
      <c r="N225" s="413" t="s">
        <v>6669</v>
      </c>
      <c r="O225" s="412">
        <v>13106.86</v>
      </c>
      <c r="P225" s="412">
        <v>14547.78</v>
      </c>
    </row>
    <row r="226" spans="1:16" ht="51" x14ac:dyDescent="0.25">
      <c r="A226" s="404" t="s">
        <v>6395</v>
      </c>
      <c r="B226" s="404" t="s">
        <v>6396</v>
      </c>
      <c r="C226" s="404" t="s">
        <v>6361</v>
      </c>
      <c r="D226" s="405" t="s">
        <v>6312</v>
      </c>
      <c r="E226" s="412">
        <v>1116.3399999999999</v>
      </c>
      <c r="F226" s="412">
        <v>13.4</v>
      </c>
      <c r="G226" s="412">
        <v>0</v>
      </c>
      <c r="H226" s="413" t="s">
        <v>6668</v>
      </c>
      <c r="I226" s="412">
        <v>109.48</v>
      </c>
      <c r="J226" s="412">
        <v>1239.22</v>
      </c>
      <c r="K226" s="412">
        <v>446.54</v>
      </c>
      <c r="L226" s="412">
        <v>0</v>
      </c>
      <c r="M226" s="412">
        <v>1488.45</v>
      </c>
      <c r="N226" s="413" t="s">
        <v>6669</v>
      </c>
      <c r="O226" s="412">
        <v>13543.92</v>
      </c>
      <c r="P226" s="412">
        <v>15478.91</v>
      </c>
    </row>
    <row r="227" spans="1:16" ht="51" x14ac:dyDescent="0.25">
      <c r="A227" s="404" t="s">
        <v>6395</v>
      </c>
      <c r="B227" s="404" t="s">
        <v>6396</v>
      </c>
      <c r="C227" s="404" t="s">
        <v>6361</v>
      </c>
      <c r="D227" s="405" t="s">
        <v>6313</v>
      </c>
      <c r="E227" s="412">
        <v>1483.52</v>
      </c>
      <c r="F227" s="412">
        <v>13.4</v>
      </c>
      <c r="G227" s="412">
        <v>0</v>
      </c>
      <c r="H227" s="413" t="s">
        <v>6668</v>
      </c>
      <c r="I227" s="412">
        <v>112.76</v>
      </c>
      <c r="J227" s="412">
        <v>1609.68</v>
      </c>
      <c r="K227" s="412">
        <v>593.41</v>
      </c>
      <c r="L227" s="412">
        <v>0</v>
      </c>
      <c r="M227" s="412">
        <v>1978.03</v>
      </c>
      <c r="N227" s="413" t="s">
        <v>6669</v>
      </c>
      <c r="O227" s="412">
        <v>14106.93</v>
      </c>
      <c r="P227" s="412">
        <v>16678.37</v>
      </c>
    </row>
    <row r="228" spans="1:16" ht="51" x14ac:dyDescent="0.25">
      <c r="A228" s="414" t="s">
        <v>6395</v>
      </c>
      <c r="B228" s="404" t="s">
        <v>6396</v>
      </c>
      <c r="C228" s="404" t="s">
        <v>6361</v>
      </c>
      <c r="D228" s="405" t="s">
        <v>6314</v>
      </c>
      <c r="E228" s="412">
        <v>1946.12</v>
      </c>
      <c r="F228" s="412">
        <v>13.4</v>
      </c>
      <c r="G228" s="412">
        <v>0</v>
      </c>
      <c r="H228" s="413" t="s">
        <v>6668</v>
      </c>
      <c r="I228" s="412">
        <v>117.78</v>
      </c>
      <c r="J228" s="412">
        <v>2077.3000000000002</v>
      </c>
      <c r="K228" s="412">
        <v>778.45</v>
      </c>
      <c r="L228" s="412">
        <v>0</v>
      </c>
      <c r="M228" s="412">
        <v>2594.83</v>
      </c>
      <c r="N228" s="413" t="s">
        <v>6669</v>
      </c>
      <c r="O228" s="412">
        <v>14816.25</v>
      </c>
      <c r="P228" s="412">
        <v>18189.53</v>
      </c>
    </row>
    <row r="229" spans="1:16" ht="51" x14ac:dyDescent="0.25">
      <c r="A229" s="414" t="s">
        <v>6395</v>
      </c>
      <c r="B229" s="404" t="s">
        <v>6396</v>
      </c>
      <c r="C229" s="404" t="s">
        <v>6361</v>
      </c>
      <c r="D229" s="405" t="s">
        <v>6315</v>
      </c>
      <c r="E229" s="412">
        <v>2480.4</v>
      </c>
      <c r="F229" s="412">
        <v>13.4</v>
      </c>
      <c r="G229" s="412">
        <v>0</v>
      </c>
      <c r="H229" s="413" t="s">
        <v>6668</v>
      </c>
      <c r="I229" s="412">
        <v>122.34</v>
      </c>
      <c r="J229" s="412">
        <v>2616.14</v>
      </c>
      <c r="K229" s="412">
        <v>992.16</v>
      </c>
      <c r="L229" s="412">
        <v>0</v>
      </c>
      <c r="M229" s="412">
        <v>3307.2</v>
      </c>
      <c r="N229" s="413" t="s">
        <v>6669</v>
      </c>
      <c r="O229" s="412">
        <v>15635.48</v>
      </c>
      <c r="P229" s="412">
        <v>19934.84</v>
      </c>
    </row>
    <row r="230" spans="1:16" ht="38.25" x14ac:dyDescent="0.25">
      <c r="A230" s="404" t="s">
        <v>6397</v>
      </c>
      <c r="B230" s="404" t="s">
        <v>6398</v>
      </c>
      <c r="C230" s="404" t="s">
        <v>6361</v>
      </c>
      <c r="D230" s="405" t="s">
        <v>6248</v>
      </c>
      <c r="E230" s="412">
        <v>831.3</v>
      </c>
      <c r="F230" s="412">
        <v>13.4</v>
      </c>
      <c r="G230" s="412">
        <v>0</v>
      </c>
      <c r="H230" s="413" t="s">
        <v>6668</v>
      </c>
      <c r="I230" s="412">
        <v>106.9</v>
      </c>
      <c r="J230" s="412">
        <v>951.6</v>
      </c>
      <c r="K230" s="412">
        <v>332.52</v>
      </c>
      <c r="L230" s="412">
        <v>0</v>
      </c>
      <c r="M230" s="412">
        <v>1108.4000000000001</v>
      </c>
      <c r="N230" s="413" t="s">
        <v>6669</v>
      </c>
      <c r="O230" s="412">
        <v>13106.86</v>
      </c>
      <c r="P230" s="412">
        <v>14547.78</v>
      </c>
    </row>
    <row r="231" spans="1:16" ht="38.25" x14ac:dyDescent="0.25">
      <c r="A231" s="414" t="s">
        <v>6397</v>
      </c>
      <c r="B231" s="404" t="s">
        <v>6398</v>
      </c>
      <c r="C231" s="404" t="s">
        <v>6361</v>
      </c>
      <c r="D231" s="405" t="s">
        <v>6312</v>
      </c>
      <c r="E231" s="412">
        <v>1116.3399999999999</v>
      </c>
      <c r="F231" s="412">
        <v>13.4</v>
      </c>
      <c r="G231" s="412">
        <v>0</v>
      </c>
      <c r="H231" s="413" t="s">
        <v>6668</v>
      </c>
      <c r="I231" s="412">
        <v>109.48</v>
      </c>
      <c r="J231" s="412">
        <v>1239.22</v>
      </c>
      <c r="K231" s="412">
        <v>446.54</v>
      </c>
      <c r="L231" s="412">
        <v>0</v>
      </c>
      <c r="M231" s="412">
        <v>1488.45</v>
      </c>
      <c r="N231" s="413" t="s">
        <v>6669</v>
      </c>
      <c r="O231" s="412">
        <v>13543.92</v>
      </c>
      <c r="P231" s="412">
        <v>15478.91</v>
      </c>
    </row>
    <row r="232" spans="1:16" ht="38.25" x14ac:dyDescent="0.25">
      <c r="A232" s="404" t="s">
        <v>6397</v>
      </c>
      <c r="B232" s="404" t="s">
        <v>6398</v>
      </c>
      <c r="C232" s="404" t="s">
        <v>6361</v>
      </c>
      <c r="D232" s="405" t="s">
        <v>6314</v>
      </c>
      <c r="E232" s="412">
        <v>1946.12</v>
      </c>
      <c r="F232" s="412">
        <v>13.4</v>
      </c>
      <c r="G232" s="412">
        <v>0</v>
      </c>
      <c r="H232" s="413" t="s">
        <v>6668</v>
      </c>
      <c r="I232" s="412">
        <v>117.78</v>
      </c>
      <c r="J232" s="412">
        <v>2077.3000000000002</v>
      </c>
      <c r="K232" s="412">
        <v>778.45</v>
      </c>
      <c r="L232" s="412">
        <v>0</v>
      </c>
      <c r="M232" s="412">
        <v>2594.83</v>
      </c>
      <c r="N232" s="413" t="s">
        <v>6669</v>
      </c>
      <c r="O232" s="412">
        <v>14816.25</v>
      </c>
      <c r="P232" s="412">
        <v>18189.53</v>
      </c>
    </row>
    <row r="233" spans="1:16" ht="38.25" x14ac:dyDescent="0.25">
      <c r="A233" s="404" t="s">
        <v>6399</v>
      </c>
      <c r="B233" s="404" t="s">
        <v>6400</v>
      </c>
      <c r="C233" s="404" t="s">
        <v>6361</v>
      </c>
      <c r="D233" s="405" t="s">
        <v>6248</v>
      </c>
      <c r="E233" s="412">
        <v>806.44</v>
      </c>
      <c r="F233" s="412">
        <v>13.4</v>
      </c>
      <c r="G233" s="412">
        <v>0</v>
      </c>
      <c r="H233" s="413" t="s">
        <v>6668</v>
      </c>
      <c r="I233" s="412">
        <v>104.96</v>
      </c>
      <c r="J233" s="412">
        <v>924.8</v>
      </c>
      <c r="K233" s="412">
        <v>322.58</v>
      </c>
      <c r="L233" s="412">
        <v>0</v>
      </c>
      <c r="M233" s="412">
        <v>1075.25</v>
      </c>
      <c r="N233" s="413" t="s">
        <v>6669</v>
      </c>
      <c r="O233" s="412">
        <v>13068.74</v>
      </c>
      <c r="P233" s="412">
        <v>14466.57</v>
      </c>
    </row>
    <row r="234" spans="1:16" ht="38.25" x14ac:dyDescent="0.25">
      <c r="A234" s="414" t="s">
        <v>6399</v>
      </c>
      <c r="B234" s="404" t="s">
        <v>6400</v>
      </c>
      <c r="C234" s="404" t="s">
        <v>6361</v>
      </c>
      <c r="D234" s="405" t="s">
        <v>6312</v>
      </c>
      <c r="E234" s="412">
        <v>1083.1400000000001</v>
      </c>
      <c r="F234" s="412">
        <v>13.4</v>
      </c>
      <c r="G234" s="412">
        <v>0</v>
      </c>
      <c r="H234" s="413" t="s">
        <v>6668</v>
      </c>
      <c r="I234" s="412">
        <v>107.56</v>
      </c>
      <c r="J234" s="412">
        <v>1204.0999999999999</v>
      </c>
      <c r="K234" s="412">
        <v>433.26</v>
      </c>
      <c r="L234" s="412">
        <v>0</v>
      </c>
      <c r="M234" s="412">
        <v>1444.19</v>
      </c>
      <c r="N234" s="413" t="s">
        <v>6669</v>
      </c>
      <c r="O234" s="412">
        <v>13493.01</v>
      </c>
      <c r="P234" s="412">
        <v>15370.46</v>
      </c>
    </row>
    <row r="235" spans="1:16" ht="38.25" x14ac:dyDescent="0.25">
      <c r="A235" s="414" t="s">
        <v>6401</v>
      </c>
      <c r="B235" s="404" t="s">
        <v>6402</v>
      </c>
      <c r="C235" s="404" t="s">
        <v>6361</v>
      </c>
      <c r="D235" s="405" t="s">
        <v>6248</v>
      </c>
      <c r="E235" s="412">
        <v>831.3</v>
      </c>
      <c r="F235" s="412">
        <v>13.4</v>
      </c>
      <c r="G235" s="412">
        <v>0</v>
      </c>
      <c r="H235" s="413" t="s">
        <v>6668</v>
      </c>
      <c r="I235" s="412">
        <v>106.9</v>
      </c>
      <c r="J235" s="412">
        <v>951.6</v>
      </c>
      <c r="K235" s="412">
        <v>332.52</v>
      </c>
      <c r="L235" s="412">
        <v>0</v>
      </c>
      <c r="M235" s="412">
        <v>1108.4000000000001</v>
      </c>
      <c r="N235" s="413" t="s">
        <v>6669</v>
      </c>
      <c r="O235" s="412">
        <v>13106.86</v>
      </c>
      <c r="P235" s="412">
        <v>14547.78</v>
      </c>
    </row>
    <row r="236" spans="1:16" ht="38.25" x14ac:dyDescent="0.25">
      <c r="A236" s="404" t="s">
        <v>6401</v>
      </c>
      <c r="B236" s="404" t="s">
        <v>6402</v>
      </c>
      <c r="C236" s="404" t="s">
        <v>6361</v>
      </c>
      <c r="D236" s="405" t="s">
        <v>6312</v>
      </c>
      <c r="E236" s="412">
        <v>1116.3399999999999</v>
      </c>
      <c r="F236" s="412">
        <v>13.4</v>
      </c>
      <c r="G236" s="412">
        <v>0</v>
      </c>
      <c r="H236" s="413" t="s">
        <v>6668</v>
      </c>
      <c r="I236" s="412">
        <v>109.48</v>
      </c>
      <c r="J236" s="412">
        <v>1239.22</v>
      </c>
      <c r="K236" s="412">
        <v>446.54</v>
      </c>
      <c r="L236" s="412">
        <v>0</v>
      </c>
      <c r="M236" s="412">
        <v>1488.45</v>
      </c>
      <c r="N236" s="413" t="s">
        <v>6669</v>
      </c>
      <c r="O236" s="412">
        <v>13543.92</v>
      </c>
      <c r="P236" s="412">
        <v>15478.91</v>
      </c>
    </row>
    <row r="237" spans="1:16" ht="38.25" x14ac:dyDescent="0.25">
      <c r="A237" s="414" t="s">
        <v>6401</v>
      </c>
      <c r="B237" s="404" t="s">
        <v>6402</v>
      </c>
      <c r="C237" s="404" t="s">
        <v>6361</v>
      </c>
      <c r="D237" s="405" t="s">
        <v>6313</v>
      </c>
      <c r="E237" s="412">
        <v>1483.52</v>
      </c>
      <c r="F237" s="412">
        <v>13.4</v>
      </c>
      <c r="G237" s="412">
        <v>0</v>
      </c>
      <c r="H237" s="413" t="s">
        <v>6668</v>
      </c>
      <c r="I237" s="412">
        <v>112.76</v>
      </c>
      <c r="J237" s="412">
        <v>1609.68</v>
      </c>
      <c r="K237" s="412">
        <v>593.41</v>
      </c>
      <c r="L237" s="412">
        <v>0</v>
      </c>
      <c r="M237" s="412">
        <v>1978.03</v>
      </c>
      <c r="N237" s="413" t="s">
        <v>6669</v>
      </c>
      <c r="O237" s="412">
        <v>14106.93</v>
      </c>
      <c r="P237" s="412">
        <v>16678.37</v>
      </c>
    </row>
    <row r="238" spans="1:16" ht="38.25" x14ac:dyDescent="0.25">
      <c r="A238" s="414" t="s">
        <v>6401</v>
      </c>
      <c r="B238" s="404" t="s">
        <v>6402</v>
      </c>
      <c r="C238" s="404" t="s">
        <v>6361</v>
      </c>
      <c r="D238" s="405" t="s">
        <v>6314</v>
      </c>
      <c r="E238" s="412">
        <v>1946.12</v>
      </c>
      <c r="F238" s="412">
        <v>13.4</v>
      </c>
      <c r="G238" s="412">
        <v>0</v>
      </c>
      <c r="H238" s="413" t="s">
        <v>6668</v>
      </c>
      <c r="I238" s="412">
        <v>117.78</v>
      </c>
      <c r="J238" s="412">
        <v>2077.3000000000002</v>
      </c>
      <c r="K238" s="412">
        <v>778.45</v>
      </c>
      <c r="L238" s="412">
        <v>0</v>
      </c>
      <c r="M238" s="412">
        <v>2594.83</v>
      </c>
      <c r="N238" s="413" t="s">
        <v>6669</v>
      </c>
      <c r="O238" s="412">
        <v>14816.25</v>
      </c>
      <c r="P238" s="412">
        <v>18189.53</v>
      </c>
    </row>
    <row r="239" spans="1:16" ht="38.25" x14ac:dyDescent="0.25">
      <c r="A239" s="404" t="s">
        <v>6401</v>
      </c>
      <c r="B239" s="404" t="s">
        <v>6402</v>
      </c>
      <c r="C239" s="404" t="s">
        <v>6361</v>
      </c>
      <c r="D239" s="405" t="s">
        <v>6315</v>
      </c>
      <c r="E239" s="412">
        <v>2480.4</v>
      </c>
      <c r="F239" s="412">
        <v>13.4</v>
      </c>
      <c r="G239" s="412">
        <v>0</v>
      </c>
      <c r="H239" s="413" t="s">
        <v>6668</v>
      </c>
      <c r="I239" s="412">
        <v>122.34</v>
      </c>
      <c r="J239" s="412">
        <v>2616.14</v>
      </c>
      <c r="K239" s="412">
        <v>992.16</v>
      </c>
      <c r="L239" s="412">
        <v>0</v>
      </c>
      <c r="M239" s="412">
        <v>3307.2</v>
      </c>
      <c r="N239" s="413" t="s">
        <v>6669</v>
      </c>
      <c r="O239" s="412">
        <v>15635.48</v>
      </c>
      <c r="P239" s="412">
        <v>19934.84</v>
      </c>
    </row>
    <row r="240" spans="1:16" ht="38.25" x14ac:dyDescent="0.25">
      <c r="A240" s="404" t="s">
        <v>6401</v>
      </c>
      <c r="B240" s="404" t="s">
        <v>6402</v>
      </c>
      <c r="C240" s="404" t="s">
        <v>6361</v>
      </c>
      <c r="D240" s="405" t="s">
        <v>6316</v>
      </c>
      <c r="E240" s="412">
        <v>3164.56</v>
      </c>
      <c r="F240" s="412">
        <v>13.4</v>
      </c>
      <c r="G240" s="412">
        <v>0</v>
      </c>
      <c r="H240" s="413" t="s">
        <v>6668</v>
      </c>
      <c r="I240" s="412">
        <v>128.19999999999999</v>
      </c>
      <c r="J240" s="412">
        <v>3306.16</v>
      </c>
      <c r="K240" s="412">
        <v>1265.82</v>
      </c>
      <c r="L240" s="412">
        <v>0</v>
      </c>
      <c r="M240" s="412">
        <v>4219.41</v>
      </c>
      <c r="N240" s="413" t="s">
        <v>6669</v>
      </c>
      <c r="O240" s="412">
        <v>16684.53</v>
      </c>
      <c r="P240" s="412">
        <v>22169.759999999998</v>
      </c>
    </row>
    <row r="241" spans="1:16" ht="38.25" x14ac:dyDescent="0.25">
      <c r="A241" s="404" t="s">
        <v>6408</v>
      </c>
      <c r="B241" s="404" t="s">
        <v>6409</v>
      </c>
      <c r="C241" s="404" t="s">
        <v>6405</v>
      </c>
      <c r="D241" s="405" t="s">
        <v>6248</v>
      </c>
      <c r="E241" s="412">
        <v>831.3</v>
      </c>
      <c r="F241" s="412">
        <v>13.4</v>
      </c>
      <c r="G241" s="412">
        <v>0</v>
      </c>
      <c r="H241" s="413" t="s">
        <v>6668</v>
      </c>
      <c r="I241" s="412">
        <v>106.9</v>
      </c>
      <c r="J241" s="412">
        <v>951.6</v>
      </c>
      <c r="K241" s="412">
        <v>332.52</v>
      </c>
      <c r="L241" s="412">
        <v>0</v>
      </c>
      <c r="M241" s="412">
        <v>1108.4000000000001</v>
      </c>
      <c r="N241" s="413" t="s">
        <v>6669</v>
      </c>
      <c r="O241" s="412">
        <v>13106.86</v>
      </c>
      <c r="P241" s="412">
        <v>14547.78</v>
      </c>
    </row>
    <row r="242" spans="1:16" ht="38.25" x14ac:dyDescent="0.25">
      <c r="A242" s="414" t="s">
        <v>6408</v>
      </c>
      <c r="B242" s="404" t="s">
        <v>6409</v>
      </c>
      <c r="C242" s="404" t="s">
        <v>6405</v>
      </c>
      <c r="D242" s="405" t="s">
        <v>6312</v>
      </c>
      <c r="E242" s="412">
        <v>1116.3399999999999</v>
      </c>
      <c r="F242" s="412">
        <v>13.4</v>
      </c>
      <c r="G242" s="412">
        <v>0</v>
      </c>
      <c r="H242" s="413" t="s">
        <v>6668</v>
      </c>
      <c r="I242" s="412">
        <v>109.48</v>
      </c>
      <c r="J242" s="412">
        <v>1239.22</v>
      </c>
      <c r="K242" s="412">
        <v>446.54</v>
      </c>
      <c r="L242" s="412">
        <v>0</v>
      </c>
      <c r="M242" s="412">
        <v>1488.45</v>
      </c>
      <c r="N242" s="413" t="s">
        <v>6669</v>
      </c>
      <c r="O242" s="412">
        <v>13543.92</v>
      </c>
      <c r="P242" s="412">
        <v>15478.91</v>
      </c>
    </row>
    <row r="243" spans="1:16" ht="38.25" x14ac:dyDescent="0.25">
      <c r="A243" s="404" t="s">
        <v>6410</v>
      </c>
      <c r="B243" s="404" t="s">
        <v>6411</v>
      </c>
      <c r="C243" s="404" t="s">
        <v>6405</v>
      </c>
      <c r="D243" s="405" t="s">
        <v>6248</v>
      </c>
      <c r="E243" s="412">
        <v>16817.919999999998</v>
      </c>
      <c r="F243" s="412">
        <v>333.5</v>
      </c>
      <c r="G243" s="412">
        <v>0</v>
      </c>
      <c r="H243" s="413" t="s">
        <v>6668</v>
      </c>
      <c r="I243" s="412">
        <v>2327.58</v>
      </c>
      <c r="J243" s="412">
        <v>19479</v>
      </c>
      <c r="K243" s="412">
        <v>6727.17</v>
      </c>
      <c r="L243" s="412">
        <v>0</v>
      </c>
      <c r="M243" s="412">
        <v>22423.89</v>
      </c>
      <c r="N243" s="413" t="s">
        <v>6669</v>
      </c>
      <c r="O243" s="412">
        <v>37619.68</v>
      </c>
      <c r="P243" s="412">
        <v>66770.740000000005</v>
      </c>
    </row>
    <row r="244" spans="1:16" ht="38.25" x14ac:dyDescent="0.25">
      <c r="A244" s="414" t="s">
        <v>6410</v>
      </c>
      <c r="B244" s="404" t="s">
        <v>6411</v>
      </c>
      <c r="C244" s="404" t="s">
        <v>6405</v>
      </c>
      <c r="D244" s="405" t="s">
        <v>6315</v>
      </c>
      <c r="E244" s="412">
        <v>49911.06</v>
      </c>
      <c r="F244" s="412">
        <v>333.5</v>
      </c>
      <c r="G244" s="412">
        <v>0</v>
      </c>
      <c r="H244" s="413" t="s">
        <v>6668</v>
      </c>
      <c r="I244" s="412">
        <v>2963.58</v>
      </c>
      <c r="J244" s="412">
        <v>53208.14</v>
      </c>
      <c r="K244" s="412">
        <v>19964.419999999998</v>
      </c>
      <c r="L244" s="412">
        <v>0</v>
      </c>
      <c r="M244" s="412">
        <v>66548.08</v>
      </c>
      <c r="N244" s="413" t="s">
        <v>6669</v>
      </c>
      <c r="O244" s="412">
        <v>88362.49</v>
      </c>
      <c r="P244" s="412">
        <v>174874.99</v>
      </c>
    </row>
    <row r="245" spans="1:16" ht="25.5" x14ac:dyDescent="0.25">
      <c r="A245" s="414" t="s">
        <v>6412</v>
      </c>
      <c r="B245" s="404" t="s">
        <v>6413</v>
      </c>
      <c r="C245" s="404" t="s">
        <v>6405</v>
      </c>
      <c r="D245" s="405" t="s">
        <v>6248</v>
      </c>
      <c r="E245" s="412">
        <v>16817.919999999998</v>
      </c>
      <c r="F245" s="412">
        <v>333.5</v>
      </c>
      <c r="G245" s="412">
        <v>0</v>
      </c>
      <c r="H245" s="413" t="s">
        <v>6668</v>
      </c>
      <c r="I245" s="412">
        <v>2327.58</v>
      </c>
      <c r="J245" s="412">
        <v>19479</v>
      </c>
      <c r="K245" s="412">
        <v>6727.17</v>
      </c>
      <c r="L245" s="412">
        <v>0</v>
      </c>
      <c r="M245" s="412">
        <v>22423.89</v>
      </c>
      <c r="N245" s="413" t="s">
        <v>6669</v>
      </c>
      <c r="O245" s="412">
        <v>37619.68</v>
      </c>
      <c r="P245" s="412">
        <v>66770.740000000005</v>
      </c>
    </row>
    <row r="246" spans="1:16" ht="25.5" x14ac:dyDescent="0.25">
      <c r="A246" s="404" t="s">
        <v>6412</v>
      </c>
      <c r="B246" s="404" t="s">
        <v>6413</v>
      </c>
      <c r="C246" s="404" t="s">
        <v>6405</v>
      </c>
      <c r="D246" s="405" t="s">
        <v>6312</v>
      </c>
      <c r="E246" s="412">
        <v>22548.76</v>
      </c>
      <c r="F246" s="412">
        <v>333.5</v>
      </c>
      <c r="G246" s="412">
        <v>0</v>
      </c>
      <c r="H246" s="413" t="s">
        <v>6668</v>
      </c>
      <c r="I246" s="412">
        <v>2484.56</v>
      </c>
      <c r="J246" s="412">
        <v>25366.82</v>
      </c>
      <c r="K246" s="412">
        <v>9019.5</v>
      </c>
      <c r="L246" s="412">
        <v>0</v>
      </c>
      <c r="M246" s="412">
        <v>30065.01</v>
      </c>
      <c r="N246" s="413" t="s">
        <v>6669</v>
      </c>
      <c r="O246" s="412">
        <v>46406.97</v>
      </c>
      <c r="P246" s="412">
        <v>85491.48</v>
      </c>
    </row>
    <row r="247" spans="1:16" ht="25.5" x14ac:dyDescent="0.25">
      <c r="A247" s="404" t="s">
        <v>6412</v>
      </c>
      <c r="B247" s="404" t="s">
        <v>6413</v>
      </c>
      <c r="C247" s="404" t="s">
        <v>6405</v>
      </c>
      <c r="D247" s="405" t="s">
        <v>6313</v>
      </c>
      <c r="E247" s="412">
        <v>29908.400000000001</v>
      </c>
      <c r="F247" s="412">
        <v>333.5</v>
      </c>
      <c r="G247" s="412">
        <v>0</v>
      </c>
      <c r="H247" s="413" t="s">
        <v>6668</v>
      </c>
      <c r="I247" s="412">
        <v>2560.52</v>
      </c>
      <c r="J247" s="412">
        <v>32802.42</v>
      </c>
      <c r="K247" s="412">
        <v>11963.36</v>
      </c>
      <c r="L247" s="412">
        <v>0</v>
      </c>
      <c r="M247" s="412">
        <v>39877.870000000003</v>
      </c>
      <c r="N247" s="413" t="s">
        <v>6669</v>
      </c>
      <c r="O247" s="412">
        <v>57691.75</v>
      </c>
      <c r="P247" s="412">
        <v>109532.98</v>
      </c>
    </row>
    <row r="248" spans="1:16" ht="25.5" x14ac:dyDescent="0.25">
      <c r="A248" s="414" t="s">
        <v>6412</v>
      </c>
      <c r="B248" s="404" t="s">
        <v>6413</v>
      </c>
      <c r="C248" s="404" t="s">
        <v>6405</v>
      </c>
      <c r="D248" s="405" t="s">
        <v>6314</v>
      </c>
      <c r="E248" s="412">
        <v>39190.160000000003</v>
      </c>
      <c r="F248" s="412">
        <v>333.5</v>
      </c>
      <c r="G248" s="412">
        <v>0</v>
      </c>
      <c r="H248" s="413" t="s">
        <v>6668</v>
      </c>
      <c r="I248" s="412">
        <v>2853.04</v>
      </c>
      <c r="J248" s="412">
        <v>42376.7</v>
      </c>
      <c r="K248" s="412">
        <v>15676.06</v>
      </c>
      <c r="L248" s="412">
        <v>0</v>
      </c>
      <c r="M248" s="412">
        <v>52253.55</v>
      </c>
      <c r="N248" s="413" t="s">
        <v>6669</v>
      </c>
      <c r="O248" s="412">
        <v>71923.78</v>
      </c>
      <c r="P248" s="412">
        <v>139853.39000000001</v>
      </c>
    </row>
    <row r="249" spans="1:16" ht="25.5" x14ac:dyDescent="0.25">
      <c r="A249" s="414" t="s">
        <v>6412</v>
      </c>
      <c r="B249" s="404" t="s">
        <v>6413</v>
      </c>
      <c r="C249" s="404" t="s">
        <v>6405</v>
      </c>
      <c r="D249" s="405" t="s">
        <v>6315</v>
      </c>
      <c r="E249" s="412">
        <v>49911.06</v>
      </c>
      <c r="F249" s="412">
        <v>333.5</v>
      </c>
      <c r="G249" s="412">
        <v>0</v>
      </c>
      <c r="H249" s="413" t="s">
        <v>6668</v>
      </c>
      <c r="I249" s="412">
        <v>2963.58</v>
      </c>
      <c r="J249" s="412">
        <v>53208.14</v>
      </c>
      <c r="K249" s="412">
        <v>19964.419999999998</v>
      </c>
      <c r="L249" s="412">
        <v>0</v>
      </c>
      <c r="M249" s="412">
        <v>66548.08</v>
      </c>
      <c r="N249" s="413" t="s">
        <v>6669</v>
      </c>
      <c r="O249" s="412">
        <v>88362.49</v>
      </c>
      <c r="P249" s="412">
        <v>174874.99</v>
      </c>
    </row>
    <row r="250" spans="1:16" ht="25.5" x14ac:dyDescent="0.25">
      <c r="A250" s="404" t="s">
        <v>6412</v>
      </c>
      <c r="B250" s="404" t="s">
        <v>6413</v>
      </c>
      <c r="C250" s="404" t="s">
        <v>6405</v>
      </c>
      <c r="D250" s="405" t="s">
        <v>6316</v>
      </c>
      <c r="E250" s="412">
        <v>63633.54</v>
      </c>
      <c r="F250" s="412">
        <v>333.5</v>
      </c>
      <c r="G250" s="412">
        <v>0</v>
      </c>
      <c r="H250" s="413" t="s">
        <v>6668</v>
      </c>
      <c r="I250" s="412">
        <v>3105.14</v>
      </c>
      <c r="J250" s="412">
        <v>67072.179999999993</v>
      </c>
      <c r="K250" s="412">
        <v>25453.42</v>
      </c>
      <c r="L250" s="412">
        <v>0</v>
      </c>
      <c r="M250" s="412">
        <v>84844.72</v>
      </c>
      <c r="N250" s="413" t="s">
        <v>6669</v>
      </c>
      <c r="O250" s="412">
        <v>109403.63</v>
      </c>
      <c r="P250" s="412">
        <v>219701.77</v>
      </c>
    </row>
    <row r="251" spans="1:16" ht="38.25" x14ac:dyDescent="0.25">
      <c r="A251" s="414" t="s">
        <v>6414</v>
      </c>
      <c r="B251" s="404" t="s">
        <v>6415</v>
      </c>
      <c r="C251" s="404" t="s">
        <v>6405</v>
      </c>
      <c r="D251" s="405" t="s">
        <v>6248</v>
      </c>
      <c r="E251" s="412">
        <v>16817.919999999998</v>
      </c>
      <c r="F251" s="412">
        <v>333.5</v>
      </c>
      <c r="G251" s="412">
        <v>0</v>
      </c>
      <c r="H251" s="413" t="s">
        <v>6668</v>
      </c>
      <c r="I251" s="412">
        <v>2327.58</v>
      </c>
      <c r="J251" s="412">
        <v>19479</v>
      </c>
      <c r="K251" s="412">
        <v>6727.17</v>
      </c>
      <c r="L251" s="412">
        <v>0</v>
      </c>
      <c r="M251" s="412">
        <v>22423.89</v>
      </c>
      <c r="N251" s="413" t="s">
        <v>6669</v>
      </c>
      <c r="O251" s="412">
        <v>37619.68</v>
      </c>
      <c r="P251" s="412">
        <v>66770.740000000005</v>
      </c>
    </row>
    <row r="252" spans="1:16" ht="38.25" x14ac:dyDescent="0.25">
      <c r="A252" s="404" t="s">
        <v>6414</v>
      </c>
      <c r="B252" s="404" t="s">
        <v>6415</v>
      </c>
      <c r="C252" s="404" t="s">
        <v>6405</v>
      </c>
      <c r="D252" s="405" t="s">
        <v>6312</v>
      </c>
      <c r="E252" s="412">
        <v>22548.76</v>
      </c>
      <c r="F252" s="412">
        <v>333.5</v>
      </c>
      <c r="G252" s="412">
        <v>0</v>
      </c>
      <c r="H252" s="413" t="s">
        <v>6668</v>
      </c>
      <c r="I252" s="412">
        <v>2484.56</v>
      </c>
      <c r="J252" s="412">
        <v>25366.82</v>
      </c>
      <c r="K252" s="412">
        <v>9019.5</v>
      </c>
      <c r="L252" s="412">
        <v>0</v>
      </c>
      <c r="M252" s="412">
        <v>30065.01</v>
      </c>
      <c r="N252" s="413" t="s">
        <v>6669</v>
      </c>
      <c r="O252" s="412">
        <v>46406.97</v>
      </c>
      <c r="P252" s="412">
        <v>85491.48</v>
      </c>
    </row>
    <row r="253" spans="1:16" ht="38.25" x14ac:dyDescent="0.25">
      <c r="A253" s="404" t="s">
        <v>6414</v>
      </c>
      <c r="B253" s="404" t="s">
        <v>6415</v>
      </c>
      <c r="C253" s="404" t="s">
        <v>6405</v>
      </c>
      <c r="D253" s="405" t="s">
        <v>6313</v>
      </c>
      <c r="E253" s="412">
        <v>29908.400000000001</v>
      </c>
      <c r="F253" s="412">
        <v>333.5</v>
      </c>
      <c r="G253" s="412">
        <v>0</v>
      </c>
      <c r="H253" s="413" t="s">
        <v>6668</v>
      </c>
      <c r="I253" s="412">
        <v>2560.52</v>
      </c>
      <c r="J253" s="412">
        <v>32802.42</v>
      </c>
      <c r="K253" s="412">
        <v>11963.36</v>
      </c>
      <c r="L253" s="412">
        <v>0</v>
      </c>
      <c r="M253" s="412">
        <v>39877.870000000003</v>
      </c>
      <c r="N253" s="413" t="s">
        <v>6669</v>
      </c>
      <c r="O253" s="412">
        <v>57691.75</v>
      </c>
      <c r="P253" s="412">
        <v>109532.98</v>
      </c>
    </row>
    <row r="254" spans="1:16" ht="38.25" x14ac:dyDescent="0.25">
      <c r="A254" s="414" t="s">
        <v>6414</v>
      </c>
      <c r="B254" s="404" t="s">
        <v>6415</v>
      </c>
      <c r="C254" s="404" t="s">
        <v>6405</v>
      </c>
      <c r="D254" s="405" t="s">
        <v>6314</v>
      </c>
      <c r="E254" s="412">
        <v>39190.160000000003</v>
      </c>
      <c r="F254" s="412">
        <v>333.5</v>
      </c>
      <c r="G254" s="412">
        <v>0</v>
      </c>
      <c r="H254" s="413" t="s">
        <v>6668</v>
      </c>
      <c r="I254" s="412">
        <v>2853.04</v>
      </c>
      <c r="J254" s="412">
        <v>42376.7</v>
      </c>
      <c r="K254" s="412">
        <v>15676.06</v>
      </c>
      <c r="L254" s="412">
        <v>0</v>
      </c>
      <c r="M254" s="412">
        <v>52253.55</v>
      </c>
      <c r="N254" s="413" t="s">
        <v>6669</v>
      </c>
      <c r="O254" s="412">
        <v>71923.78</v>
      </c>
      <c r="P254" s="412">
        <v>139853.39000000001</v>
      </c>
    </row>
    <row r="255" spans="1:16" ht="38.25" x14ac:dyDescent="0.25">
      <c r="A255" s="414" t="s">
        <v>6414</v>
      </c>
      <c r="B255" s="404" t="s">
        <v>6415</v>
      </c>
      <c r="C255" s="404" t="s">
        <v>6405</v>
      </c>
      <c r="D255" s="405" t="s">
        <v>6315</v>
      </c>
      <c r="E255" s="412">
        <v>49911.06</v>
      </c>
      <c r="F255" s="412">
        <v>333.5</v>
      </c>
      <c r="G255" s="412">
        <v>0</v>
      </c>
      <c r="H255" s="413" t="s">
        <v>6668</v>
      </c>
      <c r="I255" s="412">
        <v>2963.58</v>
      </c>
      <c r="J255" s="412">
        <v>53208.14</v>
      </c>
      <c r="K255" s="412">
        <v>19964.419999999998</v>
      </c>
      <c r="L255" s="412">
        <v>0</v>
      </c>
      <c r="M255" s="412">
        <v>66548.08</v>
      </c>
      <c r="N255" s="413" t="s">
        <v>6669</v>
      </c>
      <c r="O255" s="412">
        <v>88362.49</v>
      </c>
      <c r="P255" s="412">
        <v>174874.99</v>
      </c>
    </row>
    <row r="256" spans="1:16" ht="38.25" x14ac:dyDescent="0.25">
      <c r="A256" s="414" t="s">
        <v>6416</v>
      </c>
      <c r="B256" s="404" t="s">
        <v>6417</v>
      </c>
      <c r="C256" s="404" t="s">
        <v>6405</v>
      </c>
      <c r="D256" s="405" t="s">
        <v>6248</v>
      </c>
      <c r="E256" s="412">
        <v>21820.48</v>
      </c>
      <c r="F256" s="412">
        <v>333.5</v>
      </c>
      <c r="G256" s="412">
        <v>0</v>
      </c>
      <c r="H256" s="413" t="s">
        <v>6668</v>
      </c>
      <c r="I256" s="412">
        <v>2761.84</v>
      </c>
      <c r="J256" s="412">
        <v>24915.82</v>
      </c>
      <c r="K256" s="412">
        <v>8728.19</v>
      </c>
      <c r="L256" s="412">
        <v>0</v>
      </c>
      <c r="M256" s="412">
        <v>29093.97</v>
      </c>
      <c r="N256" s="413" t="s">
        <v>6669</v>
      </c>
      <c r="O256" s="412">
        <v>45290.27</v>
      </c>
      <c r="P256" s="412">
        <v>83112.429999999993</v>
      </c>
    </row>
    <row r="257" spans="1:16" ht="25.5" x14ac:dyDescent="0.25">
      <c r="A257" s="404" t="s">
        <v>6423</v>
      </c>
      <c r="B257" s="404" t="s">
        <v>6424</v>
      </c>
      <c r="C257" s="404" t="s">
        <v>6420</v>
      </c>
      <c r="D257" s="405" t="s">
        <v>6248</v>
      </c>
      <c r="E257" s="412">
        <v>831.3</v>
      </c>
      <c r="F257" s="412">
        <v>13.4</v>
      </c>
      <c r="G257" s="412">
        <v>0</v>
      </c>
      <c r="H257" s="413" t="s">
        <v>6668</v>
      </c>
      <c r="I257" s="412">
        <v>106.9</v>
      </c>
      <c r="J257" s="412">
        <v>951.6</v>
      </c>
      <c r="K257" s="412">
        <v>332.52</v>
      </c>
      <c r="L257" s="412">
        <v>0</v>
      </c>
      <c r="M257" s="412">
        <v>1108.4000000000001</v>
      </c>
      <c r="N257" s="413" t="s">
        <v>6669</v>
      </c>
      <c r="O257" s="412">
        <v>13106.86</v>
      </c>
      <c r="P257" s="412">
        <v>14547.78</v>
      </c>
    </row>
    <row r="258" spans="1:16" ht="25.5" x14ac:dyDescent="0.25">
      <c r="A258" s="414" t="s">
        <v>6423</v>
      </c>
      <c r="B258" s="404" t="s">
        <v>6424</v>
      </c>
      <c r="C258" s="404" t="s">
        <v>6420</v>
      </c>
      <c r="D258" s="405" t="s">
        <v>6312</v>
      </c>
      <c r="E258" s="412">
        <v>1116.3399999999999</v>
      </c>
      <c r="F258" s="412">
        <v>13.4</v>
      </c>
      <c r="G258" s="412">
        <v>0</v>
      </c>
      <c r="H258" s="413" t="s">
        <v>6668</v>
      </c>
      <c r="I258" s="412">
        <v>109.48</v>
      </c>
      <c r="J258" s="412">
        <v>1239.22</v>
      </c>
      <c r="K258" s="412">
        <v>446.54</v>
      </c>
      <c r="L258" s="412">
        <v>0</v>
      </c>
      <c r="M258" s="412">
        <v>1488.45</v>
      </c>
      <c r="N258" s="413" t="s">
        <v>6669</v>
      </c>
      <c r="O258" s="412">
        <v>13543.92</v>
      </c>
      <c r="P258" s="412">
        <v>15478.91</v>
      </c>
    </row>
    <row r="259" spans="1:16" ht="25.5" x14ac:dyDescent="0.25">
      <c r="A259" s="414" t="s">
        <v>6423</v>
      </c>
      <c r="B259" s="404" t="s">
        <v>6424</v>
      </c>
      <c r="C259" s="404" t="s">
        <v>6420</v>
      </c>
      <c r="D259" s="405" t="s">
        <v>6313</v>
      </c>
      <c r="E259" s="412">
        <v>1483.52</v>
      </c>
      <c r="F259" s="412">
        <v>13.4</v>
      </c>
      <c r="G259" s="412">
        <v>0</v>
      </c>
      <c r="H259" s="413" t="s">
        <v>6668</v>
      </c>
      <c r="I259" s="412">
        <v>112.76</v>
      </c>
      <c r="J259" s="412">
        <v>1609.68</v>
      </c>
      <c r="K259" s="412">
        <v>593.41</v>
      </c>
      <c r="L259" s="412">
        <v>0</v>
      </c>
      <c r="M259" s="412">
        <v>1978.03</v>
      </c>
      <c r="N259" s="413" t="s">
        <v>6669</v>
      </c>
      <c r="O259" s="412">
        <v>14106.93</v>
      </c>
      <c r="P259" s="412">
        <v>16678.37</v>
      </c>
    </row>
    <row r="260" spans="1:16" ht="25.5" x14ac:dyDescent="0.25">
      <c r="A260" s="404" t="s">
        <v>6423</v>
      </c>
      <c r="B260" s="404" t="s">
        <v>6424</v>
      </c>
      <c r="C260" s="404" t="s">
        <v>6420</v>
      </c>
      <c r="D260" s="405" t="s">
        <v>6314</v>
      </c>
      <c r="E260" s="412">
        <v>1946.12</v>
      </c>
      <c r="F260" s="412">
        <v>13.4</v>
      </c>
      <c r="G260" s="412">
        <v>0</v>
      </c>
      <c r="H260" s="413" t="s">
        <v>6668</v>
      </c>
      <c r="I260" s="412">
        <v>117.78</v>
      </c>
      <c r="J260" s="412">
        <v>2077.3000000000002</v>
      </c>
      <c r="K260" s="412">
        <v>778.45</v>
      </c>
      <c r="L260" s="412">
        <v>0</v>
      </c>
      <c r="M260" s="412">
        <v>2594.83</v>
      </c>
      <c r="N260" s="413" t="s">
        <v>6669</v>
      </c>
      <c r="O260" s="412">
        <v>14816.25</v>
      </c>
      <c r="P260" s="412">
        <v>18189.53</v>
      </c>
    </row>
    <row r="261" spans="1:16" ht="25.5" x14ac:dyDescent="0.25">
      <c r="A261" s="404" t="s">
        <v>6423</v>
      </c>
      <c r="B261" s="404" t="s">
        <v>6424</v>
      </c>
      <c r="C261" s="404" t="s">
        <v>6420</v>
      </c>
      <c r="D261" s="405" t="s">
        <v>6315</v>
      </c>
      <c r="E261" s="412">
        <v>2480.4</v>
      </c>
      <c r="F261" s="412">
        <v>13.4</v>
      </c>
      <c r="G261" s="412">
        <v>0</v>
      </c>
      <c r="H261" s="413" t="s">
        <v>6668</v>
      </c>
      <c r="I261" s="412">
        <v>122.34</v>
      </c>
      <c r="J261" s="412">
        <v>2616.14</v>
      </c>
      <c r="K261" s="412">
        <v>992.16</v>
      </c>
      <c r="L261" s="412">
        <v>0</v>
      </c>
      <c r="M261" s="412">
        <v>3307.2</v>
      </c>
      <c r="N261" s="413" t="s">
        <v>6669</v>
      </c>
      <c r="O261" s="412">
        <v>15635.48</v>
      </c>
      <c r="P261" s="412">
        <v>19934.84</v>
      </c>
    </row>
    <row r="262" spans="1:16" ht="38.25" x14ac:dyDescent="0.25">
      <c r="A262" s="404" t="s">
        <v>6425</v>
      </c>
      <c r="B262" s="404" t="s">
        <v>6426</v>
      </c>
      <c r="C262" s="404" t="s">
        <v>6420</v>
      </c>
      <c r="D262" s="405" t="s">
        <v>6248</v>
      </c>
      <c r="E262" s="412">
        <v>831.3</v>
      </c>
      <c r="F262" s="412">
        <v>13.4</v>
      </c>
      <c r="G262" s="412">
        <v>0</v>
      </c>
      <c r="H262" s="413" t="s">
        <v>6668</v>
      </c>
      <c r="I262" s="412">
        <v>106.9</v>
      </c>
      <c r="J262" s="412">
        <v>951.6</v>
      </c>
      <c r="K262" s="412">
        <v>332.52</v>
      </c>
      <c r="L262" s="412">
        <v>0</v>
      </c>
      <c r="M262" s="412">
        <v>1108.4000000000001</v>
      </c>
      <c r="N262" s="413" t="s">
        <v>6669</v>
      </c>
      <c r="O262" s="412">
        <v>13106.86</v>
      </c>
      <c r="P262" s="412">
        <v>14547.78</v>
      </c>
    </row>
    <row r="263" spans="1:16" ht="38.25" x14ac:dyDescent="0.25">
      <c r="A263" s="414" t="s">
        <v>6425</v>
      </c>
      <c r="B263" s="404" t="s">
        <v>6426</v>
      </c>
      <c r="C263" s="404" t="s">
        <v>6420</v>
      </c>
      <c r="D263" s="405" t="s">
        <v>6312</v>
      </c>
      <c r="E263" s="412">
        <v>1116.3399999999999</v>
      </c>
      <c r="F263" s="412">
        <v>13.4</v>
      </c>
      <c r="G263" s="412">
        <v>0</v>
      </c>
      <c r="H263" s="413" t="s">
        <v>6668</v>
      </c>
      <c r="I263" s="412">
        <v>109.48</v>
      </c>
      <c r="J263" s="412">
        <v>1239.22</v>
      </c>
      <c r="K263" s="412">
        <v>446.54</v>
      </c>
      <c r="L263" s="412">
        <v>0</v>
      </c>
      <c r="M263" s="412">
        <v>1488.45</v>
      </c>
      <c r="N263" s="413" t="s">
        <v>6669</v>
      </c>
      <c r="O263" s="412">
        <v>13543.92</v>
      </c>
      <c r="P263" s="412">
        <v>15478.91</v>
      </c>
    </row>
    <row r="264" spans="1:16" ht="38.25" x14ac:dyDescent="0.25">
      <c r="A264" s="404" t="s">
        <v>6425</v>
      </c>
      <c r="B264" s="404" t="s">
        <v>6426</v>
      </c>
      <c r="C264" s="404" t="s">
        <v>6420</v>
      </c>
      <c r="D264" s="405" t="s">
        <v>6313</v>
      </c>
      <c r="E264" s="412">
        <v>1483.52</v>
      </c>
      <c r="F264" s="412">
        <v>13.4</v>
      </c>
      <c r="G264" s="412">
        <v>0</v>
      </c>
      <c r="H264" s="413" t="s">
        <v>6668</v>
      </c>
      <c r="I264" s="412">
        <v>112.76</v>
      </c>
      <c r="J264" s="412">
        <v>1609.68</v>
      </c>
      <c r="K264" s="412">
        <v>593.41</v>
      </c>
      <c r="L264" s="412">
        <v>0</v>
      </c>
      <c r="M264" s="412">
        <v>1978.03</v>
      </c>
      <c r="N264" s="413" t="s">
        <v>6669</v>
      </c>
      <c r="O264" s="412">
        <v>14106.93</v>
      </c>
      <c r="P264" s="412">
        <v>16678.37</v>
      </c>
    </row>
    <row r="265" spans="1:16" ht="38.25" x14ac:dyDescent="0.25">
      <c r="A265" s="404" t="s">
        <v>6425</v>
      </c>
      <c r="B265" s="404" t="s">
        <v>6426</v>
      </c>
      <c r="C265" s="404" t="s">
        <v>6420</v>
      </c>
      <c r="D265" s="405" t="s">
        <v>6314</v>
      </c>
      <c r="E265" s="412">
        <v>1946.12</v>
      </c>
      <c r="F265" s="412">
        <v>13.4</v>
      </c>
      <c r="G265" s="412">
        <v>0</v>
      </c>
      <c r="H265" s="413" t="s">
        <v>6668</v>
      </c>
      <c r="I265" s="412">
        <v>117.78</v>
      </c>
      <c r="J265" s="412">
        <v>2077.3000000000002</v>
      </c>
      <c r="K265" s="412">
        <v>778.45</v>
      </c>
      <c r="L265" s="412">
        <v>0</v>
      </c>
      <c r="M265" s="412">
        <v>2594.83</v>
      </c>
      <c r="N265" s="413" t="s">
        <v>6669</v>
      </c>
      <c r="O265" s="412">
        <v>14816.25</v>
      </c>
      <c r="P265" s="412">
        <v>18189.53</v>
      </c>
    </row>
    <row r="266" spans="1:16" ht="38.25" x14ac:dyDescent="0.25">
      <c r="A266" s="404" t="s">
        <v>6427</v>
      </c>
      <c r="B266" s="404" t="s">
        <v>6428</v>
      </c>
      <c r="C266" s="404" t="s">
        <v>6429</v>
      </c>
      <c r="D266" s="405" t="s">
        <v>6248</v>
      </c>
      <c r="E266" s="412">
        <v>816.14</v>
      </c>
      <c r="F266" s="412">
        <v>13.4</v>
      </c>
      <c r="G266" s="412">
        <v>0</v>
      </c>
      <c r="H266" s="413" t="s">
        <v>6668</v>
      </c>
      <c r="I266" s="412">
        <v>108.18</v>
      </c>
      <c r="J266" s="412">
        <v>937.72</v>
      </c>
      <c r="K266" s="412">
        <v>326.45999999999998</v>
      </c>
      <c r="L266" s="412">
        <v>0</v>
      </c>
      <c r="M266" s="412">
        <v>1088.19</v>
      </c>
      <c r="N266" s="413" t="s">
        <v>6669</v>
      </c>
      <c r="O266" s="412">
        <v>13083.61</v>
      </c>
      <c r="P266" s="412">
        <v>14498.26</v>
      </c>
    </row>
    <row r="267" spans="1:16" ht="38.25" x14ac:dyDescent="0.25">
      <c r="A267" s="414" t="s">
        <v>6427</v>
      </c>
      <c r="B267" s="404" t="s">
        <v>6428</v>
      </c>
      <c r="C267" s="404" t="s">
        <v>6429</v>
      </c>
      <c r="D267" s="405" t="s">
        <v>6312</v>
      </c>
      <c r="E267" s="412">
        <v>1096.3599999999999</v>
      </c>
      <c r="F267" s="412">
        <v>13.4</v>
      </c>
      <c r="G267" s="412">
        <v>0</v>
      </c>
      <c r="H267" s="413" t="s">
        <v>6668</v>
      </c>
      <c r="I267" s="412">
        <v>110.82</v>
      </c>
      <c r="J267" s="412">
        <v>1220.58</v>
      </c>
      <c r="K267" s="412">
        <v>438.54</v>
      </c>
      <c r="L267" s="412">
        <v>0</v>
      </c>
      <c r="M267" s="412">
        <v>1461.81</v>
      </c>
      <c r="N267" s="413" t="s">
        <v>6669</v>
      </c>
      <c r="O267" s="412">
        <v>13513.29</v>
      </c>
      <c r="P267" s="412">
        <v>15413.64</v>
      </c>
    </row>
    <row r="268" spans="1:16" ht="38.25" x14ac:dyDescent="0.25">
      <c r="A268" s="414" t="s">
        <v>6427</v>
      </c>
      <c r="B268" s="404" t="s">
        <v>6428</v>
      </c>
      <c r="C268" s="404" t="s">
        <v>6429</v>
      </c>
      <c r="D268" s="405" t="s">
        <v>6313</v>
      </c>
      <c r="E268" s="412">
        <v>1456.08</v>
      </c>
      <c r="F268" s="412">
        <v>13.4</v>
      </c>
      <c r="G268" s="412">
        <v>0</v>
      </c>
      <c r="H268" s="413" t="s">
        <v>6668</v>
      </c>
      <c r="I268" s="412">
        <v>114</v>
      </c>
      <c r="J268" s="412">
        <v>1583.48</v>
      </c>
      <c r="K268" s="412">
        <v>582.42999999999995</v>
      </c>
      <c r="L268" s="412">
        <v>0</v>
      </c>
      <c r="M268" s="412">
        <v>1941.44</v>
      </c>
      <c r="N268" s="413" t="s">
        <v>6669</v>
      </c>
      <c r="O268" s="412">
        <v>14064.86</v>
      </c>
      <c r="P268" s="412">
        <v>16588.73</v>
      </c>
    </row>
    <row r="269" spans="1:16" ht="38.25" x14ac:dyDescent="0.25">
      <c r="A269" s="404" t="s">
        <v>6427</v>
      </c>
      <c r="B269" s="404" t="s">
        <v>6428</v>
      </c>
      <c r="C269" s="404" t="s">
        <v>6429</v>
      </c>
      <c r="D269" s="405" t="s">
        <v>6314</v>
      </c>
      <c r="E269" s="412">
        <v>1909.84</v>
      </c>
      <c r="F269" s="412">
        <v>13.4</v>
      </c>
      <c r="G269" s="412">
        <v>0</v>
      </c>
      <c r="H269" s="413" t="s">
        <v>6668</v>
      </c>
      <c r="I269" s="412">
        <v>119.1</v>
      </c>
      <c r="J269" s="412">
        <v>2042.34</v>
      </c>
      <c r="K269" s="412">
        <v>763.94</v>
      </c>
      <c r="L269" s="412">
        <v>0</v>
      </c>
      <c r="M269" s="412">
        <v>2546.4499999999998</v>
      </c>
      <c r="N269" s="413" t="s">
        <v>6669</v>
      </c>
      <c r="O269" s="412">
        <v>14760.62</v>
      </c>
      <c r="P269" s="412">
        <v>18071.009999999998</v>
      </c>
    </row>
    <row r="270" spans="1:16" ht="38.25" x14ac:dyDescent="0.25">
      <c r="A270" s="404" t="s">
        <v>6427</v>
      </c>
      <c r="B270" s="404" t="s">
        <v>6428</v>
      </c>
      <c r="C270" s="404" t="s">
        <v>6429</v>
      </c>
      <c r="D270" s="405" t="s">
        <v>6315</v>
      </c>
      <c r="E270" s="412">
        <v>2434.12</v>
      </c>
      <c r="F270" s="412">
        <v>13.4</v>
      </c>
      <c r="G270" s="412">
        <v>0</v>
      </c>
      <c r="H270" s="413" t="s">
        <v>6668</v>
      </c>
      <c r="I270" s="412">
        <v>123.66</v>
      </c>
      <c r="J270" s="412">
        <v>2571.1799999999998</v>
      </c>
      <c r="K270" s="412">
        <v>973.65</v>
      </c>
      <c r="L270" s="412">
        <v>0</v>
      </c>
      <c r="M270" s="412">
        <v>3245.49</v>
      </c>
      <c r="N270" s="413" t="s">
        <v>6669</v>
      </c>
      <c r="O270" s="412">
        <v>15564.52</v>
      </c>
      <c r="P270" s="412">
        <v>19783.66</v>
      </c>
    </row>
    <row r="271" spans="1:16" ht="38.25" x14ac:dyDescent="0.25">
      <c r="A271" s="414" t="s">
        <v>6430</v>
      </c>
      <c r="B271" s="404" t="s">
        <v>6431</v>
      </c>
      <c r="C271" s="404" t="s">
        <v>6429</v>
      </c>
      <c r="D271" s="405" t="s">
        <v>6313</v>
      </c>
      <c r="E271" s="412">
        <v>1483.52</v>
      </c>
      <c r="F271" s="412">
        <v>13.4</v>
      </c>
      <c r="G271" s="412">
        <v>0</v>
      </c>
      <c r="H271" s="413" t="s">
        <v>6668</v>
      </c>
      <c r="I271" s="412">
        <v>112.76</v>
      </c>
      <c r="J271" s="412">
        <v>1609.68</v>
      </c>
      <c r="K271" s="412">
        <v>593.41</v>
      </c>
      <c r="L271" s="412">
        <v>0</v>
      </c>
      <c r="M271" s="412">
        <v>1978.03</v>
      </c>
      <c r="N271" s="413" t="s">
        <v>6669</v>
      </c>
      <c r="O271" s="412">
        <v>14106.93</v>
      </c>
      <c r="P271" s="412">
        <v>16678.37</v>
      </c>
    </row>
    <row r="272" spans="1:16" ht="38.25" x14ac:dyDescent="0.25">
      <c r="A272" s="404" t="s">
        <v>6430</v>
      </c>
      <c r="B272" s="404" t="s">
        <v>6431</v>
      </c>
      <c r="C272" s="404" t="s">
        <v>6429</v>
      </c>
      <c r="D272" s="405" t="s">
        <v>6315</v>
      </c>
      <c r="E272" s="412">
        <v>2480.4</v>
      </c>
      <c r="F272" s="412">
        <v>13.4</v>
      </c>
      <c r="G272" s="412">
        <v>0</v>
      </c>
      <c r="H272" s="413" t="s">
        <v>6668</v>
      </c>
      <c r="I272" s="412">
        <v>122.34</v>
      </c>
      <c r="J272" s="412">
        <v>2616.14</v>
      </c>
      <c r="K272" s="412">
        <v>992.16</v>
      </c>
      <c r="L272" s="412">
        <v>0</v>
      </c>
      <c r="M272" s="412">
        <v>3307.2</v>
      </c>
      <c r="N272" s="413" t="s">
        <v>6669</v>
      </c>
      <c r="O272" s="412">
        <v>15635.48</v>
      </c>
      <c r="P272" s="412">
        <v>19934.84</v>
      </c>
    </row>
    <row r="273" spans="1:16" ht="25.5" x14ac:dyDescent="0.25">
      <c r="A273" s="414" t="s">
        <v>6437</v>
      </c>
      <c r="B273" s="404" t="s">
        <v>6438</v>
      </c>
      <c r="C273" s="404" t="s">
        <v>6434</v>
      </c>
      <c r="D273" s="405" t="s">
        <v>6248</v>
      </c>
      <c r="E273" s="412">
        <v>19531.5</v>
      </c>
      <c r="F273" s="412">
        <v>333.5</v>
      </c>
      <c r="G273" s="412">
        <v>0</v>
      </c>
      <c r="H273" s="413" t="s">
        <v>6668</v>
      </c>
      <c r="I273" s="412">
        <v>2541.2800000000002</v>
      </c>
      <c r="J273" s="412">
        <v>22406.28</v>
      </c>
      <c r="K273" s="412">
        <v>7812.6</v>
      </c>
      <c r="L273" s="412">
        <v>0</v>
      </c>
      <c r="M273" s="412">
        <v>26042</v>
      </c>
      <c r="N273" s="413" t="s">
        <v>6669</v>
      </c>
      <c r="O273" s="412">
        <v>41780.5</v>
      </c>
      <c r="P273" s="412">
        <v>75635.100000000006</v>
      </c>
    </row>
    <row r="274" spans="1:16" ht="25.5" x14ac:dyDescent="0.25">
      <c r="A274" s="404" t="s">
        <v>6437</v>
      </c>
      <c r="B274" s="404" t="s">
        <v>6438</v>
      </c>
      <c r="C274" s="404" t="s">
        <v>6434</v>
      </c>
      <c r="D274" s="405" t="s">
        <v>6312</v>
      </c>
      <c r="E274" s="412">
        <v>26233.78</v>
      </c>
      <c r="F274" s="412">
        <v>333.5</v>
      </c>
      <c r="G274" s="412">
        <v>0</v>
      </c>
      <c r="H274" s="413" t="s">
        <v>6668</v>
      </c>
      <c r="I274" s="412">
        <v>2541.2800000000002</v>
      </c>
      <c r="J274" s="412">
        <v>29108.560000000001</v>
      </c>
      <c r="K274" s="412">
        <v>10493.51</v>
      </c>
      <c r="L274" s="412">
        <v>0</v>
      </c>
      <c r="M274" s="412">
        <v>34978.370000000003</v>
      </c>
      <c r="N274" s="413" t="s">
        <v>6669</v>
      </c>
      <c r="O274" s="412">
        <v>52057.33</v>
      </c>
      <c r="P274" s="412">
        <v>97529.21</v>
      </c>
    </row>
    <row r="275" spans="1:16" ht="25.5" x14ac:dyDescent="0.25">
      <c r="A275" s="404" t="s">
        <v>6439</v>
      </c>
      <c r="B275" s="404" t="s">
        <v>6440</v>
      </c>
      <c r="C275" s="404" t="s">
        <v>6434</v>
      </c>
      <c r="D275" s="405" t="s">
        <v>6248</v>
      </c>
      <c r="E275" s="412">
        <v>20417.52</v>
      </c>
      <c r="F275" s="412">
        <v>333.5</v>
      </c>
      <c r="G275" s="412">
        <v>0</v>
      </c>
      <c r="H275" s="413" t="s">
        <v>6668</v>
      </c>
      <c r="I275" s="412">
        <v>2593.2199999999998</v>
      </c>
      <c r="J275" s="412">
        <v>23344.240000000002</v>
      </c>
      <c r="K275" s="412">
        <v>8167.01</v>
      </c>
      <c r="L275" s="412">
        <v>0</v>
      </c>
      <c r="M275" s="412">
        <v>27223.360000000001</v>
      </c>
      <c r="N275" s="413" t="s">
        <v>6669</v>
      </c>
      <c r="O275" s="412">
        <v>43139.06</v>
      </c>
      <c r="P275" s="412">
        <v>78529.429999999993</v>
      </c>
    </row>
    <row r="276" spans="1:16" ht="25.5" x14ac:dyDescent="0.25">
      <c r="A276" s="404" t="s">
        <v>6441</v>
      </c>
      <c r="B276" s="404" t="s">
        <v>6442</v>
      </c>
      <c r="C276" s="404" t="s">
        <v>6434</v>
      </c>
      <c r="D276" s="405" t="s">
        <v>6248</v>
      </c>
      <c r="E276" s="412">
        <v>21694.1</v>
      </c>
      <c r="F276" s="412">
        <v>333.5</v>
      </c>
      <c r="G276" s="412">
        <v>0</v>
      </c>
      <c r="H276" s="413" t="s">
        <v>6668</v>
      </c>
      <c r="I276" s="412">
        <v>2647.82</v>
      </c>
      <c r="J276" s="412">
        <v>24675.42</v>
      </c>
      <c r="K276" s="412">
        <v>8677.64</v>
      </c>
      <c r="L276" s="412">
        <v>0</v>
      </c>
      <c r="M276" s="412">
        <v>28925.47</v>
      </c>
      <c r="N276" s="413" t="s">
        <v>6669</v>
      </c>
      <c r="O276" s="412">
        <v>45096.49</v>
      </c>
      <c r="P276" s="412">
        <v>82699.600000000006</v>
      </c>
    </row>
    <row r="277" spans="1:16" ht="25.5" x14ac:dyDescent="0.25">
      <c r="A277" s="414" t="s">
        <v>6441</v>
      </c>
      <c r="B277" s="404" t="s">
        <v>6442</v>
      </c>
      <c r="C277" s="404" t="s">
        <v>6434</v>
      </c>
      <c r="D277" s="405" t="s">
        <v>6312</v>
      </c>
      <c r="E277" s="412">
        <v>27173.54</v>
      </c>
      <c r="F277" s="412">
        <v>333.5</v>
      </c>
      <c r="G277" s="412">
        <v>0</v>
      </c>
      <c r="H277" s="413" t="s">
        <v>6668</v>
      </c>
      <c r="I277" s="412">
        <v>2874.36</v>
      </c>
      <c r="J277" s="412">
        <v>30381.4</v>
      </c>
      <c r="K277" s="412">
        <v>10869.42</v>
      </c>
      <c r="L277" s="412">
        <v>0</v>
      </c>
      <c r="M277" s="412">
        <v>36231.39</v>
      </c>
      <c r="N277" s="413" t="s">
        <v>6669</v>
      </c>
      <c r="O277" s="412">
        <v>53498.29</v>
      </c>
      <c r="P277" s="412">
        <v>100599.1</v>
      </c>
    </row>
    <row r="278" spans="1:16" ht="25.5" x14ac:dyDescent="0.25">
      <c r="A278" s="414" t="s">
        <v>6441</v>
      </c>
      <c r="B278" s="404" t="s">
        <v>6442</v>
      </c>
      <c r="C278" s="404" t="s">
        <v>6434</v>
      </c>
      <c r="D278" s="405" t="s">
        <v>6313</v>
      </c>
      <c r="E278" s="412">
        <v>36096.019999999997</v>
      </c>
      <c r="F278" s="412">
        <v>333.5</v>
      </c>
      <c r="G278" s="412">
        <v>0</v>
      </c>
      <c r="H278" s="413" t="s">
        <v>6668</v>
      </c>
      <c r="I278" s="412">
        <v>2966.46</v>
      </c>
      <c r="J278" s="412">
        <v>39395.980000000003</v>
      </c>
      <c r="K278" s="412">
        <v>14438.41</v>
      </c>
      <c r="L278" s="412">
        <v>0</v>
      </c>
      <c r="M278" s="412">
        <v>48128.03</v>
      </c>
      <c r="N278" s="413" t="s">
        <v>6669</v>
      </c>
      <c r="O278" s="412">
        <v>67179.429999999993</v>
      </c>
      <c r="P278" s="412">
        <v>129745.87</v>
      </c>
    </row>
    <row r="279" spans="1:16" ht="25.5" x14ac:dyDescent="0.25">
      <c r="A279" s="404" t="s">
        <v>6441</v>
      </c>
      <c r="B279" s="404" t="s">
        <v>6442</v>
      </c>
      <c r="C279" s="404" t="s">
        <v>6434</v>
      </c>
      <c r="D279" s="405" t="s">
        <v>6314</v>
      </c>
      <c r="E279" s="412">
        <v>47348.02</v>
      </c>
      <c r="F279" s="412">
        <v>333.5</v>
      </c>
      <c r="G279" s="412">
        <v>0</v>
      </c>
      <c r="H279" s="413" t="s">
        <v>6668</v>
      </c>
      <c r="I279" s="412">
        <v>3082.52</v>
      </c>
      <c r="J279" s="412">
        <v>50764.04</v>
      </c>
      <c r="K279" s="412">
        <v>18939.21</v>
      </c>
      <c r="L279" s="412">
        <v>0</v>
      </c>
      <c r="M279" s="412">
        <v>63130.69</v>
      </c>
      <c r="N279" s="413" t="s">
        <v>6669</v>
      </c>
      <c r="O279" s="412">
        <v>84432.5</v>
      </c>
      <c r="P279" s="412">
        <v>166502.39999999999</v>
      </c>
    </row>
    <row r="280" spans="1:16" ht="38.25" x14ac:dyDescent="0.25">
      <c r="A280" s="404" t="s">
        <v>6446</v>
      </c>
      <c r="B280" s="404" t="s">
        <v>6447</v>
      </c>
      <c r="C280" s="404" t="s">
        <v>6445</v>
      </c>
      <c r="D280" s="405" t="s">
        <v>6248</v>
      </c>
      <c r="E280" s="412">
        <v>15774.74</v>
      </c>
      <c r="F280" s="412">
        <v>333.5</v>
      </c>
      <c r="G280" s="412">
        <v>0</v>
      </c>
      <c r="H280" s="413" t="s">
        <v>6668</v>
      </c>
      <c r="I280" s="412">
        <v>2812.88</v>
      </c>
      <c r="J280" s="412">
        <v>18921.12</v>
      </c>
      <c r="K280" s="412">
        <v>6309.9</v>
      </c>
      <c r="L280" s="412">
        <v>0</v>
      </c>
      <c r="M280" s="412">
        <v>21032.99</v>
      </c>
      <c r="N280" s="413" t="s">
        <v>6669</v>
      </c>
      <c r="O280" s="412">
        <v>36020.129999999997</v>
      </c>
      <c r="P280" s="412">
        <v>63363.02</v>
      </c>
    </row>
    <row r="281" spans="1:16" ht="25.5" x14ac:dyDescent="0.25">
      <c r="A281" s="404" t="s">
        <v>6448</v>
      </c>
      <c r="B281" s="404" t="s">
        <v>6449</v>
      </c>
      <c r="C281" s="404" t="s">
        <v>6445</v>
      </c>
      <c r="D281" s="405" t="s">
        <v>6248</v>
      </c>
      <c r="E281" s="412">
        <v>15774.74</v>
      </c>
      <c r="F281" s="412">
        <v>333.5</v>
      </c>
      <c r="G281" s="412">
        <v>0</v>
      </c>
      <c r="H281" s="413" t="s">
        <v>6668</v>
      </c>
      <c r="I281" s="412">
        <v>2812.88</v>
      </c>
      <c r="J281" s="412">
        <v>18921.12</v>
      </c>
      <c r="K281" s="412">
        <v>6309.9</v>
      </c>
      <c r="L281" s="412">
        <v>0</v>
      </c>
      <c r="M281" s="412">
        <v>21032.99</v>
      </c>
      <c r="N281" s="413" t="s">
        <v>6669</v>
      </c>
      <c r="O281" s="412">
        <v>36020.129999999997</v>
      </c>
      <c r="P281" s="412">
        <v>63363.02</v>
      </c>
    </row>
    <row r="282" spans="1:16" ht="38.25" x14ac:dyDescent="0.25">
      <c r="A282" s="414" t="s">
        <v>6450</v>
      </c>
      <c r="B282" s="404" t="s">
        <v>6451</v>
      </c>
      <c r="C282" s="404" t="s">
        <v>6445</v>
      </c>
      <c r="D282" s="405" t="s">
        <v>6248</v>
      </c>
      <c r="E282" s="412">
        <v>16181.46</v>
      </c>
      <c r="F282" s="412">
        <v>333.5</v>
      </c>
      <c r="G282" s="412">
        <v>0</v>
      </c>
      <c r="H282" s="413" t="s">
        <v>6668</v>
      </c>
      <c r="I282" s="412">
        <v>2464.56</v>
      </c>
      <c r="J282" s="412">
        <v>18979.52</v>
      </c>
      <c r="K282" s="412">
        <v>6472.58</v>
      </c>
      <c r="L282" s="412">
        <v>0</v>
      </c>
      <c r="M282" s="412">
        <v>21575.279999999999</v>
      </c>
      <c r="N282" s="413" t="s">
        <v>6669</v>
      </c>
      <c r="O282" s="412">
        <v>36643.769999999997</v>
      </c>
      <c r="P282" s="412">
        <v>64691.63</v>
      </c>
    </row>
    <row r="283" spans="1:16" ht="38.25" x14ac:dyDescent="0.25">
      <c r="A283" s="404" t="s">
        <v>6450</v>
      </c>
      <c r="B283" s="404" t="s">
        <v>6451</v>
      </c>
      <c r="C283" s="404" t="s">
        <v>6445</v>
      </c>
      <c r="D283" s="405" t="s">
        <v>6312</v>
      </c>
      <c r="E283" s="412">
        <v>21674.639999999999</v>
      </c>
      <c r="F283" s="412">
        <v>333.5</v>
      </c>
      <c r="G283" s="412">
        <v>0</v>
      </c>
      <c r="H283" s="413" t="s">
        <v>6668</v>
      </c>
      <c r="I283" s="412">
        <v>2613.88</v>
      </c>
      <c r="J283" s="412">
        <v>24622.02</v>
      </c>
      <c r="K283" s="412">
        <v>8669.86</v>
      </c>
      <c r="L283" s="412">
        <v>0</v>
      </c>
      <c r="M283" s="412">
        <v>28899.52</v>
      </c>
      <c r="N283" s="413" t="s">
        <v>6669</v>
      </c>
      <c r="O283" s="412">
        <v>45066.65</v>
      </c>
      <c r="P283" s="412">
        <v>82636.03</v>
      </c>
    </row>
    <row r="284" spans="1:16" ht="38.25" x14ac:dyDescent="0.25">
      <c r="A284" s="414" t="s">
        <v>6450</v>
      </c>
      <c r="B284" s="404" t="s">
        <v>6451</v>
      </c>
      <c r="C284" s="404" t="s">
        <v>6445</v>
      </c>
      <c r="D284" s="405" t="s">
        <v>6313</v>
      </c>
      <c r="E284" s="412">
        <v>28730.22</v>
      </c>
      <c r="F284" s="412">
        <v>333.5</v>
      </c>
      <c r="G284" s="412">
        <v>0</v>
      </c>
      <c r="H284" s="413" t="s">
        <v>6668</v>
      </c>
      <c r="I284" s="412">
        <v>2686.6</v>
      </c>
      <c r="J284" s="412">
        <v>31750.32</v>
      </c>
      <c r="K284" s="412">
        <v>11492.09</v>
      </c>
      <c r="L284" s="412">
        <v>0</v>
      </c>
      <c r="M284" s="412">
        <v>38306.959999999999</v>
      </c>
      <c r="N284" s="413" t="s">
        <v>6669</v>
      </c>
      <c r="O284" s="412">
        <v>55885.2</v>
      </c>
      <c r="P284" s="412">
        <v>105684.25</v>
      </c>
    </row>
    <row r="285" spans="1:16" ht="38.25" x14ac:dyDescent="0.25">
      <c r="A285" s="404" t="s">
        <v>6454</v>
      </c>
      <c r="B285" s="404" t="s">
        <v>6455</v>
      </c>
      <c r="C285" s="404" t="s">
        <v>6445</v>
      </c>
      <c r="D285" s="405" t="s">
        <v>6248</v>
      </c>
      <c r="E285" s="412">
        <v>13523.32</v>
      </c>
      <c r="F285" s="412">
        <v>333.5</v>
      </c>
      <c r="G285" s="412">
        <v>0</v>
      </c>
      <c r="H285" s="413" t="s">
        <v>6668</v>
      </c>
      <c r="I285" s="412">
        <v>4732.3599999999997</v>
      </c>
      <c r="J285" s="412">
        <v>18589.18</v>
      </c>
      <c r="K285" s="412">
        <v>5409.33</v>
      </c>
      <c r="L285" s="412">
        <v>0</v>
      </c>
      <c r="M285" s="412">
        <v>18031.09</v>
      </c>
      <c r="N285" s="413" t="s">
        <v>6669</v>
      </c>
      <c r="O285" s="412">
        <v>32567.96</v>
      </c>
      <c r="P285" s="412">
        <v>56008.38</v>
      </c>
    </row>
    <row r="286" spans="1:16" ht="38.25" x14ac:dyDescent="0.25">
      <c r="A286" s="414" t="s">
        <v>6456</v>
      </c>
      <c r="B286" s="404" t="s">
        <v>6457</v>
      </c>
      <c r="C286" s="404" t="s">
        <v>6445</v>
      </c>
      <c r="D286" s="405" t="s">
        <v>6248</v>
      </c>
      <c r="E286" s="412">
        <v>13523.32</v>
      </c>
      <c r="F286" s="412">
        <v>333.5</v>
      </c>
      <c r="G286" s="412">
        <v>0</v>
      </c>
      <c r="H286" s="413" t="s">
        <v>6668</v>
      </c>
      <c r="I286" s="412">
        <v>4732.3599999999997</v>
      </c>
      <c r="J286" s="412">
        <v>18589.18</v>
      </c>
      <c r="K286" s="412">
        <v>5409.33</v>
      </c>
      <c r="L286" s="412">
        <v>0</v>
      </c>
      <c r="M286" s="412">
        <v>18031.09</v>
      </c>
      <c r="N286" s="413" t="s">
        <v>6669</v>
      </c>
      <c r="O286" s="412">
        <v>32567.96</v>
      </c>
      <c r="P286" s="412">
        <v>56008.38</v>
      </c>
    </row>
    <row r="287" spans="1:16" ht="38.25" x14ac:dyDescent="0.25">
      <c r="A287" s="404" t="s">
        <v>6462</v>
      </c>
      <c r="B287" s="404" t="s">
        <v>6463</v>
      </c>
      <c r="C287" s="404" t="s">
        <v>6445</v>
      </c>
      <c r="D287" s="405" t="s">
        <v>6248</v>
      </c>
      <c r="E287" s="412">
        <v>16181.46</v>
      </c>
      <c r="F287" s="412">
        <v>333.5</v>
      </c>
      <c r="G287" s="412">
        <v>0</v>
      </c>
      <c r="H287" s="413" t="s">
        <v>6668</v>
      </c>
      <c r="I287" s="412">
        <v>2464.56</v>
      </c>
      <c r="J287" s="412">
        <v>18979.52</v>
      </c>
      <c r="K287" s="412">
        <v>6472.58</v>
      </c>
      <c r="L287" s="412">
        <v>0</v>
      </c>
      <c r="M287" s="412">
        <v>21575.279999999999</v>
      </c>
      <c r="N287" s="413" t="s">
        <v>6669</v>
      </c>
      <c r="O287" s="412">
        <v>36643.769999999997</v>
      </c>
      <c r="P287" s="412">
        <v>64691.63</v>
      </c>
    </row>
    <row r="288" spans="1:16" ht="38.25" x14ac:dyDescent="0.25">
      <c r="A288" s="414" t="s">
        <v>6462</v>
      </c>
      <c r="B288" s="404" t="s">
        <v>6463</v>
      </c>
      <c r="C288" s="404" t="s">
        <v>6445</v>
      </c>
      <c r="D288" s="405" t="s">
        <v>6312</v>
      </c>
      <c r="E288" s="412">
        <v>21674.639999999999</v>
      </c>
      <c r="F288" s="412">
        <v>333.5</v>
      </c>
      <c r="G288" s="412">
        <v>0</v>
      </c>
      <c r="H288" s="413" t="s">
        <v>6668</v>
      </c>
      <c r="I288" s="412">
        <v>2424.08</v>
      </c>
      <c r="J288" s="412">
        <v>24432.22</v>
      </c>
      <c r="K288" s="412">
        <v>8669.86</v>
      </c>
      <c r="L288" s="412">
        <v>0</v>
      </c>
      <c r="M288" s="412">
        <v>28899.52</v>
      </c>
      <c r="N288" s="413" t="s">
        <v>6669</v>
      </c>
      <c r="O288" s="412">
        <v>45066.65</v>
      </c>
      <c r="P288" s="412">
        <v>82636.03</v>
      </c>
    </row>
    <row r="289" spans="1:16" ht="38.25" x14ac:dyDescent="0.25">
      <c r="A289" s="414" t="s">
        <v>6462</v>
      </c>
      <c r="B289" s="404" t="s">
        <v>6463</v>
      </c>
      <c r="C289" s="404" t="s">
        <v>6445</v>
      </c>
      <c r="D289" s="405" t="s">
        <v>6313</v>
      </c>
      <c r="E289" s="412">
        <v>28730.22</v>
      </c>
      <c r="F289" s="412">
        <v>333.5</v>
      </c>
      <c r="G289" s="412">
        <v>0</v>
      </c>
      <c r="H289" s="413" t="s">
        <v>6668</v>
      </c>
      <c r="I289" s="412">
        <v>2496.8000000000002</v>
      </c>
      <c r="J289" s="412">
        <v>31560.52</v>
      </c>
      <c r="K289" s="412">
        <v>11492.09</v>
      </c>
      <c r="L289" s="412">
        <v>0</v>
      </c>
      <c r="M289" s="412">
        <v>38306.959999999999</v>
      </c>
      <c r="N289" s="413" t="s">
        <v>6669</v>
      </c>
      <c r="O289" s="412">
        <v>55885.2</v>
      </c>
      <c r="P289" s="412">
        <v>105684.25</v>
      </c>
    </row>
    <row r="290" spans="1:16" ht="38.25" x14ac:dyDescent="0.25">
      <c r="A290" s="404" t="s">
        <v>6462</v>
      </c>
      <c r="B290" s="404" t="s">
        <v>6463</v>
      </c>
      <c r="C290" s="404" t="s">
        <v>6445</v>
      </c>
      <c r="D290" s="405" t="s">
        <v>6314</v>
      </c>
      <c r="E290" s="412">
        <v>37628.78</v>
      </c>
      <c r="F290" s="412">
        <v>333.5</v>
      </c>
      <c r="G290" s="412">
        <v>0</v>
      </c>
      <c r="H290" s="413" t="s">
        <v>6668</v>
      </c>
      <c r="I290" s="412">
        <v>2795.68</v>
      </c>
      <c r="J290" s="412">
        <v>40757.96</v>
      </c>
      <c r="K290" s="412">
        <v>15051.51</v>
      </c>
      <c r="L290" s="412">
        <v>0</v>
      </c>
      <c r="M290" s="412">
        <v>50171.71</v>
      </c>
      <c r="N290" s="413" t="s">
        <v>6669</v>
      </c>
      <c r="O290" s="412">
        <v>69529.66</v>
      </c>
      <c r="P290" s="412">
        <v>134752.88</v>
      </c>
    </row>
    <row r="291" spans="1:16" ht="38.25" x14ac:dyDescent="0.25">
      <c r="A291" s="404" t="s">
        <v>6462</v>
      </c>
      <c r="B291" s="404" t="s">
        <v>6463</v>
      </c>
      <c r="C291" s="404" t="s">
        <v>6445</v>
      </c>
      <c r="D291" s="405" t="s">
        <v>6315</v>
      </c>
      <c r="E291" s="412">
        <v>47906.16</v>
      </c>
      <c r="F291" s="412">
        <v>333.5</v>
      </c>
      <c r="G291" s="412">
        <v>0</v>
      </c>
      <c r="H291" s="413" t="s">
        <v>6668</v>
      </c>
      <c r="I291" s="412">
        <v>2901.7</v>
      </c>
      <c r="J291" s="412">
        <v>51141.36</v>
      </c>
      <c r="K291" s="412">
        <v>19162.46</v>
      </c>
      <c r="L291" s="412">
        <v>0</v>
      </c>
      <c r="M291" s="412">
        <v>63874.879999999997</v>
      </c>
      <c r="N291" s="413" t="s">
        <v>6669</v>
      </c>
      <c r="O291" s="412">
        <v>85288.31</v>
      </c>
      <c r="P291" s="412">
        <v>168325.65</v>
      </c>
    </row>
    <row r="292" spans="1:16" ht="38.25" x14ac:dyDescent="0.25">
      <c r="A292" s="414" t="s">
        <v>6462</v>
      </c>
      <c r="B292" s="404" t="s">
        <v>6463</v>
      </c>
      <c r="C292" s="404" t="s">
        <v>6445</v>
      </c>
      <c r="D292" s="405" t="s">
        <v>6316</v>
      </c>
      <c r="E292" s="412">
        <v>61061.68</v>
      </c>
      <c r="F292" s="412">
        <v>333.5</v>
      </c>
      <c r="G292" s="412">
        <v>0</v>
      </c>
      <c r="H292" s="413" t="s">
        <v>6668</v>
      </c>
      <c r="I292" s="412">
        <v>3037.34</v>
      </c>
      <c r="J292" s="412">
        <v>64432.52</v>
      </c>
      <c r="K292" s="412">
        <v>24424.67</v>
      </c>
      <c r="L292" s="412">
        <v>0</v>
      </c>
      <c r="M292" s="412">
        <v>81415.570000000007</v>
      </c>
      <c r="N292" s="413" t="s">
        <v>6669</v>
      </c>
      <c r="O292" s="412">
        <v>105460.11</v>
      </c>
      <c r="P292" s="412">
        <v>211300.35</v>
      </c>
    </row>
    <row r="293" spans="1:16" ht="38.25" x14ac:dyDescent="0.25">
      <c r="A293" s="414" t="s">
        <v>6464</v>
      </c>
      <c r="B293" s="404" t="s">
        <v>6465</v>
      </c>
      <c r="C293" s="404" t="s">
        <v>6445</v>
      </c>
      <c r="D293" s="405" t="s">
        <v>6248</v>
      </c>
      <c r="E293" s="412">
        <v>15692.34</v>
      </c>
      <c r="F293" s="412">
        <v>333.5</v>
      </c>
      <c r="G293" s="412">
        <v>0</v>
      </c>
      <c r="H293" s="413" t="s">
        <v>6668</v>
      </c>
      <c r="I293" s="412">
        <v>2882.68</v>
      </c>
      <c r="J293" s="412">
        <v>18908.52</v>
      </c>
      <c r="K293" s="412">
        <v>6276.94</v>
      </c>
      <c r="L293" s="412">
        <v>0</v>
      </c>
      <c r="M293" s="412">
        <v>20923.12</v>
      </c>
      <c r="N293" s="413" t="s">
        <v>6669</v>
      </c>
      <c r="O293" s="412">
        <v>35893.79</v>
      </c>
      <c r="P293" s="412">
        <v>63093.85</v>
      </c>
    </row>
    <row r="294" spans="1:16" ht="38.25" x14ac:dyDescent="0.25">
      <c r="A294" s="414" t="s">
        <v>6466</v>
      </c>
      <c r="B294" s="404" t="s">
        <v>6467</v>
      </c>
      <c r="C294" s="404" t="s">
        <v>6445</v>
      </c>
      <c r="D294" s="405" t="s">
        <v>6248</v>
      </c>
      <c r="E294" s="412">
        <v>16181.46</v>
      </c>
      <c r="F294" s="412">
        <v>333.5</v>
      </c>
      <c r="G294" s="412">
        <v>0</v>
      </c>
      <c r="H294" s="413" t="s">
        <v>6668</v>
      </c>
      <c r="I294" s="412">
        <v>2464.56</v>
      </c>
      <c r="J294" s="412">
        <v>18979.52</v>
      </c>
      <c r="K294" s="412">
        <v>6472.58</v>
      </c>
      <c r="L294" s="412">
        <v>0</v>
      </c>
      <c r="M294" s="412">
        <v>21575.279999999999</v>
      </c>
      <c r="N294" s="413" t="s">
        <v>6669</v>
      </c>
      <c r="O294" s="412">
        <v>36643.769999999997</v>
      </c>
      <c r="P294" s="412">
        <v>64691.63</v>
      </c>
    </row>
    <row r="295" spans="1:16" ht="38.25" x14ac:dyDescent="0.25">
      <c r="A295" s="404" t="s">
        <v>6466</v>
      </c>
      <c r="B295" s="404" t="s">
        <v>6467</v>
      </c>
      <c r="C295" s="404" t="s">
        <v>6445</v>
      </c>
      <c r="D295" s="405" t="s">
        <v>6312</v>
      </c>
      <c r="E295" s="412">
        <v>21674.639999999999</v>
      </c>
      <c r="F295" s="412">
        <v>333.5</v>
      </c>
      <c r="G295" s="412">
        <v>0</v>
      </c>
      <c r="H295" s="413" t="s">
        <v>6668</v>
      </c>
      <c r="I295" s="412">
        <v>2424.08</v>
      </c>
      <c r="J295" s="412">
        <v>24432.22</v>
      </c>
      <c r="K295" s="412">
        <v>8669.86</v>
      </c>
      <c r="L295" s="412">
        <v>0</v>
      </c>
      <c r="M295" s="412">
        <v>28899.52</v>
      </c>
      <c r="N295" s="413" t="s">
        <v>6669</v>
      </c>
      <c r="O295" s="412">
        <v>45066.65</v>
      </c>
      <c r="P295" s="412">
        <v>82636.03</v>
      </c>
    </row>
    <row r="296" spans="1:16" ht="38.25" x14ac:dyDescent="0.25">
      <c r="A296" s="404" t="s">
        <v>6466</v>
      </c>
      <c r="B296" s="404" t="s">
        <v>6467</v>
      </c>
      <c r="C296" s="404" t="s">
        <v>6445</v>
      </c>
      <c r="D296" s="405" t="s">
        <v>6313</v>
      </c>
      <c r="E296" s="412">
        <v>28730.22</v>
      </c>
      <c r="F296" s="412">
        <v>333.5</v>
      </c>
      <c r="G296" s="412">
        <v>0</v>
      </c>
      <c r="H296" s="413" t="s">
        <v>6668</v>
      </c>
      <c r="I296" s="412">
        <v>2496.8000000000002</v>
      </c>
      <c r="J296" s="412">
        <v>31560.52</v>
      </c>
      <c r="K296" s="412">
        <v>11492.09</v>
      </c>
      <c r="L296" s="412">
        <v>0</v>
      </c>
      <c r="M296" s="412">
        <v>38306.959999999999</v>
      </c>
      <c r="N296" s="413" t="s">
        <v>6669</v>
      </c>
      <c r="O296" s="412">
        <v>55885.2</v>
      </c>
      <c r="P296" s="412">
        <v>105684.25</v>
      </c>
    </row>
    <row r="297" spans="1:16" ht="38.25" x14ac:dyDescent="0.25">
      <c r="A297" s="414" t="s">
        <v>6466</v>
      </c>
      <c r="B297" s="404" t="s">
        <v>6467</v>
      </c>
      <c r="C297" s="404" t="s">
        <v>6445</v>
      </c>
      <c r="D297" s="405" t="s">
        <v>6314</v>
      </c>
      <c r="E297" s="412">
        <v>37628.78</v>
      </c>
      <c r="F297" s="412">
        <v>333.5</v>
      </c>
      <c r="G297" s="412">
        <v>0</v>
      </c>
      <c r="H297" s="413" t="s">
        <v>6668</v>
      </c>
      <c r="I297" s="412">
        <v>2795.68</v>
      </c>
      <c r="J297" s="412">
        <v>40757.96</v>
      </c>
      <c r="K297" s="412">
        <v>15051.51</v>
      </c>
      <c r="L297" s="412">
        <v>0</v>
      </c>
      <c r="M297" s="412">
        <v>50171.71</v>
      </c>
      <c r="N297" s="413" t="s">
        <v>6669</v>
      </c>
      <c r="O297" s="412">
        <v>69529.66</v>
      </c>
      <c r="P297" s="412">
        <v>134752.88</v>
      </c>
    </row>
    <row r="298" spans="1:16" ht="38.25" x14ac:dyDescent="0.25">
      <c r="A298" s="414" t="s">
        <v>6466</v>
      </c>
      <c r="B298" s="404" t="s">
        <v>6467</v>
      </c>
      <c r="C298" s="404" t="s">
        <v>6445</v>
      </c>
      <c r="D298" s="405" t="s">
        <v>6315</v>
      </c>
      <c r="E298" s="412">
        <v>47906.16</v>
      </c>
      <c r="F298" s="412">
        <v>333.5</v>
      </c>
      <c r="G298" s="412">
        <v>0</v>
      </c>
      <c r="H298" s="413" t="s">
        <v>6668</v>
      </c>
      <c r="I298" s="412">
        <v>2901.7</v>
      </c>
      <c r="J298" s="412">
        <v>51141.36</v>
      </c>
      <c r="K298" s="412">
        <v>19162.46</v>
      </c>
      <c r="L298" s="412">
        <v>0</v>
      </c>
      <c r="M298" s="412">
        <v>63874.879999999997</v>
      </c>
      <c r="N298" s="413" t="s">
        <v>6669</v>
      </c>
      <c r="O298" s="412">
        <v>85288.31</v>
      </c>
      <c r="P298" s="412">
        <v>168325.65</v>
      </c>
    </row>
    <row r="299" spans="1:16" ht="38.25" x14ac:dyDescent="0.25">
      <c r="A299" s="404" t="s">
        <v>6466</v>
      </c>
      <c r="B299" s="404" t="s">
        <v>6467</v>
      </c>
      <c r="C299" s="404" t="s">
        <v>6445</v>
      </c>
      <c r="D299" s="405" t="s">
        <v>6316</v>
      </c>
      <c r="E299" s="412">
        <v>61061.68</v>
      </c>
      <c r="F299" s="412">
        <v>333.5</v>
      </c>
      <c r="G299" s="412">
        <v>0</v>
      </c>
      <c r="H299" s="413" t="s">
        <v>6668</v>
      </c>
      <c r="I299" s="412">
        <v>3037.34</v>
      </c>
      <c r="J299" s="412">
        <v>64432.52</v>
      </c>
      <c r="K299" s="412">
        <v>24424.67</v>
      </c>
      <c r="L299" s="412">
        <v>0</v>
      </c>
      <c r="M299" s="412">
        <v>81415.570000000007</v>
      </c>
      <c r="N299" s="413" t="s">
        <v>6669</v>
      </c>
      <c r="O299" s="412">
        <v>105460.11</v>
      </c>
      <c r="P299" s="412">
        <v>211300.35</v>
      </c>
    </row>
    <row r="300" spans="1:16" ht="38.25" x14ac:dyDescent="0.25">
      <c r="A300" s="404" t="s">
        <v>6468</v>
      </c>
      <c r="B300" s="404" t="s">
        <v>6469</v>
      </c>
      <c r="C300" s="404" t="s">
        <v>6445</v>
      </c>
      <c r="D300" s="405" t="s">
        <v>6248</v>
      </c>
      <c r="E300" s="412">
        <v>15692.34</v>
      </c>
      <c r="F300" s="412">
        <v>333.5</v>
      </c>
      <c r="G300" s="412">
        <v>0</v>
      </c>
      <c r="H300" s="413" t="s">
        <v>6668</v>
      </c>
      <c r="I300" s="412">
        <v>2882.68</v>
      </c>
      <c r="J300" s="412">
        <v>18908.52</v>
      </c>
      <c r="K300" s="412">
        <v>6276.94</v>
      </c>
      <c r="L300" s="412">
        <v>0</v>
      </c>
      <c r="M300" s="412">
        <v>20923.12</v>
      </c>
      <c r="N300" s="413" t="s">
        <v>6669</v>
      </c>
      <c r="O300" s="412">
        <v>35893.79</v>
      </c>
      <c r="P300" s="412">
        <v>63093.85</v>
      </c>
    </row>
    <row r="301" spans="1:16" ht="38.25" x14ac:dyDescent="0.25">
      <c r="A301" s="414" t="s">
        <v>6470</v>
      </c>
      <c r="B301" s="404" t="s">
        <v>6471</v>
      </c>
      <c r="C301" s="404" t="s">
        <v>6445</v>
      </c>
      <c r="D301" s="405" t="s">
        <v>6248</v>
      </c>
      <c r="E301" s="412">
        <v>21079.119999999999</v>
      </c>
      <c r="F301" s="412">
        <v>333.5</v>
      </c>
      <c r="G301" s="412">
        <v>0</v>
      </c>
      <c r="H301" s="413" t="s">
        <v>6668</v>
      </c>
      <c r="I301" s="412">
        <v>2697.88</v>
      </c>
      <c r="J301" s="412">
        <v>24110.5</v>
      </c>
      <c r="K301" s="412">
        <v>8431.65</v>
      </c>
      <c r="L301" s="412">
        <v>0</v>
      </c>
      <c r="M301" s="412">
        <v>28105.49</v>
      </c>
      <c r="N301" s="413" t="s">
        <v>6669</v>
      </c>
      <c r="O301" s="412">
        <v>44153.52</v>
      </c>
      <c r="P301" s="412">
        <v>80690.66</v>
      </c>
    </row>
    <row r="302" spans="1:16" ht="25.5" x14ac:dyDescent="0.25">
      <c r="A302" s="404" t="s">
        <v>6472</v>
      </c>
      <c r="B302" s="404" t="s">
        <v>6473</v>
      </c>
      <c r="C302" s="404" t="s">
        <v>6445</v>
      </c>
      <c r="D302" s="405" t="s">
        <v>6248</v>
      </c>
      <c r="E302" s="412">
        <v>19064.82</v>
      </c>
      <c r="F302" s="412">
        <v>333.5</v>
      </c>
      <c r="G302" s="412">
        <v>0</v>
      </c>
      <c r="H302" s="413" t="s">
        <v>6668</v>
      </c>
      <c r="I302" s="412">
        <v>2538.3000000000002</v>
      </c>
      <c r="J302" s="412">
        <v>21936.62</v>
      </c>
      <c r="K302" s="412">
        <v>7625.93</v>
      </c>
      <c r="L302" s="412">
        <v>0</v>
      </c>
      <c r="M302" s="412">
        <v>25419.759999999998</v>
      </c>
      <c r="N302" s="413" t="s">
        <v>6669</v>
      </c>
      <c r="O302" s="412">
        <v>41064.92</v>
      </c>
      <c r="P302" s="412">
        <v>74110.61</v>
      </c>
    </row>
    <row r="303" spans="1:16" ht="38.25" x14ac:dyDescent="0.25">
      <c r="A303" s="414" t="s">
        <v>6474</v>
      </c>
      <c r="B303" s="404" t="s">
        <v>6475</v>
      </c>
      <c r="C303" s="404" t="s">
        <v>6445</v>
      </c>
      <c r="D303" s="405" t="s">
        <v>6248</v>
      </c>
      <c r="E303" s="412">
        <v>21079.119999999999</v>
      </c>
      <c r="F303" s="412">
        <v>333.5</v>
      </c>
      <c r="G303" s="412">
        <v>0</v>
      </c>
      <c r="H303" s="413" t="s">
        <v>6668</v>
      </c>
      <c r="I303" s="412">
        <v>2697.88</v>
      </c>
      <c r="J303" s="412">
        <v>24110.5</v>
      </c>
      <c r="K303" s="412">
        <v>8431.65</v>
      </c>
      <c r="L303" s="412">
        <v>0</v>
      </c>
      <c r="M303" s="412">
        <v>28105.49</v>
      </c>
      <c r="N303" s="413" t="s">
        <v>6669</v>
      </c>
      <c r="O303" s="412">
        <v>44153.52</v>
      </c>
      <c r="P303" s="412">
        <v>80690.66</v>
      </c>
    </row>
    <row r="304" spans="1:16" ht="38.25" x14ac:dyDescent="0.25">
      <c r="A304" s="404" t="s">
        <v>6482</v>
      </c>
      <c r="B304" s="404" t="s">
        <v>6483</v>
      </c>
      <c r="C304" s="404" t="s">
        <v>6339</v>
      </c>
      <c r="D304" s="405" t="s">
        <v>6248</v>
      </c>
      <c r="E304" s="412">
        <v>8323.7800000000007</v>
      </c>
      <c r="F304" s="412">
        <v>307.86</v>
      </c>
      <c r="G304" s="412">
        <v>0</v>
      </c>
      <c r="H304" s="413" t="s">
        <v>6668</v>
      </c>
      <c r="I304" s="412">
        <v>1483.48</v>
      </c>
      <c r="J304" s="412">
        <v>10115.120000000001</v>
      </c>
      <c r="K304" s="412">
        <v>3329.51</v>
      </c>
      <c r="L304" s="412">
        <v>0</v>
      </c>
      <c r="M304" s="412">
        <v>11098.37</v>
      </c>
      <c r="N304" s="413" t="s">
        <v>6669</v>
      </c>
      <c r="O304" s="412">
        <v>24595.33</v>
      </c>
      <c r="P304" s="412">
        <v>39023.21</v>
      </c>
    </row>
    <row r="305" spans="1:16" ht="38.25" x14ac:dyDescent="0.25">
      <c r="A305" s="414" t="s">
        <v>6482</v>
      </c>
      <c r="B305" s="404" t="s">
        <v>6483</v>
      </c>
      <c r="C305" s="404" t="s">
        <v>6339</v>
      </c>
      <c r="D305" s="405" t="s">
        <v>6312</v>
      </c>
      <c r="E305" s="412">
        <v>11016.52</v>
      </c>
      <c r="F305" s="412">
        <v>307.86</v>
      </c>
      <c r="G305" s="412">
        <v>0</v>
      </c>
      <c r="H305" s="413" t="s">
        <v>6668</v>
      </c>
      <c r="I305" s="412">
        <v>1566.32</v>
      </c>
      <c r="J305" s="412">
        <v>12890.7</v>
      </c>
      <c r="K305" s="412">
        <v>4406.6099999999997</v>
      </c>
      <c r="L305" s="412">
        <v>0</v>
      </c>
      <c r="M305" s="412">
        <v>14688.69</v>
      </c>
      <c r="N305" s="413" t="s">
        <v>6669</v>
      </c>
      <c r="O305" s="412">
        <v>28724.2</v>
      </c>
      <c r="P305" s="412">
        <v>47819.5</v>
      </c>
    </row>
    <row r="306" spans="1:16" ht="38.25" x14ac:dyDescent="0.25">
      <c r="A306" s="404" t="s">
        <v>6482</v>
      </c>
      <c r="B306" s="404" t="s">
        <v>6483</v>
      </c>
      <c r="C306" s="404" t="s">
        <v>6339</v>
      </c>
      <c r="D306" s="405" t="s">
        <v>6313</v>
      </c>
      <c r="E306" s="412">
        <v>14474.82</v>
      </c>
      <c r="F306" s="412">
        <v>307.86</v>
      </c>
      <c r="G306" s="412">
        <v>0</v>
      </c>
      <c r="H306" s="413" t="s">
        <v>6668</v>
      </c>
      <c r="I306" s="412">
        <v>1601.96</v>
      </c>
      <c r="J306" s="412">
        <v>16384.64</v>
      </c>
      <c r="K306" s="412">
        <v>5789.93</v>
      </c>
      <c r="L306" s="412">
        <v>0</v>
      </c>
      <c r="M306" s="412">
        <v>19299.759999999998</v>
      </c>
      <c r="N306" s="413" t="s">
        <v>6669</v>
      </c>
      <c r="O306" s="412">
        <v>34026.92</v>
      </c>
      <c r="P306" s="412">
        <v>59116.61</v>
      </c>
    </row>
    <row r="307" spans="1:16" ht="38.25" x14ac:dyDescent="0.25">
      <c r="A307" s="414" t="s">
        <v>6482</v>
      </c>
      <c r="B307" s="404" t="s">
        <v>6483</v>
      </c>
      <c r="C307" s="404" t="s">
        <v>6339</v>
      </c>
      <c r="D307" s="405" t="s">
        <v>6315</v>
      </c>
      <c r="E307" s="412">
        <v>23873.98</v>
      </c>
      <c r="F307" s="412">
        <v>307.86</v>
      </c>
      <c r="G307" s="412">
        <v>0</v>
      </c>
      <c r="H307" s="413" t="s">
        <v>6668</v>
      </c>
      <c r="I307" s="412">
        <v>1698.88</v>
      </c>
      <c r="J307" s="412">
        <v>25880.720000000001</v>
      </c>
      <c r="K307" s="412">
        <v>9549.59</v>
      </c>
      <c r="L307" s="412">
        <v>0</v>
      </c>
      <c r="M307" s="412">
        <v>31831.97</v>
      </c>
      <c r="N307" s="413" t="s">
        <v>6669</v>
      </c>
      <c r="O307" s="412">
        <v>48438.97</v>
      </c>
      <c r="P307" s="412">
        <v>89820.53</v>
      </c>
    </row>
    <row r="308" spans="1:16" ht="38.25" x14ac:dyDescent="0.25">
      <c r="A308" s="414" t="s">
        <v>6482</v>
      </c>
      <c r="B308" s="404" t="s">
        <v>6483</v>
      </c>
      <c r="C308" s="404" t="s">
        <v>6339</v>
      </c>
      <c r="D308" s="405" t="s">
        <v>6316</v>
      </c>
      <c r="E308" s="412">
        <v>30322.28</v>
      </c>
      <c r="F308" s="412">
        <v>307.86</v>
      </c>
      <c r="G308" s="412">
        <v>0</v>
      </c>
      <c r="H308" s="413" t="s">
        <v>6668</v>
      </c>
      <c r="I308" s="412">
        <v>1765.4</v>
      </c>
      <c r="J308" s="412">
        <v>32395.54</v>
      </c>
      <c r="K308" s="412">
        <v>12128.91</v>
      </c>
      <c r="L308" s="412">
        <v>0</v>
      </c>
      <c r="M308" s="412">
        <v>40429.71</v>
      </c>
      <c r="N308" s="413" t="s">
        <v>6669</v>
      </c>
      <c r="O308" s="412">
        <v>58326.36</v>
      </c>
      <c r="P308" s="412">
        <v>110884.98</v>
      </c>
    </row>
    <row r="309" spans="1:16" ht="51" x14ac:dyDescent="0.25">
      <c r="A309" s="414" t="s">
        <v>6484</v>
      </c>
      <c r="B309" s="404" t="s">
        <v>6485</v>
      </c>
      <c r="C309" s="404" t="s">
        <v>6339</v>
      </c>
      <c r="D309" s="405" t="s">
        <v>6248</v>
      </c>
      <c r="E309" s="412">
        <v>10621.26</v>
      </c>
      <c r="F309" s="412">
        <v>313</v>
      </c>
      <c r="G309" s="412">
        <v>0</v>
      </c>
      <c r="H309" s="413" t="s">
        <v>6668</v>
      </c>
      <c r="I309" s="412">
        <v>1696.88</v>
      </c>
      <c r="J309" s="412">
        <v>12631.14</v>
      </c>
      <c r="K309" s="412">
        <v>4248.5</v>
      </c>
      <c r="L309" s="412">
        <v>0</v>
      </c>
      <c r="M309" s="412">
        <v>14161.68</v>
      </c>
      <c r="N309" s="413" t="s">
        <v>6669</v>
      </c>
      <c r="O309" s="412">
        <v>28118.13</v>
      </c>
      <c r="P309" s="412">
        <v>46528.31</v>
      </c>
    </row>
    <row r="310" spans="1:16" x14ac:dyDescent="0.25">
      <c r="A310" s="404" t="s">
        <v>6486</v>
      </c>
      <c r="B310" s="404" t="s">
        <v>6487</v>
      </c>
      <c r="C310" s="404" t="s">
        <v>6339</v>
      </c>
      <c r="D310" s="405" t="s">
        <v>6248</v>
      </c>
      <c r="E310" s="412">
        <v>19980.78</v>
      </c>
      <c r="F310" s="412">
        <v>333.5</v>
      </c>
      <c r="G310" s="412">
        <v>0</v>
      </c>
      <c r="H310" s="413" t="s">
        <v>6668</v>
      </c>
      <c r="I310" s="412">
        <v>2616.66</v>
      </c>
      <c r="J310" s="412">
        <v>22930.94</v>
      </c>
      <c r="K310" s="412">
        <v>7992.31</v>
      </c>
      <c r="L310" s="412">
        <v>0</v>
      </c>
      <c r="M310" s="412">
        <v>26641.040000000001</v>
      </c>
      <c r="N310" s="413" t="s">
        <v>6669</v>
      </c>
      <c r="O310" s="412">
        <v>42469.4</v>
      </c>
      <c r="P310" s="412">
        <v>77102.75</v>
      </c>
    </row>
    <row r="311" spans="1:16" ht="25.5" x14ac:dyDescent="0.25">
      <c r="A311" s="414" t="s">
        <v>6488</v>
      </c>
      <c r="B311" s="404" t="s">
        <v>6489</v>
      </c>
      <c r="C311" s="404" t="s">
        <v>6339</v>
      </c>
      <c r="D311" s="405" t="s">
        <v>6248</v>
      </c>
      <c r="E311" s="412">
        <v>9341.26</v>
      </c>
      <c r="F311" s="412">
        <v>321.56</v>
      </c>
      <c r="G311" s="412">
        <v>0</v>
      </c>
      <c r="H311" s="413" t="s">
        <v>6668</v>
      </c>
      <c r="I311" s="412">
        <v>3822</v>
      </c>
      <c r="J311" s="412">
        <v>13484.82</v>
      </c>
      <c r="K311" s="412">
        <v>3736.5</v>
      </c>
      <c r="L311" s="412">
        <v>0</v>
      </c>
      <c r="M311" s="412">
        <v>12455.01</v>
      </c>
      <c r="N311" s="413" t="s">
        <v>6669</v>
      </c>
      <c r="O311" s="412">
        <v>26155.47</v>
      </c>
      <c r="P311" s="412">
        <v>42346.98</v>
      </c>
    </row>
    <row r="312" spans="1:16" ht="38.25" x14ac:dyDescent="0.25">
      <c r="A312" s="404" t="s">
        <v>6490</v>
      </c>
      <c r="B312" s="404" t="s">
        <v>6491</v>
      </c>
      <c r="C312" s="404" t="s">
        <v>6361</v>
      </c>
      <c r="D312" s="405" t="s">
        <v>6248</v>
      </c>
      <c r="E312" s="412">
        <v>17019.64</v>
      </c>
      <c r="F312" s="412">
        <v>333.5</v>
      </c>
      <c r="G312" s="412">
        <v>0</v>
      </c>
      <c r="H312" s="413" t="s">
        <v>6668</v>
      </c>
      <c r="I312" s="412">
        <v>2350.6999999999998</v>
      </c>
      <c r="J312" s="412">
        <v>19703.84</v>
      </c>
      <c r="K312" s="412">
        <v>6807.86</v>
      </c>
      <c r="L312" s="412">
        <v>0</v>
      </c>
      <c r="M312" s="412">
        <v>22692.85</v>
      </c>
      <c r="N312" s="413" t="s">
        <v>6669</v>
      </c>
      <c r="O312" s="412">
        <v>37928.980000000003</v>
      </c>
      <c r="P312" s="412">
        <v>67429.69</v>
      </c>
    </row>
    <row r="313" spans="1:16" ht="25.5" x14ac:dyDescent="0.25">
      <c r="A313" s="414" t="s">
        <v>6492</v>
      </c>
      <c r="B313" s="404" t="s">
        <v>6493</v>
      </c>
      <c r="C313" s="404" t="s">
        <v>6361</v>
      </c>
      <c r="D313" s="405" t="s">
        <v>6248</v>
      </c>
      <c r="E313" s="412">
        <v>15947.22</v>
      </c>
      <c r="F313" s="412">
        <v>331.8</v>
      </c>
      <c r="G313" s="412">
        <v>0</v>
      </c>
      <c r="H313" s="413" t="s">
        <v>6668</v>
      </c>
      <c r="I313" s="412">
        <v>2665.62</v>
      </c>
      <c r="J313" s="412">
        <v>18944.64</v>
      </c>
      <c r="K313" s="412">
        <v>6378.89</v>
      </c>
      <c r="L313" s="412">
        <v>0</v>
      </c>
      <c r="M313" s="412">
        <v>21262.959999999999</v>
      </c>
      <c r="N313" s="413" t="s">
        <v>6669</v>
      </c>
      <c r="O313" s="412">
        <v>36284.6</v>
      </c>
      <c r="P313" s="412">
        <v>63926.45</v>
      </c>
    </row>
    <row r="314" spans="1:16" ht="25.5" x14ac:dyDescent="0.25">
      <c r="A314" s="404" t="s">
        <v>6494</v>
      </c>
      <c r="B314" s="404" t="s">
        <v>6495</v>
      </c>
      <c r="C314" s="404" t="s">
        <v>6361</v>
      </c>
      <c r="D314" s="405" t="s">
        <v>6248</v>
      </c>
      <c r="E314" s="412">
        <v>21625.86</v>
      </c>
      <c r="F314" s="412">
        <v>333.5</v>
      </c>
      <c r="G314" s="412">
        <v>0</v>
      </c>
      <c r="H314" s="413" t="s">
        <v>6668</v>
      </c>
      <c r="I314" s="412">
        <v>2755.58</v>
      </c>
      <c r="J314" s="412">
        <v>24714.94</v>
      </c>
      <c r="K314" s="412">
        <v>8650.34</v>
      </c>
      <c r="L314" s="412">
        <v>0</v>
      </c>
      <c r="M314" s="412">
        <v>28834.48</v>
      </c>
      <c r="N314" s="413" t="s">
        <v>6669</v>
      </c>
      <c r="O314" s="412">
        <v>44991.85</v>
      </c>
      <c r="P314" s="412">
        <v>82476.67</v>
      </c>
    </row>
    <row r="315" spans="1:16" ht="25.5" x14ac:dyDescent="0.25">
      <c r="A315" s="414" t="s">
        <v>6496</v>
      </c>
      <c r="B315" s="404" t="s">
        <v>6497</v>
      </c>
      <c r="C315" s="404" t="s">
        <v>6361</v>
      </c>
      <c r="D315" s="405" t="s">
        <v>6248</v>
      </c>
      <c r="E315" s="412">
        <v>16449.439999999999</v>
      </c>
      <c r="F315" s="412">
        <v>333.5</v>
      </c>
      <c r="G315" s="412">
        <v>0</v>
      </c>
      <c r="H315" s="413" t="s">
        <v>6668</v>
      </c>
      <c r="I315" s="412">
        <v>2298.36</v>
      </c>
      <c r="J315" s="412">
        <v>19081.3</v>
      </c>
      <c r="K315" s="412">
        <v>6579.78</v>
      </c>
      <c r="L315" s="412">
        <v>0</v>
      </c>
      <c r="M315" s="412">
        <v>21932.59</v>
      </c>
      <c r="N315" s="413" t="s">
        <v>6669</v>
      </c>
      <c r="O315" s="412">
        <v>37054.67</v>
      </c>
      <c r="P315" s="412">
        <v>65567.039999999994</v>
      </c>
    </row>
    <row r="316" spans="1:16" ht="25.5" x14ac:dyDescent="0.25">
      <c r="A316" s="404" t="s">
        <v>6498</v>
      </c>
      <c r="B316" s="404" t="s">
        <v>6499</v>
      </c>
      <c r="C316" s="404" t="s">
        <v>6361</v>
      </c>
      <c r="D316" s="405" t="s">
        <v>6248</v>
      </c>
      <c r="E316" s="412">
        <v>16488.48</v>
      </c>
      <c r="F316" s="412">
        <v>333.5</v>
      </c>
      <c r="G316" s="412">
        <v>0</v>
      </c>
      <c r="H316" s="413" t="s">
        <v>6668</v>
      </c>
      <c r="I316" s="412">
        <v>2301.1799999999998</v>
      </c>
      <c r="J316" s="412">
        <v>19123.16</v>
      </c>
      <c r="K316" s="412">
        <v>6595.39</v>
      </c>
      <c r="L316" s="412">
        <v>0</v>
      </c>
      <c r="M316" s="412">
        <v>21984.639999999999</v>
      </c>
      <c r="N316" s="413" t="s">
        <v>6669</v>
      </c>
      <c r="O316" s="412">
        <v>37114.54</v>
      </c>
      <c r="P316" s="412">
        <v>65694.570000000007</v>
      </c>
    </row>
    <row r="317" spans="1:16" ht="25.5" x14ac:dyDescent="0.25">
      <c r="A317" s="414" t="s">
        <v>6500</v>
      </c>
      <c r="B317" s="404" t="s">
        <v>6501</v>
      </c>
      <c r="C317" s="404" t="s">
        <v>6361</v>
      </c>
      <c r="D317" s="405" t="s">
        <v>6248</v>
      </c>
      <c r="E317" s="412">
        <v>16705.14</v>
      </c>
      <c r="F317" s="412">
        <v>333.5</v>
      </c>
      <c r="G317" s="412">
        <v>0</v>
      </c>
      <c r="H317" s="413" t="s">
        <v>6668</v>
      </c>
      <c r="I317" s="412">
        <v>2319.46</v>
      </c>
      <c r="J317" s="412">
        <v>19358.099999999999</v>
      </c>
      <c r="K317" s="412">
        <v>6682.06</v>
      </c>
      <c r="L317" s="412">
        <v>0</v>
      </c>
      <c r="M317" s="412">
        <v>22273.52</v>
      </c>
      <c r="N317" s="413" t="s">
        <v>6669</v>
      </c>
      <c r="O317" s="412">
        <v>37446.75</v>
      </c>
      <c r="P317" s="412">
        <v>66402.33</v>
      </c>
    </row>
    <row r="318" spans="1:16" ht="25.5" x14ac:dyDescent="0.25">
      <c r="A318" s="404" t="s">
        <v>6502</v>
      </c>
      <c r="B318" s="404" t="s">
        <v>6503</v>
      </c>
      <c r="C318" s="404" t="s">
        <v>6361</v>
      </c>
      <c r="D318" s="405" t="s">
        <v>6248</v>
      </c>
      <c r="E318" s="412">
        <v>687.08</v>
      </c>
      <c r="F318" s="412">
        <v>13.4</v>
      </c>
      <c r="G318" s="412">
        <v>0</v>
      </c>
      <c r="H318" s="413" t="s">
        <v>6668</v>
      </c>
      <c r="I318" s="412">
        <v>94.68</v>
      </c>
      <c r="J318" s="412">
        <v>795.16</v>
      </c>
      <c r="K318" s="412">
        <v>274.83</v>
      </c>
      <c r="L318" s="412">
        <v>0</v>
      </c>
      <c r="M318" s="412">
        <v>916.11</v>
      </c>
      <c r="N318" s="413" t="s">
        <v>6669</v>
      </c>
      <c r="O318" s="412">
        <v>12885.72</v>
      </c>
      <c r="P318" s="412">
        <v>14076.66</v>
      </c>
    </row>
    <row r="319" spans="1:16" ht="38.25" x14ac:dyDescent="0.25">
      <c r="A319" s="414" t="s">
        <v>6504</v>
      </c>
      <c r="B319" s="404" t="s">
        <v>6505</v>
      </c>
      <c r="C319" s="404" t="s">
        <v>6339</v>
      </c>
      <c r="D319" s="405" t="s">
        <v>6248</v>
      </c>
      <c r="E319" s="412">
        <v>25316.98</v>
      </c>
      <c r="F319" s="412">
        <v>342.06</v>
      </c>
      <c r="G319" s="412">
        <v>0</v>
      </c>
      <c r="H319" s="413" t="s">
        <v>6668</v>
      </c>
      <c r="I319" s="412">
        <v>2656.02</v>
      </c>
      <c r="J319" s="412">
        <v>28315.06</v>
      </c>
      <c r="K319" s="412">
        <v>10126.790000000001</v>
      </c>
      <c r="L319" s="412">
        <v>0</v>
      </c>
      <c r="M319" s="412">
        <v>33755.97</v>
      </c>
      <c r="N319" s="413" t="s">
        <v>6669</v>
      </c>
      <c r="O319" s="412">
        <v>50651.57</v>
      </c>
      <c r="P319" s="412">
        <v>94534.33</v>
      </c>
    </row>
    <row r="320" spans="1:16" ht="38.25" x14ac:dyDescent="0.25">
      <c r="A320" s="414" t="s">
        <v>6504</v>
      </c>
      <c r="B320" s="404" t="s">
        <v>6505</v>
      </c>
      <c r="C320" s="404" t="s">
        <v>6339</v>
      </c>
      <c r="D320" s="405" t="s">
        <v>6248</v>
      </c>
      <c r="E320" s="412">
        <v>25316.98</v>
      </c>
      <c r="F320" s="412">
        <v>342.06</v>
      </c>
      <c r="G320" s="412">
        <v>0</v>
      </c>
      <c r="H320" s="413" t="s">
        <v>6668</v>
      </c>
      <c r="I320" s="412">
        <v>2656.02</v>
      </c>
      <c r="J320" s="412">
        <v>28315.06</v>
      </c>
      <c r="K320" s="412">
        <v>10126.790000000001</v>
      </c>
      <c r="L320" s="412">
        <v>0</v>
      </c>
      <c r="M320" s="412">
        <v>33755.97</v>
      </c>
      <c r="N320" s="413" t="s">
        <v>6669</v>
      </c>
      <c r="O320" s="412">
        <v>50651.57</v>
      </c>
      <c r="P320" s="412">
        <v>94534.33</v>
      </c>
    </row>
    <row r="321" spans="1:16" ht="38.25" x14ac:dyDescent="0.25">
      <c r="A321" s="404" t="s">
        <v>6506</v>
      </c>
      <c r="B321" s="404" t="s">
        <v>6507</v>
      </c>
      <c r="C321" s="404" t="s">
        <v>6339</v>
      </c>
      <c r="D321" s="405" t="s">
        <v>6248</v>
      </c>
      <c r="E321" s="412">
        <v>25316.98</v>
      </c>
      <c r="F321" s="412">
        <v>342.06</v>
      </c>
      <c r="G321" s="412">
        <v>0</v>
      </c>
      <c r="H321" s="413" t="s">
        <v>6668</v>
      </c>
      <c r="I321" s="412">
        <v>2656.02</v>
      </c>
      <c r="J321" s="412">
        <v>28315.06</v>
      </c>
      <c r="K321" s="412">
        <v>10126.790000000001</v>
      </c>
      <c r="L321" s="412">
        <v>0</v>
      </c>
      <c r="M321" s="412">
        <v>33755.97</v>
      </c>
      <c r="N321" s="413" t="s">
        <v>6669</v>
      </c>
      <c r="O321" s="412">
        <v>50651.57</v>
      </c>
      <c r="P321" s="412">
        <v>94534.33</v>
      </c>
    </row>
    <row r="322" spans="1:16" ht="38.25" x14ac:dyDescent="0.25">
      <c r="A322" s="414" t="s">
        <v>6506</v>
      </c>
      <c r="B322" s="404" t="s">
        <v>6507</v>
      </c>
      <c r="C322" s="404" t="s">
        <v>6339</v>
      </c>
      <c r="D322" s="405" t="s">
        <v>6248</v>
      </c>
      <c r="E322" s="412">
        <v>25316.98</v>
      </c>
      <c r="F322" s="412">
        <v>342.06</v>
      </c>
      <c r="G322" s="412">
        <v>0</v>
      </c>
      <c r="H322" s="413" t="s">
        <v>6668</v>
      </c>
      <c r="I322" s="412">
        <v>2656.02</v>
      </c>
      <c r="J322" s="412">
        <v>28315.06</v>
      </c>
      <c r="K322" s="412">
        <v>10126.790000000001</v>
      </c>
      <c r="L322" s="412">
        <v>0</v>
      </c>
      <c r="M322" s="412">
        <v>33755.97</v>
      </c>
      <c r="N322" s="413" t="s">
        <v>6669</v>
      </c>
      <c r="O322" s="412">
        <v>50651.57</v>
      </c>
      <c r="P322" s="412">
        <v>94534.33</v>
      </c>
    </row>
    <row r="323" spans="1:16" ht="38.25" x14ac:dyDescent="0.25">
      <c r="A323" s="404" t="s">
        <v>6508</v>
      </c>
      <c r="B323" s="404" t="s">
        <v>6509</v>
      </c>
      <c r="C323" s="404" t="s">
        <v>6339</v>
      </c>
      <c r="D323" s="405" t="s">
        <v>6248</v>
      </c>
      <c r="E323" s="412">
        <v>26253.3</v>
      </c>
      <c r="F323" s="412">
        <v>342.06</v>
      </c>
      <c r="G323" s="412">
        <v>0</v>
      </c>
      <c r="H323" s="413" t="s">
        <v>6668</v>
      </c>
      <c r="I323" s="412">
        <v>2656.02</v>
      </c>
      <c r="J323" s="412">
        <v>29251.38</v>
      </c>
      <c r="K323" s="412">
        <v>10501.32</v>
      </c>
      <c r="L323" s="412">
        <v>0</v>
      </c>
      <c r="M323" s="412">
        <v>35004.400000000001</v>
      </c>
      <c r="N323" s="413" t="s">
        <v>6669</v>
      </c>
      <c r="O323" s="412">
        <v>52087.26</v>
      </c>
      <c r="P323" s="412">
        <v>97592.98</v>
      </c>
    </row>
    <row r="324" spans="1:16" ht="25.5" x14ac:dyDescent="0.25">
      <c r="A324" s="404" t="s">
        <v>6510</v>
      </c>
      <c r="B324" s="404" t="s">
        <v>6511</v>
      </c>
      <c r="C324" s="404" t="s">
        <v>6361</v>
      </c>
      <c r="D324" s="405" t="s">
        <v>6315</v>
      </c>
      <c r="E324" s="412">
        <v>2480.4</v>
      </c>
      <c r="F324" s="412">
        <v>13.4</v>
      </c>
      <c r="G324" s="412">
        <v>0</v>
      </c>
      <c r="H324" s="413" t="s">
        <v>6668</v>
      </c>
      <c r="I324" s="412">
        <v>122.34</v>
      </c>
      <c r="J324" s="412">
        <v>2616.14</v>
      </c>
      <c r="K324" s="412">
        <v>992.16</v>
      </c>
      <c r="L324" s="412">
        <v>0</v>
      </c>
      <c r="M324" s="412">
        <v>3307.2</v>
      </c>
      <c r="N324" s="413" t="s">
        <v>6669</v>
      </c>
      <c r="O324" s="412">
        <v>15635.48</v>
      </c>
      <c r="P324" s="412">
        <v>19934.84</v>
      </c>
    </row>
    <row r="325" spans="1:16" ht="38.25" x14ac:dyDescent="0.25">
      <c r="A325" s="414" t="s">
        <v>6512</v>
      </c>
      <c r="B325" s="404" t="s">
        <v>6513</v>
      </c>
      <c r="C325" s="404" t="s">
        <v>6361</v>
      </c>
      <c r="D325" s="405" t="s">
        <v>6315</v>
      </c>
      <c r="E325" s="412">
        <v>2480.4</v>
      </c>
      <c r="F325" s="412">
        <v>13.4</v>
      </c>
      <c r="G325" s="412">
        <v>0</v>
      </c>
      <c r="H325" s="413" t="s">
        <v>6668</v>
      </c>
      <c r="I325" s="412">
        <v>122.34</v>
      </c>
      <c r="J325" s="412">
        <v>2616.14</v>
      </c>
      <c r="K325" s="412">
        <v>992.16</v>
      </c>
      <c r="L325" s="412">
        <v>0</v>
      </c>
      <c r="M325" s="412">
        <v>3307.2</v>
      </c>
      <c r="N325" s="413" t="s">
        <v>6669</v>
      </c>
      <c r="O325" s="412">
        <v>15635.48</v>
      </c>
      <c r="P325" s="412">
        <v>19934.84</v>
      </c>
    </row>
    <row r="326" spans="1:16" ht="38.25" x14ac:dyDescent="0.25">
      <c r="A326" s="404" t="s">
        <v>6514</v>
      </c>
      <c r="B326" s="404" t="s">
        <v>6515</v>
      </c>
      <c r="C326" s="404" t="s">
        <v>6361</v>
      </c>
      <c r="D326" s="405" t="s">
        <v>6248</v>
      </c>
      <c r="E326" s="412">
        <v>39302.42</v>
      </c>
      <c r="F326" s="412">
        <v>361.1</v>
      </c>
      <c r="G326" s="412">
        <v>0</v>
      </c>
      <c r="H326" s="413" t="s">
        <v>6668</v>
      </c>
      <c r="I326" s="412">
        <v>3892.56</v>
      </c>
      <c r="J326" s="412">
        <v>43556.08</v>
      </c>
      <c r="K326" s="412">
        <v>15720.97</v>
      </c>
      <c r="L326" s="412">
        <v>0</v>
      </c>
      <c r="M326" s="412">
        <v>52403.23</v>
      </c>
      <c r="N326" s="413" t="s">
        <v>6669</v>
      </c>
      <c r="O326" s="412">
        <v>72095.91</v>
      </c>
      <c r="P326" s="412">
        <v>140220.10999999999</v>
      </c>
    </row>
    <row r="327" spans="1:16" ht="38.25" x14ac:dyDescent="0.25">
      <c r="A327" s="414" t="s">
        <v>6514</v>
      </c>
      <c r="B327" s="404" t="s">
        <v>6515</v>
      </c>
      <c r="C327" s="404" t="s">
        <v>6361</v>
      </c>
      <c r="D327" s="405" t="s">
        <v>6248</v>
      </c>
      <c r="E327" s="412">
        <v>39302.42</v>
      </c>
      <c r="F327" s="412">
        <v>361.1</v>
      </c>
      <c r="G327" s="412">
        <v>0</v>
      </c>
      <c r="H327" s="413" t="s">
        <v>6668</v>
      </c>
      <c r="I327" s="412">
        <v>3892.56</v>
      </c>
      <c r="J327" s="412">
        <v>43556.08</v>
      </c>
      <c r="K327" s="412">
        <v>15720.97</v>
      </c>
      <c r="L327" s="412">
        <v>0</v>
      </c>
      <c r="M327" s="412">
        <v>52403.23</v>
      </c>
      <c r="N327" s="413" t="s">
        <v>6669</v>
      </c>
      <c r="O327" s="412">
        <v>72095.91</v>
      </c>
      <c r="P327" s="412">
        <v>140220.10999999999</v>
      </c>
    </row>
    <row r="328" spans="1:16" ht="38.25" x14ac:dyDescent="0.25">
      <c r="A328" s="414" t="s">
        <v>6516</v>
      </c>
      <c r="B328" s="404" t="s">
        <v>6517</v>
      </c>
      <c r="C328" s="404" t="s">
        <v>6361</v>
      </c>
      <c r="D328" s="405" t="s">
        <v>6248</v>
      </c>
      <c r="E328" s="412">
        <v>39302.42</v>
      </c>
      <c r="F328" s="412">
        <v>361.1</v>
      </c>
      <c r="G328" s="412">
        <v>0</v>
      </c>
      <c r="H328" s="413" t="s">
        <v>6668</v>
      </c>
      <c r="I328" s="412">
        <v>3892.56</v>
      </c>
      <c r="J328" s="412">
        <v>43556.08</v>
      </c>
      <c r="K328" s="412">
        <v>15720.97</v>
      </c>
      <c r="L328" s="412">
        <v>0</v>
      </c>
      <c r="M328" s="412">
        <v>52403.23</v>
      </c>
      <c r="N328" s="413" t="s">
        <v>6669</v>
      </c>
      <c r="O328" s="412">
        <v>72095.91</v>
      </c>
      <c r="P328" s="412">
        <v>140220.10999999999</v>
      </c>
    </row>
    <row r="329" spans="1:16" ht="38.25" x14ac:dyDescent="0.25">
      <c r="A329" s="404" t="s">
        <v>6518</v>
      </c>
      <c r="B329" s="404" t="s">
        <v>6519</v>
      </c>
      <c r="C329" s="404" t="s">
        <v>6361</v>
      </c>
      <c r="D329" s="405" t="s">
        <v>6248</v>
      </c>
      <c r="E329" s="412">
        <v>39302.42</v>
      </c>
      <c r="F329" s="412">
        <v>361.1</v>
      </c>
      <c r="G329" s="412">
        <v>0</v>
      </c>
      <c r="H329" s="413" t="s">
        <v>6668</v>
      </c>
      <c r="I329" s="412">
        <v>3892.56</v>
      </c>
      <c r="J329" s="412">
        <v>43556.08</v>
      </c>
      <c r="K329" s="412">
        <v>15720.97</v>
      </c>
      <c r="L329" s="412">
        <v>0</v>
      </c>
      <c r="M329" s="412">
        <v>52403.23</v>
      </c>
      <c r="N329" s="413" t="s">
        <v>6669</v>
      </c>
      <c r="O329" s="412">
        <v>72095.91</v>
      </c>
      <c r="P329" s="412">
        <v>140220.10999999999</v>
      </c>
    </row>
    <row r="330" spans="1:16" ht="25.5" x14ac:dyDescent="0.25">
      <c r="A330" s="414" t="s">
        <v>6520</v>
      </c>
      <c r="B330" s="404" t="s">
        <v>6521</v>
      </c>
      <c r="C330" s="404" t="s">
        <v>6522</v>
      </c>
      <c r="D330" s="405" t="s">
        <v>6248</v>
      </c>
      <c r="E330" s="412">
        <v>831.54</v>
      </c>
      <c r="F330" s="412">
        <v>13.98</v>
      </c>
      <c r="G330" s="412">
        <v>0</v>
      </c>
      <c r="H330" s="413" t="s">
        <v>6668</v>
      </c>
      <c r="I330" s="412">
        <v>114.28</v>
      </c>
      <c r="J330" s="412">
        <v>959.8</v>
      </c>
      <c r="K330" s="412">
        <v>332.62</v>
      </c>
      <c r="L330" s="412">
        <v>0</v>
      </c>
      <c r="M330" s="412">
        <v>1108.72</v>
      </c>
      <c r="N330" s="413" t="s">
        <v>6669</v>
      </c>
      <c r="O330" s="412">
        <v>13107.23</v>
      </c>
      <c r="P330" s="412">
        <v>14548.57</v>
      </c>
    </row>
    <row r="331" spans="1:16" ht="38.25" x14ac:dyDescent="0.25">
      <c r="A331" s="414" t="s">
        <v>6523</v>
      </c>
      <c r="B331" s="404" t="s">
        <v>6524</v>
      </c>
      <c r="C331" s="404" t="s">
        <v>6525</v>
      </c>
      <c r="D331" s="405" t="s">
        <v>6248</v>
      </c>
      <c r="E331" s="412">
        <v>12464.56</v>
      </c>
      <c r="F331" s="412">
        <v>1670.38</v>
      </c>
      <c r="G331" s="412">
        <v>0</v>
      </c>
      <c r="H331" s="413" t="s">
        <v>6668</v>
      </c>
      <c r="I331" s="412">
        <v>473.69</v>
      </c>
      <c r="J331" s="412">
        <v>14608.63</v>
      </c>
      <c r="K331" s="412">
        <v>10271.34</v>
      </c>
      <c r="L331" s="412">
        <v>2146.7199999999998</v>
      </c>
      <c r="M331" s="412">
        <v>16619.41</v>
      </c>
      <c r="N331" s="413" t="s">
        <v>6669</v>
      </c>
      <c r="O331" s="412">
        <v>19929.689999999999</v>
      </c>
      <c r="P331" s="412">
        <v>48967.16</v>
      </c>
    </row>
    <row r="332" spans="1:16" ht="38.25" x14ac:dyDescent="0.25">
      <c r="A332" s="414" t="s">
        <v>6526</v>
      </c>
      <c r="B332" s="404" t="s">
        <v>6527</v>
      </c>
      <c r="C332" s="404" t="s">
        <v>6525</v>
      </c>
      <c r="D332" s="405" t="s">
        <v>6248</v>
      </c>
      <c r="E332" s="412">
        <v>17567.919999999998</v>
      </c>
      <c r="F332" s="412">
        <v>1670.38</v>
      </c>
      <c r="G332" s="412">
        <v>0</v>
      </c>
      <c r="H332" s="413" t="s">
        <v>6668</v>
      </c>
      <c r="I332" s="412">
        <v>712.45</v>
      </c>
      <c r="J332" s="412">
        <v>19950.75</v>
      </c>
      <c r="K332" s="412">
        <v>14529.71</v>
      </c>
      <c r="L332" s="412">
        <v>3037.07</v>
      </c>
      <c r="M332" s="412">
        <v>23423.89</v>
      </c>
      <c r="N332" s="413" t="s">
        <v>6669</v>
      </c>
      <c r="O332" s="412">
        <v>28155.759999999998</v>
      </c>
      <c r="P332" s="412">
        <v>69146.429999999993</v>
      </c>
    </row>
    <row r="333" spans="1:16" ht="38.25" x14ac:dyDescent="0.25">
      <c r="A333" s="414" t="s">
        <v>6528</v>
      </c>
      <c r="B333" s="404" t="s">
        <v>6529</v>
      </c>
      <c r="C333" s="404" t="s">
        <v>6525</v>
      </c>
      <c r="D333" s="405" t="s">
        <v>6248</v>
      </c>
      <c r="E333" s="412">
        <v>20722.16</v>
      </c>
      <c r="F333" s="412">
        <v>1670.38</v>
      </c>
      <c r="G333" s="412">
        <v>0</v>
      </c>
      <c r="H333" s="413" t="s">
        <v>6668</v>
      </c>
      <c r="I333" s="412">
        <v>784.14</v>
      </c>
      <c r="J333" s="412">
        <v>23176.68</v>
      </c>
      <c r="K333" s="412">
        <v>17101.68</v>
      </c>
      <c r="L333" s="412">
        <v>3574.73</v>
      </c>
      <c r="M333" s="412">
        <v>27629.55</v>
      </c>
      <c r="N333" s="413" t="s">
        <v>6669</v>
      </c>
      <c r="O333" s="412">
        <v>33166.699999999997</v>
      </c>
      <c r="P333" s="412">
        <v>81472.66</v>
      </c>
    </row>
    <row r="334" spans="1:16" ht="38.25" x14ac:dyDescent="0.25">
      <c r="A334" s="414" t="s">
        <v>6530</v>
      </c>
      <c r="B334" s="404" t="s">
        <v>6531</v>
      </c>
      <c r="C334" s="404" t="s">
        <v>6525</v>
      </c>
      <c r="D334" s="405" t="s">
        <v>6248</v>
      </c>
      <c r="E334" s="412">
        <v>24252.400000000001</v>
      </c>
      <c r="F334" s="412">
        <v>1670.38</v>
      </c>
      <c r="G334" s="412">
        <v>0</v>
      </c>
      <c r="H334" s="413" t="s">
        <v>6668</v>
      </c>
      <c r="I334" s="412">
        <v>870.71</v>
      </c>
      <c r="J334" s="412">
        <v>26793.49</v>
      </c>
      <c r="K334" s="412">
        <v>19986.37</v>
      </c>
      <c r="L334" s="412">
        <v>4177.53</v>
      </c>
      <c r="M334" s="412">
        <v>32336.53</v>
      </c>
      <c r="N334" s="413" t="s">
        <v>6669</v>
      </c>
      <c r="O334" s="412">
        <v>38781.089999999997</v>
      </c>
      <c r="P334" s="412">
        <v>95281.52</v>
      </c>
    </row>
    <row r="335" spans="1:16" ht="38.25" x14ac:dyDescent="0.25">
      <c r="A335" s="404" t="s">
        <v>6532</v>
      </c>
      <c r="B335" s="404" t="s">
        <v>6533</v>
      </c>
      <c r="C335" s="404" t="s">
        <v>6525</v>
      </c>
      <c r="D335" s="405" t="s">
        <v>6248</v>
      </c>
      <c r="E335" s="412">
        <v>35927</v>
      </c>
      <c r="F335" s="412">
        <v>1670.38</v>
      </c>
      <c r="G335" s="412">
        <v>0</v>
      </c>
      <c r="H335" s="413" t="s">
        <v>6668</v>
      </c>
      <c r="I335" s="412">
        <v>1157.3599999999999</v>
      </c>
      <c r="J335" s="412">
        <v>38754.74</v>
      </c>
      <c r="K335" s="412">
        <v>29499.79</v>
      </c>
      <c r="L335" s="412">
        <v>6166.34</v>
      </c>
      <c r="M335" s="412">
        <v>47902.67</v>
      </c>
      <c r="N335" s="413" t="s">
        <v>6669</v>
      </c>
      <c r="O335" s="412">
        <v>57320.99</v>
      </c>
      <c r="P335" s="412">
        <v>140889.79</v>
      </c>
    </row>
    <row r="336" spans="1:16" ht="38.25" x14ac:dyDescent="0.25">
      <c r="A336" s="404" t="s">
        <v>6534</v>
      </c>
      <c r="B336" s="404" t="s">
        <v>6535</v>
      </c>
      <c r="C336" s="404" t="s">
        <v>6525</v>
      </c>
      <c r="D336" s="405" t="s">
        <v>6248</v>
      </c>
      <c r="E336" s="412">
        <v>14268.62</v>
      </c>
      <c r="F336" s="412">
        <v>1670.38</v>
      </c>
      <c r="G336" s="412">
        <v>0</v>
      </c>
      <c r="H336" s="413" t="s">
        <v>6668</v>
      </c>
      <c r="I336" s="412">
        <v>621.07000000000005</v>
      </c>
      <c r="J336" s="412">
        <v>16560.07</v>
      </c>
      <c r="K336" s="412">
        <v>11806.91</v>
      </c>
      <c r="L336" s="412">
        <v>2467.23</v>
      </c>
      <c r="M336" s="412">
        <v>19024.830000000002</v>
      </c>
      <c r="N336" s="413" t="s">
        <v>6669</v>
      </c>
      <c r="O336" s="412">
        <v>22871.119999999999</v>
      </c>
      <c r="P336" s="412">
        <v>56170.09</v>
      </c>
    </row>
    <row r="337" spans="1:16" ht="38.25" x14ac:dyDescent="0.25">
      <c r="A337" s="404" t="s">
        <v>6536</v>
      </c>
      <c r="B337" s="404" t="s">
        <v>6537</v>
      </c>
      <c r="C337" s="404" t="s">
        <v>6525</v>
      </c>
      <c r="D337" s="405" t="s">
        <v>6248</v>
      </c>
      <c r="E337" s="412">
        <v>18946.04</v>
      </c>
      <c r="F337" s="412">
        <v>1670.38</v>
      </c>
      <c r="G337" s="412">
        <v>0</v>
      </c>
      <c r="H337" s="413" t="s">
        <v>6668</v>
      </c>
      <c r="I337" s="412">
        <v>832.21</v>
      </c>
      <c r="J337" s="412">
        <v>21448.63</v>
      </c>
      <c r="K337" s="412">
        <v>15701.62</v>
      </c>
      <c r="L337" s="412">
        <v>3281.99</v>
      </c>
      <c r="M337" s="412">
        <v>25261.39</v>
      </c>
      <c r="N337" s="413" t="s">
        <v>6669</v>
      </c>
      <c r="O337" s="412">
        <v>30403.18</v>
      </c>
      <c r="P337" s="412">
        <v>74648.179999999993</v>
      </c>
    </row>
    <row r="338" spans="1:16" ht="38.25" x14ac:dyDescent="0.25">
      <c r="A338" s="404" t="s">
        <v>6538</v>
      </c>
      <c r="B338" s="404" t="s">
        <v>6539</v>
      </c>
      <c r="C338" s="404" t="s">
        <v>6525</v>
      </c>
      <c r="D338" s="405" t="s">
        <v>6248</v>
      </c>
      <c r="E338" s="412">
        <v>30091.16</v>
      </c>
      <c r="F338" s="412">
        <v>1670.38</v>
      </c>
      <c r="G338" s="412">
        <v>0</v>
      </c>
      <c r="H338" s="413" t="s">
        <v>6668</v>
      </c>
      <c r="I338" s="412">
        <v>1299.3</v>
      </c>
      <c r="J338" s="412">
        <v>33060.839999999997</v>
      </c>
      <c r="K338" s="412">
        <v>24937.25</v>
      </c>
      <c r="L338" s="412">
        <v>5212.62</v>
      </c>
      <c r="M338" s="412">
        <v>40121.550000000003</v>
      </c>
      <c r="N338" s="413" t="s">
        <v>6669</v>
      </c>
      <c r="O338" s="412">
        <v>48287.88</v>
      </c>
      <c r="P338" s="412">
        <v>118559.3</v>
      </c>
    </row>
    <row r="339" spans="1:16" ht="38.25" x14ac:dyDescent="0.25">
      <c r="A339" s="404" t="s">
        <v>6540</v>
      </c>
      <c r="B339" s="404" t="s">
        <v>6541</v>
      </c>
      <c r="C339" s="404" t="s">
        <v>6525</v>
      </c>
      <c r="D339" s="405" t="s">
        <v>6248</v>
      </c>
      <c r="E339" s="412">
        <v>34279.040000000001</v>
      </c>
      <c r="F339" s="412">
        <v>1670.38</v>
      </c>
      <c r="G339" s="412">
        <v>0</v>
      </c>
      <c r="H339" s="413" t="s">
        <v>6668</v>
      </c>
      <c r="I339" s="412">
        <v>1423.84</v>
      </c>
      <c r="J339" s="412">
        <v>37373.26</v>
      </c>
      <c r="K339" s="412">
        <v>28374.06</v>
      </c>
      <c r="L339" s="412">
        <v>5931.36</v>
      </c>
      <c r="M339" s="412">
        <v>45705.39</v>
      </c>
      <c r="N339" s="413" t="s">
        <v>6669</v>
      </c>
      <c r="O339" s="412">
        <v>54969.279999999999</v>
      </c>
      <c r="P339" s="412">
        <v>134980.09</v>
      </c>
    </row>
    <row r="340" spans="1:16" ht="38.25" x14ac:dyDescent="0.25">
      <c r="A340" s="404" t="s">
        <v>6542</v>
      </c>
      <c r="B340" s="404" t="s">
        <v>6543</v>
      </c>
      <c r="C340" s="404" t="s">
        <v>6525</v>
      </c>
      <c r="D340" s="405" t="s">
        <v>6248</v>
      </c>
      <c r="E340" s="412">
        <v>40517.96</v>
      </c>
      <c r="F340" s="412">
        <v>1670.38</v>
      </c>
      <c r="G340" s="412">
        <v>0</v>
      </c>
      <c r="H340" s="413" t="s">
        <v>6668</v>
      </c>
      <c r="I340" s="412">
        <v>1567.15</v>
      </c>
      <c r="J340" s="412">
        <v>43755.49</v>
      </c>
      <c r="K340" s="412">
        <v>33462.29</v>
      </c>
      <c r="L340" s="412">
        <v>6995.06</v>
      </c>
      <c r="M340" s="412">
        <v>54023.95</v>
      </c>
      <c r="N340" s="413" t="s">
        <v>6669</v>
      </c>
      <c r="O340" s="412">
        <v>64882.12</v>
      </c>
      <c r="P340" s="412">
        <v>159363.42000000001</v>
      </c>
    </row>
    <row r="341" spans="1:16" ht="38.25" x14ac:dyDescent="0.25">
      <c r="A341" s="404" t="s">
        <v>6544</v>
      </c>
      <c r="B341" s="404" t="s">
        <v>6545</v>
      </c>
      <c r="C341" s="404" t="s">
        <v>6525</v>
      </c>
      <c r="D341" s="405" t="s">
        <v>6248</v>
      </c>
      <c r="E341" s="412">
        <v>47902.68</v>
      </c>
      <c r="F341" s="412">
        <v>1670.38</v>
      </c>
      <c r="G341" s="412">
        <v>0</v>
      </c>
      <c r="H341" s="413" t="s">
        <v>6668</v>
      </c>
      <c r="I341" s="412">
        <v>1739.41</v>
      </c>
      <c r="J341" s="412">
        <v>51312.47</v>
      </c>
      <c r="K341" s="412">
        <v>39491.15</v>
      </c>
      <c r="L341" s="412">
        <v>8254.56</v>
      </c>
      <c r="M341" s="412">
        <v>63870.239999999998</v>
      </c>
      <c r="N341" s="413" t="s">
        <v>6669</v>
      </c>
      <c r="O341" s="412">
        <v>76618.039999999994</v>
      </c>
      <c r="P341" s="412">
        <v>188233.99</v>
      </c>
    </row>
    <row r="342" spans="1:16" ht="38.25" x14ac:dyDescent="0.25">
      <c r="A342" s="414" t="s">
        <v>6546</v>
      </c>
      <c r="B342" s="404" t="s">
        <v>6547</v>
      </c>
      <c r="C342" s="404" t="s">
        <v>6525</v>
      </c>
      <c r="D342" s="405" t="s">
        <v>6248</v>
      </c>
      <c r="E342" s="412">
        <v>34279.040000000001</v>
      </c>
      <c r="F342" s="412">
        <v>1670.38</v>
      </c>
      <c r="G342" s="412">
        <v>0</v>
      </c>
      <c r="H342" s="413" t="s">
        <v>6668</v>
      </c>
      <c r="I342" s="412">
        <v>1423.84</v>
      </c>
      <c r="J342" s="412">
        <v>37373.26</v>
      </c>
      <c r="K342" s="412">
        <v>28374.06</v>
      </c>
      <c r="L342" s="412">
        <v>5931.36</v>
      </c>
      <c r="M342" s="412">
        <v>45705.39</v>
      </c>
      <c r="N342" s="413" t="s">
        <v>6669</v>
      </c>
      <c r="O342" s="412">
        <v>54969.279999999999</v>
      </c>
      <c r="P342" s="412">
        <v>134980.09</v>
      </c>
    </row>
    <row r="343" spans="1:16" ht="38.25" x14ac:dyDescent="0.25">
      <c r="A343" s="414" t="s">
        <v>6548</v>
      </c>
      <c r="B343" s="404" t="s">
        <v>6549</v>
      </c>
      <c r="C343" s="404" t="s">
        <v>6525</v>
      </c>
      <c r="D343" s="405" t="s">
        <v>6248</v>
      </c>
      <c r="E343" s="412">
        <v>40517.96</v>
      </c>
      <c r="F343" s="412">
        <v>1670.38</v>
      </c>
      <c r="G343" s="412">
        <v>0</v>
      </c>
      <c r="H343" s="413" t="s">
        <v>6668</v>
      </c>
      <c r="I343" s="412">
        <v>1567.15</v>
      </c>
      <c r="J343" s="412">
        <v>43755.49</v>
      </c>
      <c r="K343" s="412">
        <v>33462.29</v>
      </c>
      <c r="L343" s="412">
        <v>6995.06</v>
      </c>
      <c r="M343" s="412">
        <v>54023.95</v>
      </c>
      <c r="N343" s="413" t="s">
        <v>6669</v>
      </c>
      <c r="O343" s="412">
        <v>64882.12</v>
      </c>
      <c r="P343" s="412">
        <v>159363.42000000001</v>
      </c>
    </row>
    <row r="344" spans="1:16" ht="38.25" x14ac:dyDescent="0.25">
      <c r="A344" s="404" t="s">
        <v>6550</v>
      </c>
      <c r="B344" s="404" t="s">
        <v>6551</v>
      </c>
      <c r="C344" s="404" t="s">
        <v>6525</v>
      </c>
      <c r="D344" s="405" t="s">
        <v>6248</v>
      </c>
      <c r="E344" s="412">
        <v>47902.68</v>
      </c>
      <c r="F344" s="412">
        <v>1670.38</v>
      </c>
      <c r="G344" s="412">
        <v>0</v>
      </c>
      <c r="H344" s="413" t="s">
        <v>6668</v>
      </c>
      <c r="I344" s="412">
        <v>1739.41</v>
      </c>
      <c r="J344" s="412">
        <v>51312.47</v>
      </c>
      <c r="K344" s="412">
        <v>39491.15</v>
      </c>
      <c r="L344" s="412">
        <v>8254.56</v>
      </c>
      <c r="M344" s="412">
        <v>63870.239999999998</v>
      </c>
      <c r="N344" s="413" t="s">
        <v>6669</v>
      </c>
      <c r="O344" s="412">
        <v>76618.039999999994</v>
      </c>
      <c r="P344" s="412">
        <v>188233.99</v>
      </c>
    </row>
    <row r="345" spans="1:16" ht="38.25" x14ac:dyDescent="0.25">
      <c r="A345" s="404" t="s">
        <v>6552</v>
      </c>
      <c r="B345" s="404" t="s">
        <v>6553</v>
      </c>
      <c r="C345" s="404" t="s">
        <v>6525</v>
      </c>
      <c r="D345" s="405" t="s">
        <v>6248</v>
      </c>
      <c r="E345" s="412">
        <v>592.38</v>
      </c>
      <c r="F345" s="412">
        <v>1670.38</v>
      </c>
      <c r="G345" s="412">
        <v>0</v>
      </c>
      <c r="H345" s="413" t="s">
        <v>6668</v>
      </c>
      <c r="I345" s="412">
        <v>27.66</v>
      </c>
      <c r="J345" s="412">
        <v>2290.42</v>
      </c>
      <c r="K345" s="412">
        <v>492.11</v>
      </c>
      <c r="L345" s="412">
        <v>102.86</v>
      </c>
      <c r="M345" s="412">
        <v>789.84</v>
      </c>
      <c r="N345" s="413" t="s">
        <v>6669</v>
      </c>
      <c r="O345" s="412">
        <v>952</v>
      </c>
      <c r="P345" s="412">
        <v>2336.81</v>
      </c>
    </row>
    <row r="346" spans="1:16" ht="38.25" x14ac:dyDescent="0.25">
      <c r="A346" s="404" t="s">
        <v>6554</v>
      </c>
      <c r="B346" s="404" t="s">
        <v>6555</v>
      </c>
      <c r="C346" s="404" t="s">
        <v>6525</v>
      </c>
      <c r="D346" s="405" t="s">
        <v>6248</v>
      </c>
      <c r="E346" s="412">
        <v>666</v>
      </c>
      <c r="F346" s="412">
        <v>1670.38</v>
      </c>
      <c r="G346" s="412">
        <v>0</v>
      </c>
      <c r="H346" s="413" t="s">
        <v>6668</v>
      </c>
      <c r="I346" s="412">
        <v>29.84</v>
      </c>
      <c r="J346" s="412">
        <v>2366.2199999999998</v>
      </c>
      <c r="K346" s="412">
        <v>552.42999999999995</v>
      </c>
      <c r="L346" s="412">
        <v>115.49</v>
      </c>
      <c r="M346" s="412">
        <v>888</v>
      </c>
      <c r="N346" s="413" t="s">
        <v>6669</v>
      </c>
      <c r="O346" s="412">
        <v>1069.44</v>
      </c>
      <c r="P346" s="412">
        <v>2625.36</v>
      </c>
    </row>
    <row r="347" spans="1:16" ht="38.25" x14ac:dyDescent="0.25">
      <c r="A347" s="414" t="s">
        <v>6556</v>
      </c>
      <c r="B347" s="404" t="s">
        <v>6557</v>
      </c>
      <c r="C347" s="404" t="s">
        <v>6525</v>
      </c>
      <c r="D347" s="405" t="s">
        <v>6248</v>
      </c>
      <c r="E347" s="412">
        <v>592.38</v>
      </c>
      <c r="F347" s="412">
        <v>1670.38</v>
      </c>
      <c r="G347" s="412">
        <v>0</v>
      </c>
      <c r="H347" s="413" t="s">
        <v>6668</v>
      </c>
      <c r="I347" s="412">
        <v>27.66</v>
      </c>
      <c r="J347" s="412">
        <v>2290.42</v>
      </c>
      <c r="K347" s="412">
        <v>492.11</v>
      </c>
      <c r="L347" s="412">
        <v>102.86</v>
      </c>
      <c r="M347" s="412">
        <v>789.84</v>
      </c>
      <c r="N347" s="413" t="s">
        <v>6669</v>
      </c>
      <c r="O347" s="412">
        <v>952</v>
      </c>
      <c r="P347" s="412">
        <v>2336.81</v>
      </c>
    </row>
    <row r="348" spans="1:16" ht="38.25" x14ac:dyDescent="0.25">
      <c r="A348" s="414" t="s">
        <v>6558</v>
      </c>
      <c r="B348" s="404" t="s">
        <v>6559</v>
      </c>
      <c r="C348" s="404" t="s">
        <v>6525</v>
      </c>
      <c r="D348" s="405" t="s">
        <v>6248</v>
      </c>
      <c r="E348" s="412">
        <v>666</v>
      </c>
      <c r="F348" s="412">
        <v>1670.38</v>
      </c>
      <c r="G348" s="412">
        <v>0</v>
      </c>
      <c r="H348" s="413" t="s">
        <v>6668</v>
      </c>
      <c r="I348" s="412">
        <v>29.84</v>
      </c>
      <c r="J348" s="412">
        <v>2366.2199999999998</v>
      </c>
      <c r="K348" s="412">
        <v>552.42999999999995</v>
      </c>
      <c r="L348" s="412">
        <v>115.49</v>
      </c>
      <c r="M348" s="412">
        <v>888</v>
      </c>
      <c r="N348" s="413" t="s">
        <v>6669</v>
      </c>
      <c r="O348" s="412">
        <v>1069.44</v>
      </c>
      <c r="P348" s="412">
        <v>2625.36</v>
      </c>
    </row>
    <row r="349" spans="1:16" ht="38.25" x14ac:dyDescent="0.25">
      <c r="A349" s="414" t="s">
        <v>6560</v>
      </c>
      <c r="B349" s="404" t="s">
        <v>6561</v>
      </c>
      <c r="C349" s="404" t="s">
        <v>6525</v>
      </c>
      <c r="D349" s="405" t="s">
        <v>6248</v>
      </c>
      <c r="E349" s="412">
        <v>542.02</v>
      </c>
      <c r="F349" s="412">
        <v>1670.38</v>
      </c>
      <c r="G349" s="412">
        <v>0</v>
      </c>
      <c r="H349" s="413" t="s">
        <v>6668</v>
      </c>
      <c r="I349" s="412">
        <v>26.5</v>
      </c>
      <c r="J349" s="412">
        <v>2238.9</v>
      </c>
      <c r="K349" s="412">
        <v>451.06</v>
      </c>
      <c r="L349" s="412">
        <v>94.27</v>
      </c>
      <c r="M349" s="412">
        <v>722.69</v>
      </c>
      <c r="N349" s="413" t="s">
        <v>6669</v>
      </c>
      <c r="O349" s="412">
        <v>871.98</v>
      </c>
      <c r="P349" s="412">
        <v>2140</v>
      </c>
    </row>
    <row r="350" spans="1:16" ht="25.5" x14ac:dyDescent="0.25">
      <c r="A350" s="414" t="s">
        <v>6562</v>
      </c>
      <c r="B350" s="404" t="s">
        <v>6563</v>
      </c>
      <c r="C350" s="404" t="s">
        <v>6525</v>
      </c>
      <c r="D350" s="405" t="s">
        <v>6248</v>
      </c>
      <c r="E350" s="412">
        <v>746.26</v>
      </c>
      <c r="F350" s="412">
        <v>1670.38</v>
      </c>
      <c r="G350" s="412">
        <v>0</v>
      </c>
      <c r="H350" s="413" t="s">
        <v>6668</v>
      </c>
      <c r="I350" s="412">
        <v>35.44</v>
      </c>
      <c r="J350" s="412">
        <v>2452.08</v>
      </c>
      <c r="K350" s="412">
        <v>620.72</v>
      </c>
      <c r="L350" s="412">
        <v>129.80000000000001</v>
      </c>
      <c r="M350" s="412">
        <v>995.01</v>
      </c>
      <c r="N350" s="413" t="s">
        <v>6669</v>
      </c>
      <c r="O350" s="412">
        <v>1200.5999999999999</v>
      </c>
      <c r="P350" s="412">
        <v>2946.13</v>
      </c>
    </row>
    <row r="351" spans="1:16" ht="38.25" x14ac:dyDescent="0.25">
      <c r="A351" s="414" t="s">
        <v>6564</v>
      </c>
      <c r="B351" s="404" t="s">
        <v>6565</v>
      </c>
      <c r="C351" s="404" t="s">
        <v>6525</v>
      </c>
      <c r="D351" s="405" t="s">
        <v>6248</v>
      </c>
      <c r="E351" s="412">
        <v>746.26</v>
      </c>
      <c r="F351" s="412">
        <v>1670.38</v>
      </c>
      <c r="G351" s="412">
        <v>0</v>
      </c>
      <c r="H351" s="413" t="s">
        <v>6668</v>
      </c>
      <c r="I351" s="412">
        <v>35.44</v>
      </c>
      <c r="J351" s="412">
        <v>2452.08</v>
      </c>
      <c r="K351" s="412">
        <v>620.72</v>
      </c>
      <c r="L351" s="412">
        <v>129.80000000000001</v>
      </c>
      <c r="M351" s="412">
        <v>995.01</v>
      </c>
      <c r="N351" s="413" t="s">
        <v>6669</v>
      </c>
      <c r="O351" s="412">
        <v>1200.5999999999999</v>
      </c>
      <c r="P351" s="412">
        <v>2946.13</v>
      </c>
    </row>
    <row r="352" spans="1:16" ht="38.25" x14ac:dyDescent="0.25">
      <c r="A352" s="414" t="s">
        <v>6566</v>
      </c>
      <c r="B352" s="404" t="s">
        <v>6567</v>
      </c>
      <c r="C352" s="404" t="s">
        <v>6525</v>
      </c>
      <c r="D352" s="405" t="s">
        <v>6248</v>
      </c>
      <c r="E352" s="412">
        <v>17567.919999999998</v>
      </c>
      <c r="F352" s="412">
        <v>1670.38</v>
      </c>
      <c r="G352" s="412">
        <v>0</v>
      </c>
      <c r="H352" s="413" t="s">
        <v>6668</v>
      </c>
      <c r="I352" s="412">
        <v>754.55</v>
      </c>
      <c r="J352" s="412">
        <v>19992.849999999999</v>
      </c>
      <c r="K352" s="412">
        <v>14563.39</v>
      </c>
      <c r="L352" s="412">
        <v>3044.09</v>
      </c>
      <c r="M352" s="412">
        <v>23423.89</v>
      </c>
      <c r="N352" s="413" t="s">
        <v>6669</v>
      </c>
      <c r="O352" s="412">
        <v>28196.45</v>
      </c>
      <c r="P352" s="412">
        <v>69227.820000000007</v>
      </c>
    </row>
    <row r="353" spans="1:16" ht="38.25" x14ac:dyDescent="0.25">
      <c r="A353" s="414" t="s">
        <v>6568</v>
      </c>
      <c r="B353" s="404" t="s">
        <v>6569</v>
      </c>
      <c r="C353" s="404" t="s">
        <v>6525</v>
      </c>
      <c r="D353" s="405" t="s">
        <v>6248</v>
      </c>
      <c r="E353" s="412">
        <v>22834.7</v>
      </c>
      <c r="F353" s="412">
        <v>1670.38</v>
      </c>
      <c r="G353" s="412">
        <v>0</v>
      </c>
      <c r="H353" s="413" t="s">
        <v>6668</v>
      </c>
      <c r="I353" s="412">
        <v>864.99</v>
      </c>
      <c r="J353" s="412">
        <v>25370.07</v>
      </c>
      <c r="K353" s="412">
        <v>18828.3</v>
      </c>
      <c r="L353" s="412">
        <v>3935.57</v>
      </c>
      <c r="M353" s="412">
        <v>30446.27</v>
      </c>
      <c r="N353" s="413" t="s">
        <v>6669</v>
      </c>
      <c r="O353" s="412">
        <v>36527.1</v>
      </c>
      <c r="P353" s="412">
        <v>89737.24</v>
      </c>
    </row>
    <row r="354" spans="1:16" ht="38.25" x14ac:dyDescent="0.25">
      <c r="A354" s="414" t="s">
        <v>6570</v>
      </c>
      <c r="B354" s="404" t="s">
        <v>6571</v>
      </c>
      <c r="C354" s="404" t="s">
        <v>6525</v>
      </c>
      <c r="D354" s="405" t="s">
        <v>6248</v>
      </c>
      <c r="E354" s="412">
        <v>35927</v>
      </c>
      <c r="F354" s="412">
        <v>1670.38</v>
      </c>
      <c r="G354" s="412">
        <v>0</v>
      </c>
      <c r="H354" s="413" t="s">
        <v>6668</v>
      </c>
      <c r="I354" s="412">
        <v>1331.58</v>
      </c>
      <c r="J354" s="412">
        <v>38928.959999999999</v>
      </c>
      <c r="K354" s="412">
        <v>29639.17</v>
      </c>
      <c r="L354" s="412">
        <v>6195.38</v>
      </c>
      <c r="M354" s="412">
        <v>47902.67</v>
      </c>
      <c r="N354" s="413" t="s">
        <v>6669</v>
      </c>
      <c r="O354" s="412">
        <v>57489.4</v>
      </c>
      <c r="P354" s="412">
        <v>141226.62</v>
      </c>
    </row>
    <row r="355" spans="1:16" ht="38.25" x14ac:dyDescent="0.25">
      <c r="A355" s="414" t="s">
        <v>6572</v>
      </c>
      <c r="B355" s="404" t="s">
        <v>6573</v>
      </c>
      <c r="C355" s="404" t="s">
        <v>6525</v>
      </c>
      <c r="D355" s="405" t="s">
        <v>6248</v>
      </c>
      <c r="E355" s="412">
        <v>26767.98</v>
      </c>
      <c r="F355" s="412">
        <v>1670.38</v>
      </c>
      <c r="G355" s="412">
        <v>0</v>
      </c>
      <c r="H355" s="413" t="s">
        <v>6668</v>
      </c>
      <c r="I355" s="412">
        <v>1192.8</v>
      </c>
      <c r="J355" s="412">
        <v>29631.16</v>
      </c>
      <c r="K355" s="412">
        <v>22202.3</v>
      </c>
      <c r="L355" s="412">
        <v>4641.01</v>
      </c>
      <c r="M355" s="412">
        <v>35690.639999999999</v>
      </c>
      <c r="N355" s="413" t="s">
        <v>6669</v>
      </c>
      <c r="O355" s="412">
        <v>42978.62</v>
      </c>
      <c r="P355" s="412">
        <v>105512.57</v>
      </c>
    </row>
    <row r="356" spans="1:16" ht="38.25" x14ac:dyDescent="0.25">
      <c r="A356" s="414" t="s">
        <v>6574</v>
      </c>
      <c r="B356" s="404" t="s">
        <v>6567</v>
      </c>
      <c r="C356" s="404" t="s">
        <v>6525</v>
      </c>
      <c r="D356" s="405" t="s">
        <v>6248</v>
      </c>
      <c r="E356" s="412">
        <v>34279.040000000001</v>
      </c>
      <c r="F356" s="412">
        <v>1670.38</v>
      </c>
      <c r="G356" s="412">
        <v>0</v>
      </c>
      <c r="H356" s="413" t="s">
        <v>6668</v>
      </c>
      <c r="I356" s="412">
        <v>1423.84</v>
      </c>
      <c r="J356" s="412">
        <v>37373.26</v>
      </c>
      <c r="K356" s="412">
        <v>28374.06</v>
      </c>
      <c r="L356" s="412">
        <v>5931.36</v>
      </c>
      <c r="M356" s="412">
        <v>45705.39</v>
      </c>
      <c r="N356" s="413" t="s">
        <v>6669</v>
      </c>
      <c r="O356" s="412">
        <v>54969.279999999999</v>
      </c>
      <c r="P356" s="412">
        <v>134980.09</v>
      </c>
    </row>
    <row r="357" spans="1:16" ht="38.25" x14ac:dyDescent="0.25">
      <c r="A357" s="414" t="s">
        <v>6575</v>
      </c>
      <c r="B357" s="404" t="s">
        <v>6576</v>
      </c>
      <c r="C357" s="404" t="s">
        <v>6525</v>
      </c>
      <c r="D357" s="405" t="s">
        <v>6248</v>
      </c>
      <c r="E357" s="412">
        <v>40517.96</v>
      </c>
      <c r="F357" s="412">
        <v>1670.38</v>
      </c>
      <c r="G357" s="412">
        <v>0</v>
      </c>
      <c r="H357" s="413" t="s">
        <v>6668</v>
      </c>
      <c r="I357" s="412">
        <v>1567.15</v>
      </c>
      <c r="J357" s="412">
        <v>43755.49</v>
      </c>
      <c r="K357" s="412">
        <v>33462.29</v>
      </c>
      <c r="L357" s="412">
        <v>6995.06</v>
      </c>
      <c r="M357" s="412">
        <v>54023.95</v>
      </c>
      <c r="N357" s="413" t="s">
        <v>6669</v>
      </c>
      <c r="O357" s="412">
        <v>64882.12</v>
      </c>
      <c r="P357" s="412">
        <v>159363.42000000001</v>
      </c>
    </row>
    <row r="358" spans="1:16" ht="38.25" x14ac:dyDescent="0.25">
      <c r="A358" s="414" t="s">
        <v>6577</v>
      </c>
      <c r="B358" s="404" t="s">
        <v>6571</v>
      </c>
      <c r="C358" s="404" t="s">
        <v>6525</v>
      </c>
      <c r="D358" s="405" t="s">
        <v>6248</v>
      </c>
      <c r="E358" s="412">
        <v>47902.68</v>
      </c>
      <c r="F358" s="412">
        <v>1670.38</v>
      </c>
      <c r="G358" s="412">
        <v>0</v>
      </c>
      <c r="H358" s="413" t="s">
        <v>6668</v>
      </c>
      <c r="I358" s="412">
        <v>1739.41</v>
      </c>
      <c r="J358" s="412">
        <v>51312.47</v>
      </c>
      <c r="K358" s="412">
        <v>39491.15</v>
      </c>
      <c r="L358" s="412">
        <v>8254.56</v>
      </c>
      <c r="M358" s="412">
        <v>63870.239999999998</v>
      </c>
      <c r="N358" s="413" t="s">
        <v>6669</v>
      </c>
      <c r="O358" s="412">
        <v>76618.039999999994</v>
      </c>
      <c r="P358" s="412">
        <v>188233.99</v>
      </c>
    </row>
    <row r="359" spans="1:16" ht="38.25" x14ac:dyDescent="0.25">
      <c r="A359" s="414" t="s">
        <v>6578</v>
      </c>
      <c r="B359" s="404" t="s">
        <v>6579</v>
      </c>
      <c r="C359" s="404" t="s">
        <v>6525</v>
      </c>
      <c r="D359" s="405" t="s">
        <v>6248</v>
      </c>
      <c r="E359" s="412">
        <v>592.38</v>
      </c>
      <c r="F359" s="412">
        <v>1670.38</v>
      </c>
      <c r="G359" s="412">
        <v>0</v>
      </c>
      <c r="H359" s="413" t="s">
        <v>6668</v>
      </c>
      <c r="I359" s="412">
        <v>27.66</v>
      </c>
      <c r="J359" s="412">
        <v>2290.42</v>
      </c>
      <c r="K359" s="412">
        <v>492.11</v>
      </c>
      <c r="L359" s="412">
        <v>102.86</v>
      </c>
      <c r="M359" s="412">
        <v>789.84</v>
      </c>
      <c r="N359" s="413" t="s">
        <v>6669</v>
      </c>
      <c r="O359" s="412">
        <v>952</v>
      </c>
      <c r="P359" s="412">
        <v>2336.81</v>
      </c>
    </row>
    <row r="360" spans="1:16" ht="38.25" x14ac:dyDescent="0.25">
      <c r="A360" s="414" t="s">
        <v>6580</v>
      </c>
      <c r="B360" s="404" t="s">
        <v>6581</v>
      </c>
      <c r="C360" s="404" t="s">
        <v>6525</v>
      </c>
      <c r="D360" s="405" t="s">
        <v>6248</v>
      </c>
      <c r="E360" s="412">
        <v>666</v>
      </c>
      <c r="F360" s="412">
        <v>1670.38</v>
      </c>
      <c r="G360" s="412">
        <v>0</v>
      </c>
      <c r="H360" s="413" t="s">
        <v>6668</v>
      </c>
      <c r="I360" s="412">
        <v>29.84</v>
      </c>
      <c r="J360" s="412">
        <v>2366.2199999999998</v>
      </c>
      <c r="K360" s="412">
        <v>552.42999999999995</v>
      </c>
      <c r="L360" s="412">
        <v>115.49</v>
      </c>
      <c r="M360" s="412">
        <v>888</v>
      </c>
      <c r="N360" s="413" t="s">
        <v>6669</v>
      </c>
      <c r="O360" s="412">
        <v>1069.44</v>
      </c>
      <c r="P360" s="412">
        <v>2625.36</v>
      </c>
    </row>
    <row r="361" spans="1:16" ht="38.25" x14ac:dyDescent="0.25">
      <c r="A361" s="414" t="s">
        <v>6582</v>
      </c>
      <c r="B361" s="404" t="s">
        <v>6583</v>
      </c>
      <c r="C361" s="404" t="s">
        <v>6525</v>
      </c>
      <c r="D361" s="405" t="s">
        <v>6248</v>
      </c>
      <c r="E361" s="412">
        <v>454.32</v>
      </c>
      <c r="F361" s="412">
        <v>1670.38</v>
      </c>
      <c r="G361" s="412">
        <v>0</v>
      </c>
      <c r="H361" s="413" t="s">
        <v>6668</v>
      </c>
      <c r="I361" s="412">
        <v>21.56</v>
      </c>
      <c r="J361" s="412">
        <v>2146.2600000000002</v>
      </c>
      <c r="K361" s="412">
        <v>377.18</v>
      </c>
      <c r="L361" s="412">
        <v>78.83</v>
      </c>
      <c r="M361" s="412">
        <v>605.76</v>
      </c>
      <c r="N361" s="413" t="s">
        <v>6669</v>
      </c>
      <c r="O361" s="412">
        <v>729.81</v>
      </c>
      <c r="P361" s="412">
        <v>1791.58</v>
      </c>
    </row>
    <row r="362" spans="1:16" x14ac:dyDescent="0.25">
      <c r="A362" s="414" t="s">
        <v>6584</v>
      </c>
      <c r="B362" s="404" t="s">
        <v>6585</v>
      </c>
      <c r="C362" s="404" t="s">
        <v>6525</v>
      </c>
      <c r="D362" s="405" t="s">
        <v>6248</v>
      </c>
      <c r="E362" s="412">
        <v>746.26</v>
      </c>
      <c r="F362" s="412">
        <v>1670.38</v>
      </c>
      <c r="G362" s="412">
        <v>0</v>
      </c>
      <c r="H362" s="413" t="s">
        <v>6668</v>
      </c>
      <c r="I362" s="412">
        <v>35.44</v>
      </c>
      <c r="J362" s="412">
        <v>2452.08</v>
      </c>
      <c r="K362" s="412">
        <v>620.72</v>
      </c>
      <c r="L362" s="412">
        <v>129.80000000000001</v>
      </c>
      <c r="M362" s="412">
        <v>995.01</v>
      </c>
      <c r="N362" s="413" t="s">
        <v>6669</v>
      </c>
      <c r="O362" s="412">
        <v>1200.5999999999999</v>
      </c>
      <c r="P362" s="412">
        <v>2946.13</v>
      </c>
    </row>
    <row r="363" spans="1:16" x14ac:dyDescent="0.25">
      <c r="A363" s="414" t="s">
        <v>6586</v>
      </c>
      <c r="B363" s="404" t="s">
        <v>6587</v>
      </c>
      <c r="C363" s="404" t="s">
        <v>6522</v>
      </c>
      <c r="D363" s="405" t="s">
        <v>6248</v>
      </c>
      <c r="E363" s="412">
        <v>47884.94</v>
      </c>
      <c r="F363" s="412">
        <v>1670.38</v>
      </c>
      <c r="G363" s="412">
        <v>0</v>
      </c>
      <c r="H363" s="413" t="s">
        <v>6668</v>
      </c>
      <c r="I363" s="412">
        <v>1635.86</v>
      </c>
      <c r="J363" s="412">
        <v>51191.18</v>
      </c>
      <c r="K363" s="412">
        <v>39394.11</v>
      </c>
      <c r="L363" s="412">
        <v>8234.34</v>
      </c>
      <c r="M363" s="412">
        <v>63846.59</v>
      </c>
      <c r="N363" s="413" t="s">
        <v>6669</v>
      </c>
      <c r="O363" s="412">
        <v>76490.14</v>
      </c>
      <c r="P363" s="412">
        <v>187965.18</v>
      </c>
    </row>
    <row r="364" spans="1:16" x14ac:dyDescent="0.25">
      <c r="A364" s="414" t="s">
        <v>6588</v>
      </c>
      <c r="B364" s="404" t="s">
        <v>6589</v>
      </c>
      <c r="C364" s="404" t="s">
        <v>6247</v>
      </c>
      <c r="D364" s="405" t="s">
        <v>6248</v>
      </c>
      <c r="E364" s="412">
        <v>12416.24</v>
      </c>
      <c r="F364" s="412">
        <v>1670.38</v>
      </c>
      <c r="G364" s="412">
        <v>0</v>
      </c>
      <c r="H364" s="413" t="s">
        <v>6668</v>
      </c>
      <c r="I364" s="412">
        <v>3532.3</v>
      </c>
      <c r="J364" s="412">
        <v>17618.919999999998</v>
      </c>
      <c r="K364" s="412">
        <v>9932.99</v>
      </c>
      <c r="L364" s="412">
        <v>2085.86</v>
      </c>
      <c r="M364" s="412">
        <v>16554.990000000002</v>
      </c>
      <c r="N364" s="413" t="s">
        <v>6669</v>
      </c>
      <c r="O364" s="412">
        <v>22866.67</v>
      </c>
      <c r="P364" s="412">
        <v>51440.51</v>
      </c>
    </row>
    <row r="365" spans="1:16" x14ac:dyDescent="0.25">
      <c r="A365" s="414" t="s">
        <v>6590</v>
      </c>
      <c r="B365" s="404" t="s">
        <v>6591</v>
      </c>
      <c r="C365" s="404" t="s">
        <v>6247</v>
      </c>
      <c r="D365" s="405" t="s">
        <v>6248</v>
      </c>
      <c r="E365" s="412">
        <v>14857.16</v>
      </c>
      <c r="F365" s="412">
        <v>1670.38</v>
      </c>
      <c r="G365" s="412">
        <v>0</v>
      </c>
      <c r="H365" s="413" t="s">
        <v>6668</v>
      </c>
      <c r="I365" s="412">
        <v>1185.26</v>
      </c>
      <c r="J365" s="412">
        <v>17712.8</v>
      </c>
      <c r="K365" s="412">
        <v>11885.73</v>
      </c>
      <c r="L365" s="412">
        <v>2492.6799999999998</v>
      </c>
      <c r="M365" s="412">
        <v>19809.55</v>
      </c>
      <c r="N365" s="413" t="s">
        <v>6669</v>
      </c>
      <c r="O365" s="412">
        <v>24421.97</v>
      </c>
      <c r="P365" s="412">
        <v>58609.93</v>
      </c>
    </row>
    <row r="366" spans="1:16" ht="25.5" x14ac:dyDescent="0.25">
      <c r="A366" s="414" t="s">
        <v>6592</v>
      </c>
      <c r="B366" s="404" t="s">
        <v>6593</v>
      </c>
      <c r="C366" s="404" t="s">
        <v>6247</v>
      </c>
      <c r="D366" s="405" t="s">
        <v>6248</v>
      </c>
      <c r="E366" s="412">
        <v>12985.06</v>
      </c>
      <c r="F366" s="412">
        <v>1670.38</v>
      </c>
      <c r="G366" s="412">
        <v>0</v>
      </c>
      <c r="H366" s="413" t="s">
        <v>6668</v>
      </c>
      <c r="I366" s="412">
        <v>2985.36</v>
      </c>
      <c r="J366" s="412">
        <v>17640.8</v>
      </c>
      <c r="K366" s="412">
        <v>10388.049999999999</v>
      </c>
      <c r="L366" s="412">
        <v>2180.66</v>
      </c>
      <c r="M366" s="412">
        <v>17313.41</v>
      </c>
      <c r="N366" s="413" t="s">
        <v>6669</v>
      </c>
      <c r="O366" s="412">
        <v>23229.11</v>
      </c>
      <c r="P366" s="412">
        <v>53111.23</v>
      </c>
    </row>
    <row r="367" spans="1:16" x14ac:dyDescent="0.25">
      <c r="A367" s="414" t="s">
        <v>6594</v>
      </c>
      <c r="B367" s="404" t="s">
        <v>6595</v>
      </c>
      <c r="C367" s="404" t="s">
        <v>6247</v>
      </c>
      <c r="D367" s="405" t="s">
        <v>6248</v>
      </c>
      <c r="E367" s="412">
        <v>12416.24</v>
      </c>
      <c r="F367" s="412">
        <v>1670.38</v>
      </c>
      <c r="G367" s="412">
        <v>0</v>
      </c>
      <c r="H367" s="413" t="s">
        <v>6668</v>
      </c>
      <c r="I367" s="412">
        <v>3532.3</v>
      </c>
      <c r="J367" s="412">
        <v>17618.919999999998</v>
      </c>
      <c r="K367" s="412">
        <v>9932.99</v>
      </c>
      <c r="L367" s="412">
        <v>2085.86</v>
      </c>
      <c r="M367" s="412">
        <v>16554.990000000002</v>
      </c>
      <c r="N367" s="413" t="s">
        <v>6669</v>
      </c>
      <c r="O367" s="412">
        <v>22866.67</v>
      </c>
      <c r="P367" s="412">
        <v>51440.51</v>
      </c>
    </row>
    <row r="368" spans="1:16" ht="25.5" x14ac:dyDescent="0.25">
      <c r="A368" s="414" t="s">
        <v>6596</v>
      </c>
      <c r="B368" s="404" t="s">
        <v>6597</v>
      </c>
      <c r="C368" s="404" t="s">
        <v>6247</v>
      </c>
      <c r="D368" s="405" t="s">
        <v>6248</v>
      </c>
      <c r="E368" s="412">
        <v>13627.16</v>
      </c>
      <c r="F368" s="412">
        <v>1670.38</v>
      </c>
      <c r="G368" s="412">
        <v>0</v>
      </c>
      <c r="H368" s="413" t="s">
        <v>6668</v>
      </c>
      <c r="I368" s="412">
        <v>2367.96</v>
      </c>
      <c r="J368" s="412">
        <v>17665.5</v>
      </c>
      <c r="K368" s="412">
        <v>10901.73</v>
      </c>
      <c r="L368" s="412">
        <v>2287.6799999999998</v>
      </c>
      <c r="M368" s="412">
        <v>18169.55</v>
      </c>
      <c r="N368" s="413" t="s">
        <v>6669</v>
      </c>
      <c r="O368" s="412">
        <v>23638.25</v>
      </c>
      <c r="P368" s="412">
        <v>54997.21</v>
      </c>
    </row>
    <row r="369" spans="1:16" ht="25.5" x14ac:dyDescent="0.25">
      <c r="A369" s="414" t="s">
        <v>6598</v>
      </c>
      <c r="B369" s="404" t="s">
        <v>6599</v>
      </c>
      <c r="C369" s="404" t="s">
        <v>6247</v>
      </c>
      <c r="D369" s="405" t="s">
        <v>6248</v>
      </c>
      <c r="E369" s="412">
        <v>15647.92</v>
      </c>
      <c r="F369" s="412">
        <v>1670.38</v>
      </c>
      <c r="G369" s="412">
        <v>0</v>
      </c>
      <c r="H369" s="413" t="s">
        <v>6668</v>
      </c>
      <c r="I369" s="412">
        <v>424.92</v>
      </c>
      <c r="J369" s="412">
        <v>17743.22</v>
      </c>
      <c r="K369" s="412">
        <v>12518.34</v>
      </c>
      <c r="L369" s="412">
        <v>2624.47</v>
      </c>
      <c r="M369" s="412">
        <v>20863.89</v>
      </c>
      <c r="N369" s="413" t="s">
        <v>6669</v>
      </c>
      <c r="O369" s="412">
        <v>24925.83</v>
      </c>
      <c r="P369" s="412">
        <v>60932.53</v>
      </c>
    </row>
    <row r="370" spans="1:16" x14ac:dyDescent="0.25">
      <c r="A370" s="414" t="s">
        <v>6600</v>
      </c>
      <c r="B370" s="404" t="s">
        <v>6601</v>
      </c>
      <c r="C370" s="404" t="s">
        <v>6247</v>
      </c>
      <c r="D370" s="405" t="s">
        <v>6248</v>
      </c>
      <c r="E370" s="412">
        <v>12985.06</v>
      </c>
      <c r="F370" s="412">
        <v>1670.38</v>
      </c>
      <c r="G370" s="412">
        <v>0</v>
      </c>
      <c r="H370" s="413" t="s">
        <v>6668</v>
      </c>
      <c r="I370" s="412">
        <v>2985.36</v>
      </c>
      <c r="J370" s="412">
        <v>17640.8</v>
      </c>
      <c r="K370" s="412">
        <v>10388.049999999999</v>
      </c>
      <c r="L370" s="412">
        <v>2180.66</v>
      </c>
      <c r="M370" s="412">
        <v>17313.41</v>
      </c>
      <c r="N370" s="413" t="s">
        <v>6669</v>
      </c>
      <c r="O370" s="412">
        <v>23229.11</v>
      </c>
      <c r="P370" s="412">
        <v>53111.23</v>
      </c>
    </row>
    <row r="371" spans="1:16" ht="25.5" x14ac:dyDescent="0.25">
      <c r="A371" s="414" t="s">
        <v>6602</v>
      </c>
      <c r="B371" s="404" t="s">
        <v>6603</v>
      </c>
      <c r="C371" s="404" t="s">
        <v>6247</v>
      </c>
      <c r="D371" s="405" t="s">
        <v>6248</v>
      </c>
      <c r="E371" s="412">
        <v>17895</v>
      </c>
      <c r="F371" s="412">
        <v>1670.38</v>
      </c>
      <c r="G371" s="412">
        <v>0</v>
      </c>
      <c r="H371" s="413" t="s">
        <v>6668</v>
      </c>
      <c r="I371" s="412">
        <v>98.9</v>
      </c>
      <c r="J371" s="412">
        <v>19664.28</v>
      </c>
      <c r="K371" s="412">
        <v>14316</v>
      </c>
      <c r="L371" s="412">
        <v>2998.98</v>
      </c>
      <c r="M371" s="412">
        <v>23860</v>
      </c>
      <c r="N371" s="413" t="s">
        <v>6669</v>
      </c>
      <c r="O371" s="412">
        <v>28131.1</v>
      </c>
      <c r="P371" s="412">
        <v>69306.080000000002</v>
      </c>
    </row>
    <row r="372" spans="1:16" ht="25.5" x14ac:dyDescent="0.25">
      <c r="A372" s="414" t="s">
        <v>6604</v>
      </c>
      <c r="B372" s="404" t="s">
        <v>6605</v>
      </c>
      <c r="C372" s="404" t="s">
        <v>6247</v>
      </c>
      <c r="D372" s="405" t="s">
        <v>6248</v>
      </c>
      <c r="E372" s="412">
        <v>12416.24</v>
      </c>
      <c r="F372" s="412">
        <v>1670.38</v>
      </c>
      <c r="G372" s="412">
        <v>0</v>
      </c>
      <c r="H372" s="413" t="s">
        <v>6668</v>
      </c>
      <c r="I372" s="412">
        <v>3532.3</v>
      </c>
      <c r="J372" s="412">
        <v>17618.919999999998</v>
      </c>
      <c r="K372" s="412">
        <v>9932.99</v>
      </c>
      <c r="L372" s="412">
        <v>2085.86</v>
      </c>
      <c r="M372" s="412">
        <v>16554.990000000002</v>
      </c>
      <c r="N372" s="413" t="s">
        <v>6669</v>
      </c>
      <c r="O372" s="412">
        <v>22866.67</v>
      </c>
      <c r="P372" s="412">
        <v>51440.51</v>
      </c>
    </row>
    <row r="373" spans="1:16" x14ac:dyDescent="0.25">
      <c r="A373" s="414" t="s">
        <v>6606</v>
      </c>
      <c r="B373" s="404" t="s">
        <v>6607</v>
      </c>
      <c r="C373" s="404" t="s">
        <v>6247</v>
      </c>
      <c r="D373" s="405" t="s">
        <v>6248</v>
      </c>
      <c r="E373" s="412">
        <v>12416.24</v>
      </c>
      <c r="F373" s="412">
        <v>1670.38</v>
      </c>
      <c r="G373" s="412">
        <v>0</v>
      </c>
      <c r="H373" s="413" t="s">
        <v>6668</v>
      </c>
      <c r="I373" s="412">
        <v>3532.3</v>
      </c>
      <c r="J373" s="412">
        <v>17618.919999999998</v>
      </c>
      <c r="K373" s="412">
        <v>9932.99</v>
      </c>
      <c r="L373" s="412">
        <v>2085.86</v>
      </c>
      <c r="M373" s="412">
        <v>16554.990000000002</v>
      </c>
      <c r="N373" s="413" t="s">
        <v>6669</v>
      </c>
      <c r="O373" s="412">
        <v>22866.67</v>
      </c>
      <c r="P373" s="412">
        <v>51440.51</v>
      </c>
    </row>
    <row r="374" spans="1:16" x14ac:dyDescent="0.25">
      <c r="A374" s="414" t="s">
        <v>6608</v>
      </c>
      <c r="B374" s="404" t="s">
        <v>6609</v>
      </c>
      <c r="C374" s="404" t="s">
        <v>6247</v>
      </c>
      <c r="D374" s="405" t="s">
        <v>6248</v>
      </c>
      <c r="E374" s="412">
        <v>13627.16</v>
      </c>
      <c r="F374" s="412">
        <v>1670.38</v>
      </c>
      <c r="G374" s="412">
        <v>0</v>
      </c>
      <c r="H374" s="413" t="s">
        <v>6668</v>
      </c>
      <c r="I374" s="412">
        <v>2367.96</v>
      </c>
      <c r="J374" s="412">
        <v>17665.5</v>
      </c>
      <c r="K374" s="412">
        <v>10901.73</v>
      </c>
      <c r="L374" s="412">
        <v>2287.6799999999998</v>
      </c>
      <c r="M374" s="412">
        <v>18169.55</v>
      </c>
      <c r="N374" s="413" t="s">
        <v>6669</v>
      </c>
      <c r="O374" s="412">
        <v>23638.25</v>
      </c>
      <c r="P374" s="412">
        <v>54997.21</v>
      </c>
    </row>
    <row r="375" spans="1:16" x14ac:dyDescent="0.25">
      <c r="A375" s="414" t="s">
        <v>6610</v>
      </c>
      <c r="B375" s="404" t="s">
        <v>6611</v>
      </c>
      <c r="C375" s="404" t="s">
        <v>6247</v>
      </c>
      <c r="D375" s="405" t="s">
        <v>6248</v>
      </c>
      <c r="E375" s="412">
        <v>12416.24</v>
      </c>
      <c r="F375" s="412">
        <v>1670.38</v>
      </c>
      <c r="G375" s="412">
        <v>0</v>
      </c>
      <c r="H375" s="413" t="s">
        <v>6668</v>
      </c>
      <c r="I375" s="412">
        <v>3532.3</v>
      </c>
      <c r="J375" s="412">
        <v>17618.919999999998</v>
      </c>
      <c r="K375" s="412">
        <v>9932.99</v>
      </c>
      <c r="L375" s="412">
        <v>2085.86</v>
      </c>
      <c r="M375" s="412">
        <v>16554.990000000002</v>
      </c>
      <c r="N375" s="413" t="s">
        <v>6669</v>
      </c>
      <c r="O375" s="412">
        <v>22866.67</v>
      </c>
      <c r="P375" s="412">
        <v>51440.51</v>
      </c>
    </row>
    <row r="376" spans="1:16" x14ac:dyDescent="0.25">
      <c r="A376" s="414" t="s">
        <v>6612</v>
      </c>
      <c r="B376" s="404" t="s">
        <v>5766</v>
      </c>
      <c r="C376" s="404" t="s">
        <v>6247</v>
      </c>
      <c r="D376" s="405" t="s">
        <v>6248</v>
      </c>
      <c r="E376" s="412">
        <v>15647.92</v>
      </c>
      <c r="F376" s="412">
        <v>1670.38</v>
      </c>
      <c r="G376" s="412">
        <v>0</v>
      </c>
      <c r="H376" s="413" t="s">
        <v>6668</v>
      </c>
      <c r="I376" s="412">
        <v>424.92</v>
      </c>
      <c r="J376" s="412">
        <v>17743.22</v>
      </c>
      <c r="K376" s="412">
        <v>12518.34</v>
      </c>
      <c r="L376" s="412">
        <v>2624.47</v>
      </c>
      <c r="M376" s="412">
        <v>20863.89</v>
      </c>
      <c r="N376" s="413" t="s">
        <v>6669</v>
      </c>
      <c r="O376" s="412">
        <v>24925.83</v>
      </c>
      <c r="P376" s="412">
        <v>60932.53</v>
      </c>
    </row>
    <row r="377" spans="1:16" x14ac:dyDescent="0.25">
      <c r="A377" s="414" t="s">
        <v>6613</v>
      </c>
      <c r="B377" s="404" t="s">
        <v>6614</v>
      </c>
      <c r="C377" s="404" t="s">
        <v>6247</v>
      </c>
      <c r="D377" s="405" t="s">
        <v>6248</v>
      </c>
      <c r="E377" s="412">
        <v>14278.28</v>
      </c>
      <c r="F377" s="412">
        <v>1670.38</v>
      </c>
      <c r="G377" s="412">
        <v>0</v>
      </c>
      <c r="H377" s="413" t="s">
        <v>6668</v>
      </c>
      <c r="I377" s="412">
        <v>1741.88</v>
      </c>
      <c r="J377" s="412">
        <v>17690.54</v>
      </c>
      <c r="K377" s="412">
        <v>11422.62</v>
      </c>
      <c r="L377" s="412">
        <v>2396.1999999999998</v>
      </c>
      <c r="M377" s="412">
        <v>19037.71</v>
      </c>
      <c r="N377" s="413" t="s">
        <v>6669</v>
      </c>
      <c r="O377" s="412">
        <v>24053.119999999999</v>
      </c>
      <c r="P377" s="412">
        <v>56909.65</v>
      </c>
    </row>
    <row r="378" spans="1:16" x14ac:dyDescent="0.25">
      <c r="A378" s="414" t="s">
        <v>6615</v>
      </c>
      <c r="B378" s="404" t="s">
        <v>6589</v>
      </c>
      <c r="C378" s="404" t="s">
        <v>6247</v>
      </c>
      <c r="D378" s="405" t="s">
        <v>6248</v>
      </c>
      <c r="E378" s="412">
        <v>12416.24</v>
      </c>
      <c r="F378" s="412">
        <v>1670.38</v>
      </c>
      <c r="G378" s="412">
        <v>0</v>
      </c>
      <c r="H378" s="413" t="s">
        <v>6668</v>
      </c>
      <c r="I378" s="412">
        <v>3532.3</v>
      </c>
      <c r="J378" s="412">
        <v>17618.919999999998</v>
      </c>
      <c r="K378" s="412">
        <v>9932.99</v>
      </c>
      <c r="L378" s="412">
        <v>2085.86</v>
      </c>
      <c r="M378" s="412">
        <v>16554.990000000002</v>
      </c>
      <c r="N378" s="413" t="s">
        <v>6669</v>
      </c>
      <c r="O378" s="412">
        <v>22866.67</v>
      </c>
      <c r="P378" s="412">
        <v>51440.51</v>
      </c>
    </row>
    <row r="379" spans="1:16" ht="25.5" x14ac:dyDescent="0.25">
      <c r="A379" s="414" t="s">
        <v>6616</v>
      </c>
      <c r="B379" s="404" t="s">
        <v>6593</v>
      </c>
      <c r="C379" s="404" t="s">
        <v>6247</v>
      </c>
      <c r="D379" s="405" t="s">
        <v>6248</v>
      </c>
      <c r="E379" s="412">
        <v>12985.06</v>
      </c>
      <c r="F379" s="412">
        <v>1670.38</v>
      </c>
      <c r="G379" s="412">
        <v>0</v>
      </c>
      <c r="H379" s="413" t="s">
        <v>6668</v>
      </c>
      <c r="I379" s="412">
        <v>2985.36</v>
      </c>
      <c r="J379" s="412">
        <v>17640.8</v>
      </c>
      <c r="K379" s="412">
        <v>10388.049999999999</v>
      </c>
      <c r="L379" s="412">
        <v>2180.66</v>
      </c>
      <c r="M379" s="412">
        <v>17313.41</v>
      </c>
      <c r="N379" s="413" t="s">
        <v>6669</v>
      </c>
      <c r="O379" s="412">
        <v>23229.11</v>
      </c>
      <c r="P379" s="412">
        <v>53111.23</v>
      </c>
    </row>
    <row r="380" spans="1:16" ht="25.5" x14ac:dyDescent="0.25">
      <c r="A380" s="414" t="s">
        <v>6617</v>
      </c>
      <c r="B380" s="404" t="s">
        <v>6618</v>
      </c>
      <c r="C380" s="404" t="s">
        <v>6247</v>
      </c>
      <c r="D380" s="405" t="s">
        <v>6248</v>
      </c>
      <c r="E380" s="412">
        <v>12416.24</v>
      </c>
      <c r="F380" s="412">
        <v>1670.38</v>
      </c>
      <c r="G380" s="412">
        <v>0</v>
      </c>
      <c r="H380" s="413" t="s">
        <v>6668</v>
      </c>
      <c r="I380" s="412">
        <v>3532.3</v>
      </c>
      <c r="J380" s="412">
        <v>17618.919999999998</v>
      </c>
      <c r="K380" s="412">
        <v>9932.99</v>
      </c>
      <c r="L380" s="412">
        <v>2085.86</v>
      </c>
      <c r="M380" s="412">
        <v>16554.990000000002</v>
      </c>
      <c r="N380" s="413" t="s">
        <v>6669</v>
      </c>
      <c r="O380" s="412">
        <v>22866.67</v>
      </c>
      <c r="P380" s="412">
        <v>51440.51</v>
      </c>
    </row>
    <row r="381" spans="1:16" x14ac:dyDescent="0.25">
      <c r="A381" s="404" t="s">
        <v>6619</v>
      </c>
      <c r="B381" s="404" t="s">
        <v>6620</v>
      </c>
      <c r="C381" s="404" t="s">
        <v>6247</v>
      </c>
      <c r="D381" s="405" t="s">
        <v>6248</v>
      </c>
      <c r="E381" s="412">
        <v>10670.9</v>
      </c>
      <c r="F381" s="412">
        <v>226</v>
      </c>
      <c r="G381" s="412">
        <v>0</v>
      </c>
      <c r="H381" s="413" t="s">
        <v>6668</v>
      </c>
      <c r="I381" s="412">
        <v>6710.46</v>
      </c>
      <c r="J381" s="412">
        <v>17607.36</v>
      </c>
      <c r="K381" s="412">
        <v>3556.97</v>
      </c>
      <c r="L381" s="412">
        <v>0</v>
      </c>
      <c r="M381" s="412">
        <v>14227.87</v>
      </c>
      <c r="N381" s="413" t="s">
        <v>6669</v>
      </c>
      <c r="O381" s="412">
        <v>22600.66</v>
      </c>
      <c r="P381" s="412">
        <v>40385.5</v>
      </c>
    </row>
    <row r="382" spans="1:16" x14ac:dyDescent="0.25">
      <c r="A382" s="404" t="s">
        <v>6621</v>
      </c>
      <c r="B382" s="404" t="s">
        <v>6622</v>
      </c>
      <c r="C382" s="404" t="s">
        <v>6247</v>
      </c>
      <c r="D382" s="405" t="s">
        <v>6248</v>
      </c>
      <c r="E382" s="412">
        <v>10670.9</v>
      </c>
      <c r="F382" s="412">
        <v>226</v>
      </c>
      <c r="G382" s="412">
        <v>0</v>
      </c>
      <c r="H382" s="413" t="s">
        <v>6668</v>
      </c>
      <c r="I382" s="412">
        <v>6710.46</v>
      </c>
      <c r="J382" s="412">
        <v>17607.36</v>
      </c>
      <c r="K382" s="412">
        <v>3556.97</v>
      </c>
      <c r="L382" s="412">
        <v>0</v>
      </c>
      <c r="M382" s="412">
        <v>14227.87</v>
      </c>
      <c r="N382" s="413" t="s">
        <v>6669</v>
      </c>
      <c r="O382" s="412">
        <v>22600.66</v>
      </c>
      <c r="P382" s="412">
        <v>40385.5</v>
      </c>
    </row>
    <row r="383" spans="1:16" ht="25.5" x14ac:dyDescent="0.25">
      <c r="A383" s="404" t="s">
        <v>6623</v>
      </c>
      <c r="B383" s="404" t="s">
        <v>6624</v>
      </c>
      <c r="C383" s="404" t="s">
        <v>6247</v>
      </c>
      <c r="D383" s="405" t="s">
        <v>6248</v>
      </c>
      <c r="E383" s="412">
        <v>10598.36</v>
      </c>
      <c r="F383" s="412">
        <v>226</v>
      </c>
      <c r="G383" s="412">
        <v>0</v>
      </c>
      <c r="H383" s="413" t="s">
        <v>6668</v>
      </c>
      <c r="I383" s="412">
        <v>6732.22</v>
      </c>
      <c r="J383" s="412">
        <v>17556.580000000002</v>
      </c>
      <c r="K383" s="412">
        <v>3532.79</v>
      </c>
      <c r="L383" s="412">
        <v>0</v>
      </c>
      <c r="M383" s="412">
        <v>14131.15</v>
      </c>
      <c r="N383" s="413" t="s">
        <v>6669</v>
      </c>
      <c r="O383" s="412">
        <v>22528.12</v>
      </c>
      <c r="P383" s="412">
        <v>40192.06</v>
      </c>
    </row>
    <row r="384" spans="1:16" ht="25.5" x14ac:dyDescent="0.25">
      <c r="A384" s="404" t="s">
        <v>6625</v>
      </c>
      <c r="B384" s="404" t="s">
        <v>6626</v>
      </c>
      <c r="C384" s="404" t="s">
        <v>6247</v>
      </c>
      <c r="D384" s="405" t="s">
        <v>6248</v>
      </c>
      <c r="E384" s="412">
        <v>10598.36</v>
      </c>
      <c r="F384" s="412">
        <v>226</v>
      </c>
      <c r="G384" s="412">
        <v>0</v>
      </c>
      <c r="H384" s="413" t="s">
        <v>6668</v>
      </c>
      <c r="I384" s="412">
        <v>6732.22</v>
      </c>
      <c r="J384" s="412">
        <v>17556.580000000002</v>
      </c>
      <c r="K384" s="412">
        <v>3532.79</v>
      </c>
      <c r="L384" s="412">
        <v>0</v>
      </c>
      <c r="M384" s="412">
        <v>14131.15</v>
      </c>
      <c r="N384" s="413" t="s">
        <v>6669</v>
      </c>
      <c r="O384" s="412">
        <v>22528.12</v>
      </c>
      <c r="P384" s="412">
        <v>40192.06</v>
      </c>
    </row>
    <row r="385" spans="1:16" ht="25.5" x14ac:dyDescent="0.25">
      <c r="A385" s="404" t="s">
        <v>6627</v>
      </c>
      <c r="B385" s="404" t="s">
        <v>6628</v>
      </c>
      <c r="C385" s="404" t="s">
        <v>6247</v>
      </c>
      <c r="D385" s="405" t="s">
        <v>6248</v>
      </c>
      <c r="E385" s="412">
        <v>10598.36</v>
      </c>
      <c r="F385" s="412">
        <v>226</v>
      </c>
      <c r="G385" s="412">
        <v>0</v>
      </c>
      <c r="H385" s="413" t="s">
        <v>6668</v>
      </c>
      <c r="I385" s="412">
        <v>6732.22</v>
      </c>
      <c r="J385" s="412">
        <v>17556.580000000002</v>
      </c>
      <c r="K385" s="412">
        <v>3532.79</v>
      </c>
      <c r="L385" s="412">
        <v>0</v>
      </c>
      <c r="M385" s="412">
        <v>14131.15</v>
      </c>
      <c r="N385" s="413" t="s">
        <v>6669</v>
      </c>
      <c r="O385" s="412">
        <v>22528.12</v>
      </c>
      <c r="P385" s="412">
        <v>40192.06</v>
      </c>
    </row>
    <row r="386" spans="1:16" ht="25.5" x14ac:dyDescent="0.25">
      <c r="A386" s="404" t="s">
        <v>6629</v>
      </c>
      <c r="B386" s="404" t="s">
        <v>6630</v>
      </c>
      <c r="C386" s="404" t="s">
        <v>6247</v>
      </c>
      <c r="D386" s="405" t="s">
        <v>6248</v>
      </c>
      <c r="E386" s="412">
        <v>10598.36</v>
      </c>
      <c r="F386" s="412">
        <v>226</v>
      </c>
      <c r="G386" s="412">
        <v>0</v>
      </c>
      <c r="H386" s="413" t="s">
        <v>6668</v>
      </c>
      <c r="I386" s="412">
        <v>6732.22</v>
      </c>
      <c r="J386" s="412">
        <v>17556.580000000002</v>
      </c>
      <c r="K386" s="412">
        <v>3532.79</v>
      </c>
      <c r="L386" s="412">
        <v>0</v>
      </c>
      <c r="M386" s="412">
        <v>14131.15</v>
      </c>
      <c r="N386" s="413" t="s">
        <v>6669</v>
      </c>
      <c r="O386" s="412">
        <v>22528.12</v>
      </c>
      <c r="P386" s="412">
        <v>40192.06</v>
      </c>
    </row>
    <row r="387" spans="1:16" x14ac:dyDescent="0.25">
      <c r="A387" s="404" t="s">
        <v>6631</v>
      </c>
      <c r="B387" s="404" t="s">
        <v>6632</v>
      </c>
      <c r="C387" s="404" t="s">
        <v>6247</v>
      </c>
      <c r="D387" s="405" t="s">
        <v>6248</v>
      </c>
      <c r="E387" s="412">
        <v>10598.36</v>
      </c>
      <c r="F387" s="412">
        <v>226</v>
      </c>
      <c r="G387" s="412">
        <v>0</v>
      </c>
      <c r="H387" s="413" t="s">
        <v>6668</v>
      </c>
      <c r="I387" s="412">
        <v>6732.22</v>
      </c>
      <c r="J387" s="412">
        <v>17556.580000000002</v>
      </c>
      <c r="K387" s="412">
        <v>3532.79</v>
      </c>
      <c r="L387" s="412">
        <v>0</v>
      </c>
      <c r="M387" s="412">
        <v>14131.15</v>
      </c>
      <c r="N387" s="413" t="s">
        <v>6669</v>
      </c>
      <c r="O387" s="412">
        <v>22528.12</v>
      </c>
      <c r="P387" s="412">
        <v>40192.06</v>
      </c>
    </row>
    <row r="388" spans="1:16" x14ac:dyDescent="0.25">
      <c r="A388" s="404" t="s">
        <v>6633</v>
      </c>
      <c r="B388" s="404" t="s">
        <v>6634</v>
      </c>
      <c r="C388" s="404" t="s">
        <v>6247</v>
      </c>
      <c r="D388" s="405" t="s">
        <v>6248</v>
      </c>
      <c r="E388" s="412">
        <v>10598.36</v>
      </c>
      <c r="F388" s="412">
        <v>226</v>
      </c>
      <c r="G388" s="412">
        <v>0</v>
      </c>
      <c r="H388" s="413" t="s">
        <v>6668</v>
      </c>
      <c r="I388" s="412">
        <v>6732.22</v>
      </c>
      <c r="J388" s="412">
        <v>17556.580000000002</v>
      </c>
      <c r="K388" s="412">
        <v>3532.79</v>
      </c>
      <c r="L388" s="412">
        <v>0</v>
      </c>
      <c r="M388" s="412">
        <v>14131.15</v>
      </c>
      <c r="N388" s="413" t="s">
        <v>6669</v>
      </c>
      <c r="O388" s="412">
        <v>22528.12</v>
      </c>
      <c r="P388" s="412">
        <v>40192.06</v>
      </c>
    </row>
    <row r="389" spans="1:16" x14ac:dyDescent="0.25">
      <c r="A389" s="404" t="s">
        <v>6635</v>
      </c>
      <c r="B389" s="404" t="s">
        <v>5664</v>
      </c>
      <c r="C389" s="404" t="s">
        <v>6247</v>
      </c>
      <c r="D389" s="405" t="s">
        <v>6248</v>
      </c>
      <c r="E389" s="412">
        <v>10598.36</v>
      </c>
      <c r="F389" s="412">
        <v>226</v>
      </c>
      <c r="G389" s="412">
        <v>0</v>
      </c>
      <c r="H389" s="413" t="s">
        <v>6668</v>
      </c>
      <c r="I389" s="412">
        <v>6732.22</v>
      </c>
      <c r="J389" s="412">
        <v>17556.580000000002</v>
      </c>
      <c r="K389" s="412">
        <v>3532.79</v>
      </c>
      <c r="L389" s="412">
        <v>0</v>
      </c>
      <c r="M389" s="412">
        <v>14131.15</v>
      </c>
      <c r="N389" s="413" t="s">
        <v>6669</v>
      </c>
      <c r="O389" s="412">
        <v>22528.12</v>
      </c>
      <c r="P389" s="412">
        <v>40192.06</v>
      </c>
    </row>
    <row r="390" spans="1:16" x14ac:dyDescent="0.25">
      <c r="A390" s="404" t="s">
        <v>6636</v>
      </c>
      <c r="B390" s="404" t="s">
        <v>6637</v>
      </c>
      <c r="C390" s="404" t="s">
        <v>6247</v>
      </c>
      <c r="D390" s="405" t="s">
        <v>6248</v>
      </c>
      <c r="E390" s="412">
        <v>10598.36</v>
      </c>
      <c r="F390" s="412">
        <v>226</v>
      </c>
      <c r="G390" s="412">
        <v>0</v>
      </c>
      <c r="H390" s="413" t="s">
        <v>6668</v>
      </c>
      <c r="I390" s="412">
        <v>6732.22</v>
      </c>
      <c r="J390" s="412">
        <v>17556.580000000002</v>
      </c>
      <c r="K390" s="412">
        <v>3532.79</v>
      </c>
      <c r="L390" s="412">
        <v>0</v>
      </c>
      <c r="M390" s="412">
        <v>14131.15</v>
      </c>
      <c r="N390" s="413" t="s">
        <v>6669</v>
      </c>
      <c r="O390" s="412">
        <v>22528.12</v>
      </c>
      <c r="P390" s="412">
        <v>40192.06</v>
      </c>
    </row>
    <row r="391" spans="1:16" ht="25.5" x14ac:dyDescent="0.25">
      <c r="A391" s="404" t="s">
        <v>6638</v>
      </c>
      <c r="B391" s="404" t="s">
        <v>6639</v>
      </c>
      <c r="C391" s="404" t="s">
        <v>6247</v>
      </c>
      <c r="D391" s="405" t="s">
        <v>6248</v>
      </c>
      <c r="E391" s="412">
        <v>10598.36</v>
      </c>
      <c r="F391" s="412">
        <v>226</v>
      </c>
      <c r="G391" s="412">
        <v>0</v>
      </c>
      <c r="H391" s="413" t="s">
        <v>6668</v>
      </c>
      <c r="I391" s="412">
        <v>6732.22</v>
      </c>
      <c r="J391" s="412">
        <v>17556.580000000002</v>
      </c>
      <c r="K391" s="412">
        <v>3532.79</v>
      </c>
      <c r="L391" s="412">
        <v>0</v>
      </c>
      <c r="M391" s="412">
        <v>14131.15</v>
      </c>
      <c r="N391" s="413" t="s">
        <v>6669</v>
      </c>
      <c r="O391" s="412">
        <v>22528.12</v>
      </c>
      <c r="P391" s="412">
        <v>40192.06</v>
      </c>
    </row>
    <row r="392" spans="1:16" x14ac:dyDescent="0.25">
      <c r="A392" s="404" t="s">
        <v>6640</v>
      </c>
      <c r="B392" s="404" t="s">
        <v>6641</v>
      </c>
      <c r="C392" s="404" t="s">
        <v>6247</v>
      </c>
      <c r="D392" s="405" t="s">
        <v>6248</v>
      </c>
      <c r="E392" s="412">
        <v>10598.36</v>
      </c>
      <c r="F392" s="412">
        <v>226</v>
      </c>
      <c r="G392" s="412">
        <v>0</v>
      </c>
      <c r="H392" s="413" t="s">
        <v>6668</v>
      </c>
      <c r="I392" s="412">
        <v>6732.22</v>
      </c>
      <c r="J392" s="412">
        <v>17556.580000000002</v>
      </c>
      <c r="K392" s="412">
        <v>3532.79</v>
      </c>
      <c r="L392" s="412">
        <v>0</v>
      </c>
      <c r="M392" s="412">
        <v>14131.15</v>
      </c>
      <c r="N392" s="413" t="s">
        <v>6669</v>
      </c>
      <c r="O392" s="412">
        <v>22528.12</v>
      </c>
      <c r="P392" s="412">
        <v>40192.06</v>
      </c>
    </row>
    <row r="393" spans="1:16" x14ac:dyDescent="0.25">
      <c r="A393" s="404" t="s">
        <v>6642</v>
      </c>
      <c r="B393" s="404" t="s">
        <v>6643</v>
      </c>
      <c r="C393" s="404" t="s">
        <v>6247</v>
      </c>
      <c r="D393" s="405" t="s">
        <v>6248</v>
      </c>
      <c r="E393" s="412">
        <v>10598.36</v>
      </c>
      <c r="F393" s="412">
        <v>226</v>
      </c>
      <c r="G393" s="412">
        <v>0</v>
      </c>
      <c r="H393" s="413" t="s">
        <v>6668</v>
      </c>
      <c r="I393" s="412">
        <v>6732.22</v>
      </c>
      <c r="J393" s="412">
        <v>17556.580000000002</v>
      </c>
      <c r="K393" s="412">
        <v>3532.79</v>
      </c>
      <c r="L393" s="412">
        <v>0</v>
      </c>
      <c r="M393" s="412">
        <v>14131.15</v>
      </c>
      <c r="N393" s="413" t="s">
        <v>6669</v>
      </c>
      <c r="O393" s="412">
        <v>22528.12</v>
      </c>
      <c r="P393" s="412">
        <v>40192.06</v>
      </c>
    </row>
    <row r="394" spans="1:16" x14ac:dyDescent="0.25">
      <c r="A394" s="404" t="s">
        <v>6644</v>
      </c>
      <c r="B394" s="404" t="s">
        <v>6094</v>
      </c>
      <c r="C394" s="404" t="s">
        <v>6247</v>
      </c>
      <c r="D394" s="405" t="s">
        <v>6248</v>
      </c>
      <c r="E394" s="412">
        <v>10598.36</v>
      </c>
      <c r="F394" s="412">
        <v>226</v>
      </c>
      <c r="G394" s="412">
        <v>0</v>
      </c>
      <c r="H394" s="413" t="s">
        <v>6668</v>
      </c>
      <c r="I394" s="412">
        <v>6732.22</v>
      </c>
      <c r="J394" s="412">
        <v>17556.580000000002</v>
      </c>
      <c r="K394" s="412">
        <v>3532.79</v>
      </c>
      <c r="L394" s="412">
        <v>0</v>
      </c>
      <c r="M394" s="412">
        <v>14131.15</v>
      </c>
      <c r="N394" s="413" t="s">
        <v>6669</v>
      </c>
      <c r="O394" s="412">
        <v>22528.12</v>
      </c>
      <c r="P394" s="412">
        <v>40192.06</v>
      </c>
    </row>
    <row r="395" spans="1:16" x14ac:dyDescent="0.25">
      <c r="A395" s="404" t="s">
        <v>6645</v>
      </c>
      <c r="B395" s="404" t="s">
        <v>6611</v>
      </c>
      <c r="C395" s="404" t="s">
        <v>6247</v>
      </c>
      <c r="D395" s="405" t="s">
        <v>6248</v>
      </c>
      <c r="E395" s="412">
        <v>10598.36</v>
      </c>
      <c r="F395" s="412">
        <v>226</v>
      </c>
      <c r="G395" s="412">
        <v>0</v>
      </c>
      <c r="H395" s="413" t="s">
        <v>6668</v>
      </c>
      <c r="I395" s="412">
        <v>6732.22</v>
      </c>
      <c r="J395" s="412">
        <v>17556.580000000002</v>
      </c>
      <c r="K395" s="412">
        <v>3532.79</v>
      </c>
      <c r="L395" s="412">
        <v>0</v>
      </c>
      <c r="M395" s="412">
        <v>14131.15</v>
      </c>
      <c r="N395" s="413" t="s">
        <v>6669</v>
      </c>
      <c r="O395" s="412">
        <v>22528.12</v>
      </c>
      <c r="P395" s="412">
        <v>40192.06</v>
      </c>
    </row>
    <row r="396" spans="1:16" ht="25.5" x14ac:dyDescent="0.25">
      <c r="A396" s="404" t="s">
        <v>6646</v>
      </c>
      <c r="B396" s="404" t="s">
        <v>6265</v>
      </c>
      <c r="C396" s="404" t="s">
        <v>6247</v>
      </c>
      <c r="D396" s="405" t="s">
        <v>6248</v>
      </c>
      <c r="E396" s="412">
        <v>10598.36</v>
      </c>
      <c r="F396" s="412">
        <v>226</v>
      </c>
      <c r="G396" s="412">
        <v>0</v>
      </c>
      <c r="H396" s="413" t="s">
        <v>6668</v>
      </c>
      <c r="I396" s="412">
        <v>6732.22</v>
      </c>
      <c r="J396" s="412">
        <v>17556.580000000002</v>
      </c>
      <c r="K396" s="412">
        <v>3532.79</v>
      </c>
      <c r="L396" s="412">
        <v>0</v>
      </c>
      <c r="M396" s="412">
        <v>14131.15</v>
      </c>
      <c r="N396" s="413" t="s">
        <v>6669</v>
      </c>
      <c r="O396" s="412">
        <v>22528.12</v>
      </c>
      <c r="P396" s="412">
        <v>40192.06</v>
      </c>
    </row>
    <row r="397" spans="1:16" x14ac:dyDescent="0.25">
      <c r="A397" s="404" t="s">
        <v>6647</v>
      </c>
      <c r="B397" s="404" t="s">
        <v>6648</v>
      </c>
      <c r="C397" s="404" t="s">
        <v>6247</v>
      </c>
      <c r="D397" s="405" t="s">
        <v>6248</v>
      </c>
      <c r="E397" s="412">
        <v>10598.36</v>
      </c>
      <c r="F397" s="412">
        <v>226</v>
      </c>
      <c r="G397" s="412">
        <v>0</v>
      </c>
      <c r="H397" s="413" t="s">
        <v>6668</v>
      </c>
      <c r="I397" s="412">
        <v>6732.22</v>
      </c>
      <c r="J397" s="412">
        <v>17556.580000000002</v>
      </c>
      <c r="K397" s="412">
        <v>3532.79</v>
      </c>
      <c r="L397" s="412">
        <v>0</v>
      </c>
      <c r="M397" s="412">
        <v>14131.15</v>
      </c>
      <c r="N397" s="413" t="s">
        <v>6669</v>
      </c>
      <c r="O397" s="412">
        <v>22528.12</v>
      </c>
      <c r="P397" s="412">
        <v>40192.06</v>
      </c>
    </row>
    <row r="398" spans="1:16" x14ac:dyDescent="0.25">
      <c r="A398" s="404" t="s">
        <v>6649</v>
      </c>
      <c r="B398" s="404" t="s">
        <v>6650</v>
      </c>
      <c r="C398" s="404" t="s">
        <v>6247</v>
      </c>
      <c r="D398" s="405" t="s">
        <v>6248</v>
      </c>
      <c r="E398" s="412">
        <v>10598.36</v>
      </c>
      <c r="F398" s="412">
        <v>226</v>
      </c>
      <c r="G398" s="412">
        <v>0</v>
      </c>
      <c r="H398" s="413" t="s">
        <v>6668</v>
      </c>
      <c r="I398" s="412">
        <v>6732.22</v>
      </c>
      <c r="J398" s="412">
        <v>17556.580000000002</v>
      </c>
      <c r="K398" s="412">
        <v>3532.79</v>
      </c>
      <c r="L398" s="412">
        <v>0</v>
      </c>
      <c r="M398" s="412">
        <v>14131.15</v>
      </c>
      <c r="N398" s="413" t="s">
        <v>6669</v>
      </c>
      <c r="O398" s="412">
        <v>22528.12</v>
      </c>
      <c r="P398" s="412">
        <v>40192.06</v>
      </c>
    </row>
    <row r="399" spans="1:16" x14ac:dyDescent="0.25">
      <c r="A399" s="404" t="s">
        <v>6651</v>
      </c>
      <c r="B399" s="404" t="s">
        <v>6652</v>
      </c>
      <c r="C399" s="404" t="s">
        <v>6247</v>
      </c>
      <c r="D399" s="405" t="s">
        <v>6248</v>
      </c>
      <c r="E399" s="412">
        <v>10598.36</v>
      </c>
      <c r="F399" s="412">
        <v>226</v>
      </c>
      <c r="G399" s="412">
        <v>0</v>
      </c>
      <c r="H399" s="413" t="s">
        <v>6668</v>
      </c>
      <c r="I399" s="412">
        <v>6732.22</v>
      </c>
      <c r="J399" s="412">
        <v>17556.580000000002</v>
      </c>
      <c r="K399" s="412">
        <v>3532.79</v>
      </c>
      <c r="L399" s="412">
        <v>0</v>
      </c>
      <c r="M399" s="412">
        <v>14131.15</v>
      </c>
      <c r="N399" s="413" t="s">
        <v>6669</v>
      </c>
      <c r="O399" s="412">
        <v>22528.12</v>
      </c>
      <c r="P399" s="412">
        <v>40192.06</v>
      </c>
    </row>
    <row r="400" spans="1:16" x14ac:dyDescent="0.25">
      <c r="A400" s="404" t="s">
        <v>6653</v>
      </c>
      <c r="B400" s="404" t="s">
        <v>6654</v>
      </c>
      <c r="C400" s="404" t="s">
        <v>6247</v>
      </c>
      <c r="D400" s="405" t="s">
        <v>6248</v>
      </c>
      <c r="E400" s="412">
        <v>10598.36</v>
      </c>
      <c r="F400" s="412">
        <v>226</v>
      </c>
      <c r="G400" s="412">
        <v>0</v>
      </c>
      <c r="H400" s="413" t="s">
        <v>6668</v>
      </c>
      <c r="I400" s="412">
        <v>6732.22</v>
      </c>
      <c r="J400" s="412">
        <v>17556.580000000002</v>
      </c>
      <c r="K400" s="412">
        <v>3532.79</v>
      </c>
      <c r="L400" s="412">
        <v>0</v>
      </c>
      <c r="M400" s="412">
        <v>14131.15</v>
      </c>
      <c r="N400" s="413" t="s">
        <v>6669</v>
      </c>
      <c r="O400" s="412">
        <v>22528.12</v>
      </c>
      <c r="P400" s="412">
        <v>40192.06</v>
      </c>
    </row>
    <row r="401" spans="1:16" ht="25.5" x14ac:dyDescent="0.25">
      <c r="A401" s="414" t="s">
        <v>6655</v>
      </c>
      <c r="B401" s="404" t="s">
        <v>6656</v>
      </c>
      <c r="C401" s="404" t="s">
        <v>6247</v>
      </c>
      <c r="D401" s="405" t="s">
        <v>6248</v>
      </c>
      <c r="E401" s="412">
        <v>10670.9</v>
      </c>
      <c r="F401" s="412">
        <v>226</v>
      </c>
      <c r="G401" s="412">
        <v>0</v>
      </c>
      <c r="H401" s="413" t="s">
        <v>6668</v>
      </c>
      <c r="I401" s="412">
        <v>6710.46</v>
      </c>
      <c r="J401" s="412">
        <v>17607.36</v>
      </c>
      <c r="K401" s="412">
        <v>3556.97</v>
      </c>
      <c r="L401" s="412">
        <v>0</v>
      </c>
      <c r="M401" s="412">
        <v>14227.87</v>
      </c>
      <c r="N401" s="413" t="s">
        <v>6669</v>
      </c>
      <c r="O401" s="412">
        <v>22600.66</v>
      </c>
      <c r="P401" s="412">
        <v>40385.5</v>
      </c>
    </row>
    <row r="402" spans="1:16" x14ac:dyDescent="0.25">
      <c r="A402" s="414" t="s">
        <v>6657</v>
      </c>
      <c r="B402" s="404" t="s">
        <v>6658</v>
      </c>
      <c r="C402" s="404" t="s">
        <v>6247</v>
      </c>
      <c r="D402" s="405" t="s">
        <v>6248</v>
      </c>
      <c r="E402" s="412">
        <v>10598.36</v>
      </c>
      <c r="F402" s="412">
        <v>226</v>
      </c>
      <c r="G402" s="412">
        <v>0</v>
      </c>
      <c r="H402" s="413" t="s">
        <v>6668</v>
      </c>
      <c r="I402" s="412">
        <v>6732.22</v>
      </c>
      <c r="J402" s="412">
        <v>17556.580000000002</v>
      </c>
      <c r="K402" s="412">
        <v>3532.79</v>
      </c>
      <c r="L402" s="412">
        <v>0</v>
      </c>
      <c r="M402" s="412">
        <v>14131.15</v>
      </c>
      <c r="N402" s="413" t="s">
        <v>6669</v>
      </c>
      <c r="O402" s="412">
        <v>22528.12</v>
      </c>
      <c r="P402" s="412">
        <v>40192.06</v>
      </c>
    </row>
    <row r="403" spans="1:16" x14ac:dyDescent="0.25">
      <c r="A403" s="414" t="s">
        <v>6659</v>
      </c>
      <c r="B403" s="404" t="s">
        <v>6660</v>
      </c>
      <c r="C403" s="404" t="s">
        <v>6247</v>
      </c>
      <c r="D403" s="405" t="s">
        <v>6248</v>
      </c>
      <c r="E403" s="412">
        <v>10598.36</v>
      </c>
      <c r="F403" s="412">
        <v>226</v>
      </c>
      <c r="G403" s="412">
        <v>0</v>
      </c>
      <c r="H403" s="413" t="s">
        <v>6668</v>
      </c>
      <c r="I403" s="412">
        <v>6732.22</v>
      </c>
      <c r="J403" s="412">
        <v>17556.580000000002</v>
      </c>
      <c r="K403" s="412">
        <v>3532.79</v>
      </c>
      <c r="L403" s="412">
        <v>0</v>
      </c>
      <c r="M403" s="412">
        <v>14131.15</v>
      </c>
      <c r="N403" s="413" t="s">
        <v>6669</v>
      </c>
      <c r="O403" s="412">
        <v>22528.12</v>
      </c>
      <c r="P403" s="412">
        <v>40192.06</v>
      </c>
    </row>
    <row r="404" spans="1:16" x14ac:dyDescent="0.25">
      <c r="A404" s="414" t="s">
        <v>6661</v>
      </c>
      <c r="B404" s="404" t="s">
        <v>6662</v>
      </c>
      <c r="C404" s="404" t="s">
        <v>6247</v>
      </c>
      <c r="D404" s="405" t="s">
        <v>6248</v>
      </c>
      <c r="E404" s="412">
        <v>10598.36</v>
      </c>
      <c r="F404" s="412">
        <v>226</v>
      </c>
      <c r="G404" s="412">
        <v>0</v>
      </c>
      <c r="H404" s="413" t="s">
        <v>6668</v>
      </c>
      <c r="I404" s="412">
        <v>6732.22</v>
      </c>
      <c r="J404" s="412">
        <v>17556.580000000002</v>
      </c>
      <c r="K404" s="412">
        <v>3532.79</v>
      </c>
      <c r="L404" s="412">
        <v>0</v>
      </c>
      <c r="M404" s="412">
        <v>14131.15</v>
      </c>
      <c r="N404" s="413" t="s">
        <v>6669</v>
      </c>
      <c r="O404" s="412">
        <v>22528.12</v>
      </c>
      <c r="P404" s="412">
        <v>40192.06</v>
      </c>
    </row>
    <row r="408" spans="1:16" x14ac:dyDescent="0.25">
      <c r="A408" s="415"/>
      <c r="B408" s="609" t="s">
        <v>6671</v>
      </c>
      <c r="C408" s="609"/>
      <c r="D408" s="609"/>
      <c r="E408" s="609"/>
      <c r="F408" s="609"/>
      <c r="G408" s="415"/>
      <c r="H408" s="416"/>
      <c r="I408" s="609" t="s">
        <v>6672</v>
      </c>
      <c r="J408" s="609"/>
      <c r="K408" s="609"/>
      <c r="L408" s="609"/>
      <c r="M408" s="609"/>
      <c r="N408" s="609"/>
    </row>
    <row r="409" spans="1:16" ht="25.5" x14ac:dyDescent="0.25">
      <c r="A409" s="417" t="s">
        <v>6673</v>
      </c>
      <c r="B409" s="418" t="s">
        <v>6674</v>
      </c>
      <c r="C409" s="610" t="s">
        <v>6675</v>
      </c>
      <c r="D409" s="611"/>
      <c r="E409" s="611"/>
      <c r="F409" s="612"/>
      <c r="G409" s="415"/>
      <c r="H409" s="419" t="s">
        <v>6673</v>
      </c>
      <c r="I409" s="418" t="s">
        <v>6674</v>
      </c>
      <c r="J409" s="613" t="s">
        <v>6675</v>
      </c>
      <c r="K409" s="614"/>
      <c r="L409" s="614"/>
      <c r="M409" s="614"/>
      <c r="N409" s="615"/>
    </row>
    <row r="410" spans="1:16" x14ac:dyDescent="0.25">
      <c r="A410" s="616" t="s">
        <v>6668</v>
      </c>
      <c r="B410" s="420" t="s">
        <v>6676</v>
      </c>
      <c r="C410" s="606" t="s">
        <v>6677</v>
      </c>
      <c r="D410" s="603"/>
      <c r="E410" s="603"/>
      <c r="F410" s="604"/>
      <c r="G410" s="415"/>
      <c r="H410" s="619" t="s">
        <v>6669</v>
      </c>
      <c r="I410" s="364" t="s">
        <v>6678</v>
      </c>
      <c r="J410" s="605" t="s">
        <v>6679</v>
      </c>
      <c r="K410" s="605"/>
      <c r="L410" s="605"/>
      <c r="M410" s="605"/>
      <c r="N410" s="605"/>
    </row>
    <row r="411" spans="1:16" x14ac:dyDescent="0.25">
      <c r="A411" s="617"/>
      <c r="B411" s="420">
        <v>39</v>
      </c>
      <c r="C411" s="606" t="s">
        <v>6680</v>
      </c>
      <c r="D411" s="603"/>
      <c r="E411" s="603"/>
      <c r="F411" s="604"/>
      <c r="G411" s="415"/>
      <c r="H411" s="620"/>
      <c r="I411" s="364" t="s">
        <v>6681</v>
      </c>
      <c r="J411" s="605" t="s">
        <v>6682</v>
      </c>
      <c r="K411" s="605"/>
      <c r="L411" s="605"/>
      <c r="M411" s="605"/>
      <c r="N411" s="605"/>
    </row>
    <row r="412" spans="1:16" x14ac:dyDescent="0.25">
      <c r="A412" s="617"/>
      <c r="B412" s="420">
        <v>44</v>
      </c>
      <c r="C412" s="606" t="s">
        <v>6683</v>
      </c>
      <c r="D412" s="603"/>
      <c r="E412" s="603"/>
      <c r="F412" s="604"/>
      <c r="G412" s="415"/>
      <c r="H412" s="620"/>
      <c r="I412" s="364" t="s">
        <v>6684</v>
      </c>
      <c r="J412" s="605" t="s">
        <v>6685</v>
      </c>
      <c r="K412" s="605"/>
      <c r="L412" s="605"/>
      <c r="M412" s="605"/>
      <c r="N412" s="605"/>
    </row>
    <row r="413" spans="1:16" x14ac:dyDescent="0.25">
      <c r="A413" s="617"/>
      <c r="B413" s="420" t="s">
        <v>6686</v>
      </c>
      <c r="C413" s="606" t="s">
        <v>6687</v>
      </c>
      <c r="D413" s="603"/>
      <c r="E413" s="603"/>
      <c r="F413" s="604"/>
      <c r="G413" s="415"/>
      <c r="H413" s="620"/>
      <c r="I413" s="364" t="s">
        <v>6688</v>
      </c>
      <c r="J413" s="605" t="s">
        <v>6689</v>
      </c>
      <c r="K413" s="605"/>
      <c r="L413" s="605"/>
      <c r="M413" s="605"/>
      <c r="N413" s="605"/>
    </row>
    <row r="414" spans="1:16" x14ac:dyDescent="0.25">
      <c r="A414" s="617"/>
      <c r="B414" s="420" t="s">
        <v>6690</v>
      </c>
      <c r="C414" s="606" t="s">
        <v>6691</v>
      </c>
      <c r="D414" s="603"/>
      <c r="E414" s="603"/>
      <c r="F414" s="604"/>
      <c r="G414" s="415"/>
      <c r="H414" s="620"/>
      <c r="I414" s="364" t="s">
        <v>6692</v>
      </c>
      <c r="J414" s="605" t="s">
        <v>6693</v>
      </c>
      <c r="K414" s="605"/>
      <c r="L414" s="605"/>
      <c r="M414" s="605"/>
      <c r="N414" s="605"/>
    </row>
    <row r="415" spans="1:16" x14ac:dyDescent="0.25">
      <c r="A415" s="617"/>
      <c r="B415" s="421" t="s">
        <v>6694</v>
      </c>
      <c r="C415" s="606" t="s">
        <v>6695</v>
      </c>
      <c r="D415" s="603"/>
      <c r="E415" s="603"/>
      <c r="F415" s="604"/>
      <c r="G415" s="415"/>
      <c r="H415" s="620"/>
      <c r="I415" s="364" t="s">
        <v>6696</v>
      </c>
      <c r="J415" s="605" t="s">
        <v>6697</v>
      </c>
      <c r="K415" s="605"/>
      <c r="L415" s="605"/>
      <c r="M415" s="605"/>
      <c r="N415" s="605"/>
    </row>
    <row r="416" spans="1:16" x14ac:dyDescent="0.25">
      <c r="A416" s="617"/>
      <c r="B416" s="363" t="s">
        <v>6698</v>
      </c>
      <c r="C416" s="606" t="s">
        <v>6699</v>
      </c>
      <c r="D416" s="603"/>
      <c r="E416" s="603"/>
      <c r="F416" s="604"/>
      <c r="H416" s="620"/>
      <c r="I416" s="422" t="s">
        <v>6700</v>
      </c>
      <c r="J416" s="605" t="s">
        <v>6701</v>
      </c>
      <c r="K416" s="605"/>
      <c r="L416" s="605"/>
      <c r="M416" s="605"/>
      <c r="N416" s="605"/>
    </row>
    <row r="417" spans="1:14" x14ac:dyDescent="0.25">
      <c r="A417" s="617"/>
      <c r="B417" s="363" t="s">
        <v>6702</v>
      </c>
      <c r="C417" s="606" t="s">
        <v>6703</v>
      </c>
      <c r="D417" s="603"/>
      <c r="E417" s="603"/>
      <c r="F417" s="604"/>
      <c r="H417" s="620"/>
      <c r="I417" s="422" t="s">
        <v>6704</v>
      </c>
      <c r="J417" s="605" t="s">
        <v>6705</v>
      </c>
      <c r="K417" s="605"/>
      <c r="L417" s="605"/>
      <c r="M417" s="605"/>
      <c r="N417" s="605"/>
    </row>
    <row r="418" spans="1:14" x14ac:dyDescent="0.25">
      <c r="A418" s="617"/>
      <c r="B418" s="363" t="s">
        <v>6706</v>
      </c>
      <c r="C418" s="606" t="s">
        <v>6707</v>
      </c>
      <c r="D418" s="603"/>
      <c r="E418" s="603"/>
      <c r="F418" s="604"/>
      <c r="H418" s="620"/>
      <c r="I418" s="422" t="s">
        <v>6708</v>
      </c>
      <c r="J418" s="605" t="s">
        <v>6709</v>
      </c>
      <c r="K418" s="605"/>
      <c r="L418" s="605"/>
      <c r="M418" s="605"/>
      <c r="N418" s="605"/>
    </row>
    <row r="419" spans="1:14" x14ac:dyDescent="0.25">
      <c r="A419" s="617"/>
      <c r="B419" s="363" t="s">
        <v>6710</v>
      </c>
      <c r="C419" s="606" t="s">
        <v>6711</v>
      </c>
      <c r="D419" s="603"/>
      <c r="E419" s="603"/>
      <c r="F419" s="604"/>
      <c r="H419" s="620"/>
      <c r="I419" s="422" t="s">
        <v>6712</v>
      </c>
      <c r="J419" s="605" t="s">
        <v>6713</v>
      </c>
      <c r="K419" s="605"/>
      <c r="L419" s="605"/>
      <c r="M419" s="605"/>
      <c r="N419" s="605"/>
    </row>
    <row r="420" spans="1:14" x14ac:dyDescent="0.25">
      <c r="A420" s="617"/>
      <c r="B420" s="363" t="s">
        <v>6714</v>
      </c>
      <c r="C420" s="606" t="s">
        <v>6715</v>
      </c>
      <c r="D420" s="603"/>
      <c r="E420" s="603"/>
      <c r="F420" s="604"/>
      <c r="H420" s="620"/>
      <c r="I420" s="422">
        <v>66</v>
      </c>
      <c r="J420" s="605" t="s">
        <v>6716</v>
      </c>
      <c r="K420" s="605"/>
      <c r="L420" s="605"/>
      <c r="M420" s="605"/>
      <c r="N420" s="605"/>
    </row>
    <row r="421" spans="1:14" x14ac:dyDescent="0.25">
      <c r="A421" s="618"/>
      <c r="B421" s="363" t="s">
        <v>6717</v>
      </c>
      <c r="C421" s="603" t="s">
        <v>6718</v>
      </c>
      <c r="D421" s="603"/>
      <c r="E421" s="603"/>
      <c r="F421" s="604"/>
      <c r="H421" s="620"/>
      <c r="I421" s="422">
        <v>67</v>
      </c>
      <c r="J421" s="605" t="s">
        <v>6719</v>
      </c>
      <c r="K421" s="605"/>
      <c r="L421" s="605"/>
      <c r="M421" s="605"/>
      <c r="N421" s="605"/>
    </row>
    <row r="422" spans="1:14" x14ac:dyDescent="0.25">
      <c r="H422" s="620"/>
      <c r="I422" s="422">
        <v>69</v>
      </c>
      <c r="J422" s="605" t="s">
        <v>6720</v>
      </c>
      <c r="K422" s="605"/>
      <c r="L422" s="605"/>
      <c r="M422" s="605"/>
      <c r="N422" s="605"/>
    </row>
    <row r="423" spans="1:14" x14ac:dyDescent="0.25">
      <c r="A423" s="352" t="s">
        <v>6721</v>
      </c>
      <c r="H423" s="620"/>
      <c r="I423" s="422" t="s">
        <v>6722</v>
      </c>
      <c r="J423" s="605" t="s">
        <v>6723</v>
      </c>
      <c r="K423" s="605"/>
      <c r="L423" s="605"/>
      <c r="M423" s="605"/>
      <c r="N423" s="605"/>
    </row>
    <row r="424" spans="1:14" x14ac:dyDescent="0.25">
      <c r="H424" s="621"/>
      <c r="I424" s="422" t="s">
        <v>6724</v>
      </c>
      <c r="J424" s="605" t="s">
        <v>6725</v>
      </c>
      <c r="K424" s="605"/>
      <c r="L424" s="605"/>
      <c r="M424" s="605"/>
      <c r="N424" s="605"/>
    </row>
  </sheetData>
  <mergeCells count="72">
    <mergeCell ref="A7:D7"/>
    <mergeCell ref="A2:P2"/>
    <mergeCell ref="A3:P3"/>
    <mergeCell ref="A4:P4"/>
    <mergeCell ref="A5:P5"/>
    <mergeCell ref="A6:P6"/>
    <mergeCell ref="P9:P10"/>
    <mergeCell ref="A8:A10"/>
    <mergeCell ref="B8:B10"/>
    <mergeCell ref="C8:C10"/>
    <mergeCell ref="D8:D10"/>
    <mergeCell ref="E8:J8"/>
    <mergeCell ref="K8:P8"/>
    <mergeCell ref="E9:E10"/>
    <mergeCell ref="F9:F10"/>
    <mergeCell ref="G9:G10"/>
    <mergeCell ref="H9:I9"/>
    <mergeCell ref="J9:J10"/>
    <mergeCell ref="K9:K10"/>
    <mergeCell ref="L9:L10"/>
    <mergeCell ref="M9:M10"/>
    <mergeCell ref="N9:O9"/>
    <mergeCell ref="A137:D137"/>
    <mergeCell ref="A138:A140"/>
    <mergeCell ref="B138:B140"/>
    <mergeCell ref="C138:C140"/>
    <mergeCell ref="D138:D140"/>
    <mergeCell ref="K138:P138"/>
    <mergeCell ref="E139:E140"/>
    <mergeCell ref="F139:F140"/>
    <mergeCell ref="G139:G140"/>
    <mergeCell ref="H139:I139"/>
    <mergeCell ref="J139:J140"/>
    <mergeCell ref="K139:K140"/>
    <mergeCell ref="L139:L140"/>
    <mergeCell ref="M139:M140"/>
    <mergeCell ref="N139:O139"/>
    <mergeCell ref="E138:J138"/>
    <mergeCell ref="A410:A421"/>
    <mergeCell ref="C410:F410"/>
    <mergeCell ref="H410:H424"/>
    <mergeCell ref="J410:N410"/>
    <mergeCell ref="C411:F411"/>
    <mergeCell ref="C414:F414"/>
    <mergeCell ref="J414:N414"/>
    <mergeCell ref="P139:P140"/>
    <mergeCell ref="B408:F408"/>
    <mergeCell ref="I408:N408"/>
    <mergeCell ref="C409:F409"/>
    <mergeCell ref="J409:N409"/>
    <mergeCell ref="J411:N411"/>
    <mergeCell ref="C412:F412"/>
    <mergeCell ref="J412:N412"/>
    <mergeCell ref="C413:F413"/>
    <mergeCell ref="J413:N413"/>
    <mergeCell ref="C415:F415"/>
    <mergeCell ref="J415:N415"/>
    <mergeCell ref="C416:F416"/>
    <mergeCell ref="J416:N416"/>
    <mergeCell ref="C417:F417"/>
    <mergeCell ref="J417:N417"/>
    <mergeCell ref="C418:F418"/>
    <mergeCell ref="J418:N418"/>
    <mergeCell ref="C419:F419"/>
    <mergeCell ref="J419:N419"/>
    <mergeCell ref="C420:F420"/>
    <mergeCell ref="J420:N420"/>
    <mergeCell ref="C421:F421"/>
    <mergeCell ref="J421:N421"/>
    <mergeCell ref="J422:N422"/>
    <mergeCell ref="J423:N423"/>
    <mergeCell ref="J424:N424"/>
  </mergeCells>
  <pageMargins left="0.7" right="0.7" top="1.1811023622047243" bottom="0.75" header="0.4724409448818897" footer="0.3"/>
  <pageSetup scale="60" fitToHeight="0" orientation="landscape" r:id="rId1"/>
  <headerFooter scaleWithDoc="0">
    <oddHeader>&amp;L&amp;G&amp;R&amp;G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C0458-7B8A-43C0-84A3-54ECCE1AF2D5}">
  <sheetPr>
    <pageSetUpPr fitToPage="1"/>
  </sheetPr>
  <dimension ref="A2:I755"/>
  <sheetViews>
    <sheetView showGridLines="0" zoomScale="90" zoomScaleNormal="90" workbookViewId="0"/>
  </sheetViews>
  <sheetFormatPr baseColWidth="10" defaultColWidth="11.42578125" defaultRowHeight="12.75" x14ac:dyDescent="0.25"/>
  <cols>
    <col min="1" max="1" width="18.28515625" style="352" customWidth="1"/>
    <col min="2" max="3" width="38.7109375" style="352" customWidth="1"/>
    <col min="4" max="4" width="32.7109375" style="352" customWidth="1"/>
    <col min="5" max="7" width="12.28515625" style="360" customWidth="1"/>
    <col min="8" max="9" width="15.7109375" style="352" customWidth="1"/>
    <col min="10" max="16384" width="11.42578125" style="352"/>
  </cols>
  <sheetData>
    <row r="2" spans="1:9" x14ac:dyDescent="0.25">
      <c r="A2" s="600" t="s">
        <v>0</v>
      </c>
      <c r="B2" s="600" t="s">
        <v>0</v>
      </c>
      <c r="C2" s="600"/>
      <c r="D2" s="600"/>
      <c r="E2" s="600"/>
      <c r="F2" s="600" t="s">
        <v>0</v>
      </c>
      <c r="G2" s="600"/>
      <c r="H2" s="600" t="s">
        <v>0</v>
      </c>
      <c r="I2" s="600" t="s">
        <v>0</v>
      </c>
    </row>
    <row r="3" spans="1:9" x14ac:dyDescent="0.25">
      <c r="A3" s="600" t="s">
        <v>5</v>
      </c>
      <c r="B3" s="600" t="s">
        <v>18</v>
      </c>
      <c r="C3" s="600"/>
      <c r="D3" s="600"/>
      <c r="E3" s="600"/>
      <c r="F3" s="600" t="s">
        <v>18</v>
      </c>
      <c r="G3" s="600"/>
      <c r="H3" s="600" t="s">
        <v>18</v>
      </c>
      <c r="I3" s="600" t="s">
        <v>18</v>
      </c>
    </row>
    <row r="4" spans="1:9" x14ac:dyDescent="0.25">
      <c r="A4" s="600" t="s">
        <v>5419</v>
      </c>
      <c r="B4" s="600" t="s">
        <v>5488</v>
      </c>
      <c r="C4" s="600"/>
      <c r="D4" s="600"/>
      <c r="E4" s="600"/>
      <c r="F4" s="600" t="s">
        <v>5488</v>
      </c>
      <c r="G4" s="600"/>
      <c r="H4" s="600" t="s">
        <v>5488</v>
      </c>
      <c r="I4" s="600" t="s">
        <v>5488</v>
      </c>
    </row>
    <row r="5" spans="1:9" x14ac:dyDescent="0.25">
      <c r="A5" s="600" t="s">
        <v>6726</v>
      </c>
      <c r="B5" s="600" t="s">
        <v>5993</v>
      </c>
      <c r="C5" s="600"/>
      <c r="D5" s="600"/>
      <c r="E5" s="600"/>
      <c r="F5" s="600" t="s">
        <v>5993</v>
      </c>
      <c r="G5" s="600"/>
      <c r="H5" s="600" t="s">
        <v>5993</v>
      </c>
      <c r="I5" s="600" t="s">
        <v>5993</v>
      </c>
    </row>
    <row r="6" spans="1:9" x14ac:dyDescent="0.25">
      <c r="A6" s="601" t="s">
        <v>5459</v>
      </c>
      <c r="B6" s="601" t="s">
        <v>5459</v>
      </c>
      <c r="C6" s="601"/>
      <c r="D6" s="601"/>
      <c r="E6" s="601"/>
      <c r="F6" s="601" t="s">
        <v>5459</v>
      </c>
      <c r="G6" s="601"/>
      <c r="H6" s="601" t="s">
        <v>5459</v>
      </c>
      <c r="I6" s="601" t="s">
        <v>5459</v>
      </c>
    </row>
    <row r="7" spans="1:9" x14ac:dyDescent="0.25">
      <c r="A7" s="353"/>
      <c r="B7" s="353"/>
      <c r="C7" s="353"/>
      <c r="D7" s="353"/>
      <c r="E7" s="353"/>
      <c r="F7" s="353"/>
      <c r="G7" s="353"/>
      <c r="H7" s="353"/>
      <c r="I7" s="353"/>
    </row>
    <row r="8" spans="1:9" x14ac:dyDescent="0.25">
      <c r="A8" s="602" t="s">
        <v>6727</v>
      </c>
      <c r="B8" s="602"/>
      <c r="C8" s="354"/>
      <c r="D8" s="354"/>
      <c r="E8" s="355"/>
      <c r="F8" s="355" t="s">
        <v>5250</v>
      </c>
      <c r="G8" s="355"/>
      <c r="H8" s="354" t="s">
        <v>5250</v>
      </c>
      <c r="I8" s="354" t="s">
        <v>5250</v>
      </c>
    </row>
    <row r="9" spans="1:9" x14ac:dyDescent="0.25">
      <c r="A9" s="535" t="s">
        <v>5994</v>
      </c>
      <c r="B9" s="535" t="s">
        <v>5492</v>
      </c>
      <c r="C9" s="578" t="s">
        <v>6205</v>
      </c>
      <c r="D9" s="578" t="s">
        <v>6242</v>
      </c>
      <c r="E9" s="578" t="s">
        <v>6243</v>
      </c>
      <c r="F9" s="535" t="s">
        <v>5995</v>
      </c>
      <c r="G9" s="578" t="s">
        <v>6244</v>
      </c>
      <c r="H9" s="535" t="s">
        <v>5996</v>
      </c>
      <c r="I9" s="535" t="s">
        <v>5996</v>
      </c>
    </row>
    <row r="10" spans="1:9" x14ac:dyDescent="0.25">
      <c r="A10" s="535" t="s">
        <v>5994</v>
      </c>
      <c r="B10" s="535" t="s">
        <v>5492</v>
      </c>
      <c r="C10" s="579"/>
      <c r="D10" s="579"/>
      <c r="E10" s="579"/>
      <c r="F10" s="535" t="s">
        <v>5995</v>
      </c>
      <c r="G10" s="579"/>
      <c r="H10" s="96" t="s">
        <v>5997</v>
      </c>
      <c r="I10" s="96" t="s">
        <v>5998</v>
      </c>
    </row>
    <row r="11" spans="1:9" x14ac:dyDescent="0.25">
      <c r="A11" s="356" t="s">
        <v>5250</v>
      </c>
      <c r="B11" s="356" t="s">
        <v>5250</v>
      </c>
      <c r="C11" s="357"/>
      <c r="D11" s="357"/>
      <c r="E11" s="358"/>
      <c r="F11" s="358" t="s">
        <v>5250</v>
      </c>
      <c r="G11" s="358"/>
      <c r="H11" s="357" t="s">
        <v>5250</v>
      </c>
      <c r="I11" s="357" t="s">
        <v>5250</v>
      </c>
    </row>
    <row r="12" spans="1:9" x14ac:dyDescent="0.25">
      <c r="A12" s="599" t="s">
        <v>5429</v>
      </c>
      <c r="B12" s="599" t="s">
        <v>5429</v>
      </c>
      <c r="F12" s="352"/>
      <c r="G12" s="351"/>
      <c r="H12" s="361" t="s">
        <v>5250</v>
      </c>
      <c r="I12" s="361" t="s">
        <v>5250</v>
      </c>
    </row>
    <row r="13" spans="1:9" ht="25.5" x14ac:dyDescent="0.25">
      <c r="A13" s="362" t="s">
        <v>6245</v>
      </c>
      <c r="B13" s="362" t="s">
        <v>6246</v>
      </c>
      <c r="C13" s="362" t="s">
        <v>6216</v>
      </c>
      <c r="D13" s="362" t="s">
        <v>6247</v>
      </c>
      <c r="E13" s="363" t="s">
        <v>6248</v>
      </c>
      <c r="F13" s="364">
        <v>3</v>
      </c>
      <c r="G13" s="364">
        <v>0</v>
      </c>
      <c r="H13" s="364">
        <v>18133.75</v>
      </c>
      <c r="I13" s="364">
        <v>18133.75</v>
      </c>
    </row>
    <row r="14" spans="1:9" ht="25.5" x14ac:dyDescent="0.25">
      <c r="A14" s="362" t="s">
        <v>6245</v>
      </c>
      <c r="B14" s="362" t="s">
        <v>6246</v>
      </c>
      <c r="C14" s="362" t="s">
        <v>6217</v>
      </c>
      <c r="D14" s="362" t="s">
        <v>6247</v>
      </c>
      <c r="E14" s="363" t="s">
        <v>6248</v>
      </c>
      <c r="F14" s="364">
        <v>17</v>
      </c>
      <c r="G14" s="364">
        <v>0</v>
      </c>
      <c r="H14" s="364">
        <v>18133.75</v>
      </c>
      <c r="I14" s="364">
        <v>18133.75</v>
      </c>
    </row>
    <row r="15" spans="1:9" ht="25.5" x14ac:dyDescent="0.25">
      <c r="A15" s="362" t="s">
        <v>6245</v>
      </c>
      <c r="B15" s="362" t="s">
        <v>6246</v>
      </c>
      <c r="C15" s="362" t="s">
        <v>6218</v>
      </c>
      <c r="D15" s="362" t="s">
        <v>6247</v>
      </c>
      <c r="E15" s="363" t="s">
        <v>6248</v>
      </c>
      <c r="F15" s="364">
        <v>1</v>
      </c>
      <c r="G15" s="364">
        <v>0</v>
      </c>
      <c r="H15" s="364">
        <v>18133.75</v>
      </c>
      <c r="I15" s="364">
        <v>18133.75</v>
      </c>
    </row>
    <row r="16" spans="1:9" ht="25.5" x14ac:dyDescent="0.25">
      <c r="A16" s="362" t="s">
        <v>6245</v>
      </c>
      <c r="B16" s="362" t="s">
        <v>6246</v>
      </c>
      <c r="C16" s="362" t="s">
        <v>6222</v>
      </c>
      <c r="D16" s="362" t="s">
        <v>6247</v>
      </c>
      <c r="E16" s="363" t="s">
        <v>6248</v>
      </c>
      <c r="F16" s="364">
        <v>1</v>
      </c>
      <c r="G16" s="364">
        <v>0</v>
      </c>
      <c r="H16" s="364">
        <v>18133.75</v>
      </c>
      <c r="I16" s="364">
        <v>18133.75</v>
      </c>
    </row>
    <row r="17" spans="1:9" ht="25.5" x14ac:dyDescent="0.25">
      <c r="A17" s="362" t="s">
        <v>6245</v>
      </c>
      <c r="B17" s="362" t="s">
        <v>6246</v>
      </c>
      <c r="C17" s="362" t="s">
        <v>6232</v>
      </c>
      <c r="D17" s="362" t="s">
        <v>6247</v>
      </c>
      <c r="E17" s="363" t="s">
        <v>6248</v>
      </c>
      <c r="F17" s="364">
        <v>1</v>
      </c>
      <c r="G17" s="364">
        <v>0</v>
      </c>
      <c r="H17" s="364">
        <v>18133.75</v>
      </c>
      <c r="I17" s="364">
        <v>18133.75</v>
      </c>
    </row>
    <row r="18" spans="1:9" x14ac:dyDescent="0.25">
      <c r="A18" s="362" t="s">
        <v>6245</v>
      </c>
      <c r="B18" s="362" t="s">
        <v>6246</v>
      </c>
      <c r="C18" s="362" t="s">
        <v>6223</v>
      </c>
      <c r="D18" s="362" t="s">
        <v>6247</v>
      </c>
      <c r="E18" s="363" t="s">
        <v>6248</v>
      </c>
      <c r="F18" s="364">
        <v>1</v>
      </c>
      <c r="G18" s="364">
        <v>0</v>
      </c>
      <c r="H18" s="364">
        <v>18133.75</v>
      </c>
      <c r="I18" s="364">
        <v>18133.75</v>
      </c>
    </row>
    <row r="19" spans="1:9" ht="25.5" x14ac:dyDescent="0.25">
      <c r="A19" s="362" t="s">
        <v>6245</v>
      </c>
      <c r="B19" s="362" t="s">
        <v>6246</v>
      </c>
      <c r="C19" s="362" t="s">
        <v>6224</v>
      </c>
      <c r="D19" s="362" t="s">
        <v>6247</v>
      </c>
      <c r="E19" s="363" t="s">
        <v>6248</v>
      </c>
      <c r="F19" s="364">
        <v>1</v>
      </c>
      <c r="G19" s="364">
        <v>0</v>
      </c>
      <c r="H19" s="364">
        <v>18133.75</v>
      </c>
      <c r="I19" s="364">
        <v>18133.75</v>
      </c>
    </row>
    <row r="20" spans="1:9" x14ac:dyDescent="0.25">
      <c r="A20" s="362" t="s">
        <v>6245</v>
      </c>
      <c r="B20" s="362" t="s">
        <v>6246</v>
      </c>
      <c r="C20" s="362" t="s">
        <v>6226</v>
      </c>
      <c r="D20" s="362" t="s">
        <v>6247</v>
      </c>
      <c r="E20" s="363" t="s">
        <v>6248</v>
      </c>
      <c r="F20" s="364">
        <v>5</v>
      </c>
      <c r="G20" s="364">
        <v>0</v>
      </c>
      <c r="H20" s="364">
        <v>18133.75</v>
      </c>
      <c r="I20" s="364">
        <v>18133.75</v>
      </c>
    </row>
    <row r="21" spans="1:9" x14ac:dyDescent="0.25">
      <c r="A21" s="362" t="s">
        <v>6245</v>
      </c>
      <c r="B21" s="362" t="s">
        <v>6246</v>
      </c>
      <c r="C21" s="362" t="s">
        <v>6229</v>
      </c>
      <c r="D21" s="362" t="s">
        <v>6247</v>
      </c>
      <c r="E21" s="363" t="s">
        <v>6248</v>
      </c>
      <c r="F21" s="364">
        <v>2</v>
      </c>
      <c r="G21" s="364">
        <v>0</v>
      </c>
      <c r="H21" s="364">
        <v>18133.75</v>
      </c>
      <c r="I21" s="364">
        <v>18133.75</v>
      </c>
    </row>
    <row r="22" spans="1:9" ht="25.5" x14ac:dyDescent="0.25">
      <c r="A22" s="362" t="s">
        <v>6249</v>
      </c>
      <c r="B22" s="362" t="s">
        <v>6250</v>
      </c>
      <c r="C22" s="362" t="s">
        <v>6217</v>
      </c>
      <c r="D22" s="362" t="s">
        <v>6247</v>
      </c>
      <c r="E22" s="363" t="s">
        <v>6248</v>
      </c>
      <c r="F22" s="364">
        <v>1</v>
      </c>
      <c r="G22" s="364">
        <v>0</v>
      </c>
      <c r="H22" s="364">
        <v>21624.41</v>
      </c>
      <c r="I22" s="364">
        <v>21624.41</v>
      </c>
    </row>
    <row r="23" spans="1:9" x14ac:dyDescent="0.25">
      <c r="A23" s="362" t="s">
        <v>6249</v>
      </c>
      <c r="B23" s="362" t="s">
        <v>6250</v>
      </c>
      <c r="C23" s="362" t="s">
        <v>6220</v>
      </c>
      <c r="D23" s="362" t="s">
        <v>6247</v>
      </c>
      <c r="E23" s="363" t="s">
        <v>6248</v>
      </c>
      <c r="F23" s="364">
        <v>1</v>
      </c>
      <c r="G23" s="364">
        <v>0</v>
      </c>
      <c r="H23" s="364">
        <v>21624.41</v>
      </c>
      <c r="I23" s="364">
        <v>21624.41</v>
      </c>
    </row>
    <row r="24" spans="1:9" ht="25.5" x14ac:dyDescent="0.25">
      <c r="A24" s="362" t="s">
        <v>6251</v>
      </c>
      <c r="B24" s="362" t="s">
        <v>6252</v>
      </c>
      <c r="C24" s="362" t="s">
        <v>6217</v>
      </c>
      <c r="D24" s="362" t="s">
        <v>6247</v>
      </c>
      <c r="E24" s="363" t="s">
        <v>6248</v>
      </c>
      <c r="F24" s="364">
        <v>1</v>
      </c>
      <c r="G24" s="364">
        <v>0</v>
      </c>
      <c r="H24" s="364">
        <v>19166.96</v>
      </c>
      <c r="I24" s="364">
        <v>19166.96</v>
      </c>
    </row>
    <row r="25" spans="1:9" ht="25.5" x14ac:dyDescent="0.25">
      <c r="A25" s="362" t="s">
        <v>6254</v>
      </c>
      <c r="B25" s="362" t="s">
        <v>6255</v>
      </c>
      <c r="C25" s="362" t="s">
        <v>6217</v>
      </c>
      <c r="D25" s="362" t="s">
        <v>6247</v>
      </c>
      <c r="E25" s="363" t="s">
        <v>6248</v>
      </c>
      <c r="F25" s="364">
        <v>3</v>
      </c>
      <c r="G25" s="364">
        <v>0</v>
      </c>
      <c r="H25" s="364">
        <v>27030.55</v>
      </c>
      <c r="I25" s="364">
        <v>27030.55</v>
      </c>
    </row>
    <row r="26" spans="1:9" x14ac:dyDescent="0.25">
      <c r="A26" s="362" t="s">
        <v>6254</v>
      </c>
      <c r="B26" s="362" t="s">
        <v>6255</v>
      </c>
      <c r="C26" s="362" t="s">
        <v>6229</v>
      </c>
      <c r="D26" s="362" t="s">
        <v>6247</v>
      </c>
      <c r="E26" s="363" t="s">
        <v>6248</v>
      </c>
      <c r="F26" s="364">
        <v>1</v>
      </c>
      <c r="G26" s="364">
        <v>0</v>
      </c>
      <c r="H26" s="364">
        <v>27030.55</v>
      </c>
      <c r="I26" s="364">
        <v>27030.55</v>
      </c>
    </row>
    <row r="27" spans="1:9" x14ac:dyDescent="0.25">
      <c r="A27" s="362" t="s">
        <v>6258</v>
      </c>
      <c r="B27" s="362" t="s">
        <v>6259</v>
      </c>
      <c r="C27" s="362" t="s">
        <v>6226</v>
      </c>
      <c r="D27" s="362" t="s">
        <v>6247</v>
      </c>
      <c r="E27" s="363" t="s">
        <v>6248</v>
      </c>
      <c r="F27" s="364">
        <v>1</v>
      </c>
      <c r="G27" s="364">
        <v>0</v>
      </c>
      <c r="H27" s="364">
        <v>39358.019999999997</v>
      </c>
      <c r="I27" s="364">
        <v>39358.019999999997</v>
      </c>
    </row>
    <row r="28" spans="1:9" ht="25.5" x14ac:dyDescent="0.25">
      <c r="A28" s="362" t="s">
        <v>6260</v>
      </c>
      <c r="B28" s="362" t="s">
        <v>6261</v>
      </c>
      <c r="C28" s="362" t="s">
        <v>6217</v>
      </c>
      <c r="D28" s="362" t="s">
        <v>6247</v>
      </c>
      <c r="E28" s="363" t="s">
        <v>6248</v>
      </c>
      <c r="F28" s="364">
        <v>1</v>
      </c>
      <c r="G28" s="364">
        <v>0</v>
      </c>
      <c r="H28" s="364">
        <v>39873.93</v>
      </c>
      <c r="I28" s="364">
        <v>39873.93</v>
      </c>
    </row>
    <row r="29" spans="1:9" x14ac:dyDescent="0.25">
      <c r="A29" s="362" t="s">
        <v>6260</v>
      </c>
      <c r="B29" s="362" t="s">
        <v>6261</v>
      </c>
      <c r="C29" s="362" t="s">
        <v>6229</v>
      </c>
      <c r="D29" s="362" t="s">
        <v>6247</v>
      </c>
      <c r="E29" s="363" t="s">
        <v>6248</v>
      </c>
      <c r="F29" s="364">
        <v>1</v>
      </c>
      <c r="G29" s="364">
        <v>0</v>
      </c>
      <c r="H29" s="364">
        <v>39873.93</v>
      </c>
      <c r="I29" s="364">
        <v>39873.93</v>
      </c>
    </row>
    <row r="30" spans="1:9" ht="25.5" x14ac:dyDescent="0.25">
      <c r="A30" s="362" t="s">
        <v>6728</v>
      </c>
      <c r="B30" s="362" t="s">
        <v>6729</v>
      </c>
      <c r="C30" s="362" t="s">
        <v>6216</v>
      </c>
      <c r="D30" s="362" t="s">
        <v>6247</v>
      </c>
      <c r="E30" s="363" t="s">
        <v>6248</v>
      </c>
      <c r="F30" s="364">
        <v>1</v>
      </c>
      <c r="G30" s="364">
        <v>0</v>
      </c>
      <c r="H30" s="364">
        <v>12529.3</v>
      </c>
      <c r="I30" s="364">
        <v>12529.3</v>
      </c>
    </row>
    <row r="31" spans="1:9" ht="25.5" x14ac:dyDescent="0.25">
      <c r="A31" s="362" t="s">
        <v>6730</v>
      </c>
      <c r="B31" s="362" t="s">
        <v>6731</v>
      </c>
      <c r="C31" s="362" t="s">
        <v>6219</v>
      </c>
      <c r="D31" s="362" t="s">
        <v>6247</v>
      </c>
      <c r="E31" s="363" t="s">
        <v>6248</v>
      </c>
      <c r="F31" s="364">
        <v>1</v>
      </c>
      <c r="G31" s="364">
        <v>0</v>
      </c>
      <c r="H31" s="364">
        <v>12170.51</v>
      </c>
      <c r="I31" s="364">
        <v>12170.51</v>
      </c>
    </row>
    <row r="32" spans="1:9" ht="25.5" x14ac:dyDescent="0.25">
      <c r="A32" s="362" t="s">
        <v>6732</v>
      </c>
      <c r="B32" s="362" t="s">
        <v>6733</v>
      </c>
      <c r="C32" s="362" t="s">
        <v>6216</v>
      </c>
      <c r="D32" s="362" t="s">
        <v>6247</v>
      </c>
      <c r="E32" s="363" t="s">
        <v>6248</v>
      </c>
      <c r="F32" s="364">
        <v>1</v>
      </c>
      <c r="G32" s="364">
        <v>0</v>
      </c>
      <c r="H32" s="364">
        <v>16822.41</v>
      </c>
      <c r="I32" s="364">
        <v>16822.41</v>
      </c>
    </row>
    <row r="33" spans="1:9" ht="25.5" x14ac:dyDescent="0.25">
      <c r="A33" s="362" t="s">
        <v>6732</v>
      </c>
      <c r="B33" s="362" t="s">
        <v>6733</v>
      </c>
      <c r="C33" s="362" t="s">
        <v>6217</v>
      </c>
      <c r="D33" s="362" t="s">
        <v>6247</v>
      </c>
      <c r="E33" s="363" t="s">
        <v>6248</v>
      </c>
      <c r="F33" s="364">
        <v>2</v>
      </c>
      <c r="G33" s="364">
        <v>0</v>
      </c>
      <c r="H33" s="364">
        <v>16822.41</v>
      </c>
      <c r="I33" s="364">
        <v>16822.41</v>
      </c>
    </row>
    <row r="34" spans="1:9" ht="25.5" x14ac:dyDescent="0.25">
      <c r="A34" s="362" t="s">
        <v>6734</v>
      </c>
      <c r="B34" s="362" t="s">
        <v>6735</v>
      </c>
      <c r="C34" s="362" t="s">
        <v>6232</v>
      </c>
      <c r="D34" s="362" t="s">
        <v>6247</v>
      </c>
      <c r="E34" s="363" t="s">
        <v>6248</v>
      </c>
      <c r="F34" s="364">
        <v>1</v>
      </c>
      <c r="G34" s="364">
        <v>0</v>
      </c>
      <c r="H34" s="364">
        <v>12379.93</v>
      </c>
      <c r="I34" s="364">
        <v>12379.93</v>
      </c>
    </row>
    <row r="35" spans="1:9" ht="25.5" x14ac:dyDescent="0.25">
      <c r="A35" s="362" t="s">
        <v>6270</v>
      </c>
      <c r="B35" s="362" t="s">
        <v>6271</v>
      </c>
      <c r="C35" s="362" t="s">
        <v>6216</v>
      </c>
      <c r="D35" s="362" t="s">
        <v>6247</v>
      </c>
      <c r="E35" s="363" t="s">
        <v>6248</v>
      </c>
      <c r="F35" s="364">
        <v>1</v>
      </c>
      <c r="G35" s="364">
        <v>0</v>
      </c>
      <c r="H35" s="364">
        <v>19180.48</v>
      </c>
      <c r="I35" s="364">
        <v>19180.48</v>
      </c>
    </row>
    <row r="36" spans="1:9" ht="25.5" x14ac:dyDescent="0.25">
      <c r="A36" s="362" t="s">
        <v>6736</v>
      </c>
      <c r="B36" s="362" t="s">
        <v>5597</v>
      </c>
      <c r="C36" s="362" t="s">
        <v>6232</v>
      </c>
      <c r="D36" s="362" t="s">
        <v>6247</v>
      </c>
      <c r="E36" s="363" t="s">
        <v>6248</v>
      </c>
      <c r="F36" s="364">
        <v>1</v>
      </c>
      <c r="G36" s="364">
        <v>0</v>
      </c>
      <c r="H36" s="364">
        <v>10598.4</v>
      </c>
      <c r="I36" s="364">
        <v>10598.4</v>
      </c>
    </row>
    <row r="37" spans="1:9" ht="25.5" x14ac:dyDescent="0.25">
      <c r="A37" s="362" t="s">
        <v>6284</v>
      </c>
      <c r="B37" s="362" t="s">
        <v>6285</v>
      </c>
      <c r="C37" s="362" t="s">
        <v>6215</v>
      </c>
      <c r="D37" s="362" t="s">
        <v>6247</v>
      </c>
      <c r="E37" s="363" t="s">
        <v>6248</v>
      </c>
      <c r="F37" s="364">
        <v>1</v>
      </c>
      <c r="G37" s="364">
        <v>0</v>
      </c>
      <c r="H37" s="364">
        <v>10670.9</v>
      </c>
      <c r="I37" s="364">
        <v>10670.9</v>
      </c>
    </row>
    <row r="38" spans="1:9" ht="25.5" x14ac:dyDescent="0.25">
      <c r="A38" s="362" t="s">
        <v>6284</v>
      </c>
      <c r="B38" s="362" t="s">
        <v>6285</v>
      </c>
      <c r="C38" s="362" t="s">
        <v>6217</v>
      </c>
      <c r="D38" s="362" t="s">
        <v>6247</v>
      </c>
      <c r="E38" s="363" t="s">
        <v>6248</v>
      </c>
      <c r="F38" s="364">
        <v>7</v>
      </c>
      <c r="G38" s="364">
        <v>0</v>
      </c>
      <c r="H38" s="364">
        <v>10670.9</v>
      </c>
      <c r="I38" s="364">
        <v>10670.9</v>
      </c>
    </row>
    <row r="39" spans="1:9" ht="25.5" x14ac:dyDescent="0.25">
      <c r="A39" s="362" t="s">
        <v>6284</v>
      </c>
      <c r="B39" s="362" t="s">
        <v>6285</v>
      </c>
      <c r="C39" s="362" t="s">
        <v>6219</v>
      </c>
      <c r="D39" s="362" t="s">
        <v>6247</v>
      </c>
      <c r="E39" s="363" t="s">
        <v>6248</v>
      </c>
      <c r="F39" s="364">
        <v>1</v>
      </c>
      <c r="G39" s="364">
        <v>0</v>
      </c>
      <c r="H39" s="364">
        <v>10670.9</v>
      </c>
      <c r="I39" s="364">
        <v>10670.9</v>
      </c>
    </row>
    <row r="40" spans="1:9" ht="25.5" x14ac:dyDescent="0.25">
      <c r="A40" s="362" t="s">
        <v>6284</v>
      </c>
      <c r="B40" s="362" t="s">
        <v>6285</v>
      </c>
      <c r="C40" s="362" t="s">
        <v>6232</v>
      </c>
      <c r="D40" s="362" t="s">
        <v>6247</v>
      </c>
      <c r="E40" s="363" t="s">
        <v>6248</v>
      </c>
      <c r="F40" s="364">
        <v>1</v>
      </c>
      <c r="G40" s="364">
        <v>0</v>
      </c>
      <c r="H40" s="364">
        <v>10670.9</v>
      </c>
      <c r="I40" s="364">
        <v>10670.9</v>
      </c>
    </row>
    <row r="41" spans="1:9" ht="25.5" x14ac:dyDescent="0.25">
      <c r="A41" s="362" t="s">
        <v>6284</v>
      </c>
      <c r="B41" s="362" t="s">
        <v>6285</v>
      </c>
      <c r="C41" s="362" t="s">
        <v>6224</v>
      </c>
      <c r="D41" s="362" t="s">
        <v>6247</v>
      </c>
      <c r="E41" s="363" t="s">
        <v>6248</v>
      </c>
      <c r="F41" s="364">
        <v>1</v>
      </c>
      <c r="G41" s="364">
        <v>0</v>
      </c>
      <c r="H41" s="364">
        <v>10670.9</v>
      </c>
      <c r="I41" s="364">
        <v>10670.9</v>
      </c>
    </row>
    <row r="42" spans="1:9" x14ac:dyDescent="0.25">
      <c r="A42" s="362" t="s">
        <v>6284</v>
      </c>
      <c r="B42" s="362" t="s">
        <v>6285</v>
      </c>
      <c r="C42" s="362" t="s">
        <v>6226</v>
      </c>
      <c r="D42" s="362" t="s">
        <v>6247</v>
      </c>
      <c r="E42" s="363" t="s">
        <v>6248</v>
      </c>
      <c r="F42" s="364">
        <v>5</v>
      </c>
      <c r="G42" s="364">
        <v>0</v>
      </c>
      <c r="H42" s="364">
        <v>10670.9</v>
      </c>
      <c r="I42" s="364">
        <v>10670.9</v>
      </c>
    </row>
    <row r="43" spans="1:9" ht="25.5" x14ac:dyDescent="0.25">
      <c r="A43" s="362" t="s">
        <v>6295</v>
      </c>
      <c r="B43" s="362" t="s">
        <v>6294</v>
      </c>
      <c r="C43" s="362" t="s">
        <v>6217</v>
      </c>
      <c r="D43" s="362" t="s">
        <v>6247</v>
      </c>
      <c r="E43" s="363" t="s">
        <v>6248</v>
      </c>
      <c r="F43" s="364">
        <v>1</v>
      </c>
      <c r="G43" s="364">
        <v>0</v>
      </c>
      <c r="H43" s="364">
        <v>61924.34</v>
      </c>
      <c r="I43" s="364">
        <v>61924.34</v>
      </c>
    </row>
    <row r="44" spans="1:9" x14ac:dyDescent="0.25">
      <c r="A44" s="365" t="s">
        <v>5250</v>
      </c>
      <c r="B44" s="591" t="s">
        <v>6007</v>
      </c>
      <c r="C44" s="592"/>
      <c r="D44" s="592"/>
      <c r="E44" s="593"/>
      <c r="F44" s="366">
        <f>SUM(F13:F43)</f>
        <v>67</v>
      </c>
      <c r="G44" s="367">
        <f>SUM(G13:G43)</f>
        <v>0</v>
      </c>
      <c r="H44" s="372" t="s">
        <v>5250</v>
      </c>
      <c r="I44" s="372" t="s">
        <v>5250</v>
      </c>
    </row>
    <row r="45" spans="1:9" x14ac:dyDescent="0.25">
      <c r="A45" s="361"/>
      <c r="B45" s="369"/>
      <c r="C45" s="369"/>
      <c r="D45" s="369"/>
      <c r="E45" s="370"/>
      <c r="F45" s="371"/>
      <c r="G45" s="368"/>
      <c r="H45" s="372"/>
      <c r="I45" s="372"/>
    </row>
    <row r="46" spans="1:9" x14ac:dyDescent="0.25">
      <c r="A46" s="373" t="s">
        <v>5250</v>
      </c>
      <c r="B46" s="373" t="s">
        <v>5250</v>
      </c>
      <c r="C46" s="373"/>
      <c r="D46" s="373"/>
      <c r="E46" s="353"/>
      <c r="F46" s="374" t="s">
        <v>5250</v>
      </c>
      <c r="G46" s="374"/>
      <c r="H46" s="375" t="s">
        <v>5250</v>
      </c>
      <c r="I46" s="375" t="s">
        <v>5250</v>
      </c>
    </row>
    <row r="47" spans="1:9" x14ac:dyDescent="0.25">
      <c r="A47" s="590" t="s">
        <v>5430</v>
      </c>
      <c r="B47" s="590" t="s">
        <v>5430</v>
      </c>
      <c r="F47" s="352" t="s">
        <v>5250</v>
      </c>
      <c r="G47" s="351"/>
      <c r="H47" s="361" t="s">
        <v>5250</v>
      </c>
      <c r="I47" s="361" t="s">
        <v>5250</v>
      </c>
    </row>
    <row r="48" spans="1:9" ht="25.5" x14ac:dyDescent="0.25">
      <c r="A48" s="362" t="s">
        <v>6296</v>
      </c>
      <c r="B48" s="362" t="s">
        <v>6297</v>
      </c>
      <c r="C48" s="362" t="s">
        <v>6214</v>
      </c>
      <c r="D48" s="362" t="s">
        <v>6247</v>
      </c>
      <c r="E48" s="363" t="s">
        <v>6248</v>
      </c>
      <c r="F48" s="364">
        <v>1</v>
      </c>
      <c r="G48" s="364">
        <v>0</v>
      </c>
      <c r="H48" s="364">
        <v>10598.36</v>
      </c>
      <c r="I48" s="364">
        <v>10598.36</v>
      </c>
    </row>
    <row r="49" spans="1:9" ht="25.5" x14ac:dyDescent="0.25">
      <c r="A49" s="362" t="s">
        <v>6296</v>
      </c>
      <c r="B49" s="362" t="s">
        <v>6297</v>
      </c>
      <c r="C49" s="362" t="s">
        <v>6215</v>
      </c>
      <c r="D49" s="362" t="s">
        <v>6247</v>
      </c>
      <c r="E49" s="363" t="s">
        <v>6248</v>
      </c>
      <c r="F49" s="364">
        <v>23</v>
      </c>
      <c r="G49" s="364">
        <v>0</v>
      </c>
      <c r="H49" s="364">
        <v>10598.36</v>
      </c>
      <c r="I49" s="364">
        <v>10598.36</v>
      </c>
    </row>
    <row r="50" spans="1:9" ht="25.5" x14ac:dyDescent="0.25">
      <c r="A50" s="362" t="s">
        <v>6296</v>
      </c>
      <c r="B50" s="362" t="s">
        <v>6297</v>
      </c>
      <c r="C50" s="362" t="s">
        <v>6216</v>
      </c>
      <c r="D50" s="362" t="s">
        <v>6247</v>
      </c>
      <c r="E50" s="363" t="s">
        <v>6248</v>
      </c>
      <c r="F50" s="364">
        <v>8</v>
      </c>
      <c r="G50" s="364">
        <v>0</v>
      </c>
      <c r="H50" s="364">
        <v>10598.36</v>
      </c>
      <c r="I50" s="364">
        <v>10598.36</v>
      </c>
    </row>
    <row r="51" spans="1:9" ht="25.5" x14ac:dyDescent="0.25">
      <c r="A51" s="362" t="s">
        <v>6296</v>
      </c>
      <c r="B51" s="362" t="s">
        <v>6297</v>
      </c>
      <c r="C51" s="362" t="s">
        <v>6217</v>
      </c>
      <c r="D51" s="362" t="s">
        <v>6247</v>
      </c>
      <c r="E51" s="363" t="s">
        <v>6248</v>
      </c>
      <c r="F51" s="364">
        <v>88</v>
      </c>
      <c r="G51" s="364">
        <v>0</v>
      </c>
      <c r="H51" s="364">
        <v>10598.36</v>
      </c>
      <c r="I51" s="364">
        <v>10598.36</v>
      </c>
    </row>
    <row r="52" spans="1:9" ht="25.5" x14ac:dyDescent="0.25">
      <c r="A52" s="362" t="s">
        <v>6296</v>
      </c>
      <c r="B52" s="362" t="s">
        <v>6297</v>
      </c>
      <c r="C52" s="362" t="s">
        <v>6218</v>
      </c>
      <c r="D52" s="362" t="s">
        <v>6247</v>
      </c>
      <c r="E52" s="363" t="s">
        <v>6248</v>
      </c>
      <c r="F52" s="364">
        <v>12</v>
      </c>
      <c r="G52" s="364">
        <v>0</v>
      </c>
      <c r="H52" s="364">
        <v>10598.36</v>
      </c>
      <c r="I52" s="364">
        <v>10598.36</v>
      </c>
    </row>
    <row r="53" spans="1:9" ht="25.5" x14ac:dyDescent="0.25">
      <c r="A53" s="362" t="s">
        <v>6296</v>
      </c>
      <c r="B53" s="362" t="s">
        <v>6297</v>
      </c>
      <c r="C53" s="362" t="s">
        <v>6219</v>
      </c>
      <c r="D53" s="362" t="s">
        <v>6247</v>
      </c>
      <c r="E53" s="363" t="s">
        <v>6248</v>
      </c>
      <c r="F53" s="364">
        <v>11</v>
      </c>
      <c r="G53" s="364">
        <v>0</v>
      </c>
      <c r="H53" s="364">
        <v>10598.36</v>
      </c>
      <c r="I53" s="364">
        <v>10598.36</v>
      </c>
    </row>
    <row r="54" spans="1:9" x14ac:dyDescent="0.25">
      <c r="A54" s="362" t="s">
        <v>6296</v>
      </c>
      <c r="B54" s="362" t="s">
        <v>6297</v>
      </c>
      <c r="C54" s="362" t="s">
        <v>6220</v>
      </c>
      <c r="D54" s="362" t="s">
        <v>6247</v>
      </c>
      <c r="E54" s="363" t="s">
        <v>6248</v>
      </c>
      <c r="F54" s="364">
        <v>34</v>
      </c>
      <c r="G54" s="364">
        <v>0</v>
      </c>
      <c r="H54" s="364">
        <v>10598.36</v>
      </c>
      <c r="I54" s="364">
        <v>10598.36</v>
      </c>
    </row>
    <row r="55" spans="1:9" x14ac:dyDescent="0.25">
      <c r="A55" s="362" t="s">
        <v>6296</v>
      </c>
      <c r="B55" s="362" t="s">
        <v>6297</v>
      </c>
      <c r="C55" s="362" t="s">
        <v>6221</v>
      </c>
      <c r="D55" s="362" t="s">
        <v>6247</v>
      </c>
      <c r="E55" s="363" t="s">
        <v>6248</v>
      </c>
      <c r="F55" s="364">
        <v>5</v>
      </c>
      <c r="G55" s="364">
        <v>0</v>
      </c>
      <c r="H55" s="364">
        <v>10598.36</v>
      </c>
      <c r="I55" s="364">
        <v>10598.36</v>
      </c>
    </row>
    <row r="56" spans="1:9" ht="25.5" x14ac:dyDescent="0.25">
      <c r="A56" s="362" t="s">
        <v>6296</v>
      </c>
      <c r="B56" s="362" t="s">
        <v>6297</v>
      </c>
      <c r="C56" s="362" t="s">
        <v>6222</v>
      </c>
      <c r="D56" s="362" t="s">
        <v>6247</v>
      </c>
      <c r="E56" s="363" t="s">
        <v>6248</v>
      </c>
      <c r="F56" s="364">
        <v>31</v>
      </c>
      <c r="G56" s="364">
        <v>0</v>
      </c>
      <c r="H56" s="364">
        <v>10598.36</v>
      </c>
      <c r="I56" s="364">
        <v>10598.36</v>
      </c>
    </row>
    <row r="57" spans="1:9" ht="25.5" x14ac:dyDescent="0.25">
      <c r="A57" s="362" t="s">
        <v>6296</v>
      </c>
      <c r="B57" s="362" t="s">
        <v>6297</v>
      </c>
      <c r="C57" s="362" t="s">
        <v>6232</v>
      </c>
      <c r="D57" s="362" t="s">
        <v>6247</v>
      </c>
      <c r="E57" s="363" t="s">
        <v>6248</v>
      </c>
      <c r="F57" s="364">
        <v>17</v>
      </c>
      <c r="G57" s="364">
        <v>0</v>
      </c>
      <c r="H57" s="364">
        <v>10598.36</v>
      </c>
      <c r="I57" s="364">
        <v>10598.36</v>
      </c>
    </row>
    <row r="58" spans="1:9" x14ac:dyDescent="0.25">
      <c r="A58" s="362" t="s">
        <v>6296</v>
      </c>
      <c r="B58" s="362" t="s">
        <v>6297</v>
      </c>
      <c r="C58" s="362" t="s">
        <v>6223</v>
      </c>
      <c r="D58" s="362" t="s">
        <v>6247</v>
      </c>
      <c r="E58" s="363" t="s">
        <v>6248</v>
      </c>
      <c r="F58" s="364">
        <v>86</v>
      </c>
      <c r="G58" s="364">
        <v>0</v>
      </c>
      <c r="H58" s="364">
        <v>10598.36</v>
      </c>
      <c r="I58" s="364">
        <v>10598.36</v>
      </c>
    </row>
    <row r="59" spans="1:9" ht="25.5" x14ac:dyDescent="0.25">
      <c r="A59" s="362" t="s">
        <v>6296</v>
      </c>
      <c r="B59" s="362" t="s">
        <v>6297</v>
      </c>
      <c r="C59" s="362" t="s">
        <v>6224</v>
      </c>
      <c r="D59" s="362" t="s">
        <v>6247</v>
      </c>
      <c r="E59" s="363" t="s">
        <v>6248</v>
      </c>
      <c r="F59" s="364">
        <v>284</v>
      </c>
      <c r="G59" s="364">
        <v>0</v>
      </c>
      <c r="H59" s="364">
        <v>10598.36</v>
      </c>
      <c r="I59" s="364">
        <v>10598.36</v>
      </c>
    </row>
    <row r="60" spans="1:9" x14ac:dyDescent="0.25">
      <c r="A60" s="362" t="s">
        <v>6296</v>
      </c>
      <c r="B60" s="362" t="s">
        <v>6297</v>
      </c>
      <c r="C60" s="362" t="s">
        <v>6225</v>
      </c>
      <c r="D60" s="362" t="s">
        <v>6247</v>
      </c>
      <c r="E60" s="363" t="s">
        <v>6248</v>
      </c>
      <c r="F60" s="364">
        <v>5</v>
      </c>
      <c r="G60" s="364">
        <v>0</v>
      </c>
      <c r="H60" s="364">
        <v>10598.36</v>
      </c>
      <c r="I60" s="364">
        <v>10598.36</v>
      </c>
    </row>
    <row r="61" spans="1:9" x14ac:dyDescent="0.25">
      <c r="A61" s="362" t="s">
        <v>6296</v>
      </c>
      <c r="B61" s="362" t="s">
        <v>6297</v>
      </c>
      <c r="C61" s="362" t="s">
        <v>6226</v>
      </c>
      <c r="D61" s="362" t="s">
        <v>6247</v>
      </c>
      <c r="E61" s="363" t="s">
        <v>6248</v>
      </c>
      <c r="F61" s="364">
        <v>33</v>
      </c>
      <c r="G61" s="364">
        <v>0</v>
      </c>
      <c r="H61" s="364">
        <v>10598.36</v>
      </c>
      <c r="I61" s="364">
        <v>10598.36</v>
      </c>
    </row>
    <row r="62" spans="1:9" x14ac:dyDescent="0.25">
      <c r="A62" s="362" t="s">
        <v>6296</v>
      </c>
      <c r="B62" s="362" t="s">
        <v>6297</v>
      </c>
      <c r="C62" s="362" t="s">
        <v>6227</v>
      </c>
      <c r="D62" s="362" t="s">
        <v>6247</v>
      </c>
      <c r="E62" s="363" t="s">
        <v>6248</v>
      </c>
      <c r="F62" s="364">
        <v>1</v>
      </c>
      <c r="G62" s="364">
        <v>0</v>
      </c>
      <c r="H62" s="364">
        <v>10598.36</v>
      </c>
      <c r="I62" s="364">
        <v>10598.36</v>
      </c>
    </row>
    <row r="63" spans="1:9" ht="25.5" x14ac:dyDescent="0.25">
      <c r="A63" s="362" t="s">
        <v>6296</v>
      </c>
      <c r="B63" s="362" t="s">
        <v>6297</v>
      </c>
      <c r="C63" s="362" t="s">
        <v>6228</v>
      </c>
      <c r="D63" s="362" t="s">
        <v>6247</v>
      </c>
      <c r="E63" s="363" t="s">
        <v>6248</v>
      </c>
      <c r="F63" s="364">
        <v>10</v>
      </c>
      <c r="G63" s="364">
        <v>0</v>
      </c>
      <c r="H63" s="364">
        <v>10598.36</v>
      </c>
      <c r="I63" s="364">
        <v>10598.36</v>
      </c>
    </row>
    <row r="64" spans="1:9" x14ac:dyDescent="0.25">
      <c r="A64" s="362" t="s">
        <v>6296</v>
      </c>
      <c r="B64" s="362" t="s">
        <v>6297</v>
      </c>
      <c r="C64" s="362" t="s">
        <v>6229</v>
      </c>
      <c r="D64" s="362" t="s">
        <v>6247</v>
      </c>
      <c r="E64" s="363" t="s">
        <v>6248</v>
      </c>
      <c r="F64" s="364">
        <v>7</v>
      </c>
      <c r="G64" s="364">
        <v>0</v>
      </c>
      <c r="H64" s="364">
        <v>10598.36</v>
      </c>
      <c r="I64" s="364">
        <v>10598.36</v>
      </c>
    </row>
    <row r="65" spans="1:9" ht="25.5" x14ac:dyDescent="0.25">
      <c r="A65" s="362" t="s">
        <v>6298</v>
      </c>
      <c r="B65" s="362" t="s">
        <v>6299</v>
      </c>
      <c r="C65" s="362" t="s">
        <v>6215</v>
      </c>
      <c r="D65" s="362" t="s">
        <v>6247</v>
      </c>
      <c r="E65" s="363" t="s">
        <v>6248</v>
      </c>
      <c r="F65" s="364">
        <v>1</v>
      </c>
      <c r="G65" s="364">
        <v>0</v>
      </c>
      <c r="H65" s="364">
        <v>10598.36</v>
      </c>
      <c r="I65" s="364">
        <v>10598.36</v>
      </c>
    </row>
    <row r="66" spans="1:9" ht="25.5" x14ac:dyDescent="0.25">
      <c r="A66" s="362" t="s">
        <v>6298</v>
      </c>
      <c r="B66" s="362" t="s">
        <v>6299</v>
      </c>
      <c r="C66" s="362" t="s">
        <v>6217</v>
      </c>
      <c r="D66" s="362" t="s">
        <v>6247</v>
      </c>
      <c r="E66" s="363" t="s">
        <v>6248</v>
      </c>
      <c r="F66" s="364">
        <v>2</v>
      </c>
      <c r="G66" s="364">
        <v>0</v>
      </c>
      <c r="H66" s="364">
        <v>10598.36</v>
      </c>
      <c r="I66" s="364">
        <v>10598.36</v>
      </c>
    </row>
    <row r="67" spans="1:9" ht="25.5" x14ac:dyDescent="0.25">
      <c r="A67" s="362" t="s">
        <v>6298</v>
      </c>
      <c r="B67" s="362" t="s">
        <v>6299</v>
      </c>
      <c r="C67" s="362" t="s">
        <v>6232</v>
      </c>
      <c r="D67" s="362" t="s">
        <v>6247</v>
      </c>
      <c r="E67" s="363" t="s">
        <v>6248</v>
      </c>
      <c r="F67" s="364">
        <v>1</v>
      </c>
      <c r="G67" s="364">
        <v>0</v>
      </c>
      <c r="H67" s="364">
        <v>10598.36</v>
      </c>
      <c r="I67" s="364">
        <v>10598.36</v>
      </c>
    </row>
    <row r="68" spans="1:9" ht="25.5" x14ac:dyDescent="0.25">
      <c r="A68" s="362" t="s">
        <v>6298</v>
      </c>
      <c r="B68" s="362" t="s">
        <v>6299</v>
      </c>
      <c r="C68" s="362" t="s">
        <v>6224</v>
      </c>
      <c r="D68" s="362" t="s">
        <v>6247</v>
      </c>
      <c r="E68" s="363" t="s">
        <v>6248</v>
      </c>
      <c r="F68" s="364">
        <v>2</v>
      </c>
      <c r="G68" s="364">
        <v>0</v>
      </c>
      <c r="H68" s="364">
        <v>10598.36</v>
      </c>
      <c r="I68" s="364">
        <v>10598.36</v>
      </c>
    </row>
    <row r="69" spans="1:9" x14ac:dyDescent="0.25">
      <c r="A69" s="362" t="s">
        <v>6298</v>
      </c>
      <c r="B69" s="362" t="s">
        <v>6299</v>
      </c>
      <c r="C69" s="362" t="s">
        <v>6225</v>
      </c>
      <c r="D69" s="362" t="s">
        <v>6247</v>
      </c>
      <c r="E69" s="363" t="s">
        <v>6248</v>
      </c>
      <c r="F69" s="364">
        <v>1</v>
      </c>
      <c r="G69" s="364">
        <v>0</v>
      </c>
      <c r="H69" s="364">
        <v>10598.36</v>
      </c>
      <c r="I69" s="364">
        <v>10598.36</v>
      </c>
    </row>
    <row r="70" spans="1:9" x14ac:dyDescent="0.25">
      <c r="A70" s="362" t="s">
        <v>6298</v>
      </c>
      <c r="B70" s="362" t="s">
        <v>6299</v>
      </c>
      <c r="C70" s="362" t="s">
        <v>6226</v>
      </c>
      <c r="D70" s="362" t="s">
        <v>6247</v>
      </c>
      <c r="E70" s="363" t="s">
        <v>6248</v>
      </c>
      <c r="F70" s="364">
        <v>2</v>
      </c>
      <c r="G70" s="364">
        <v>0</v>
      </c>
      <c r="H70" s="364">
        <v>10598.36</v>
      </c>
      <c r="I70" s="364">
        <v>10598.36</v>
      </c>
    </row>
    <row r="71" spans="1:9" ht="25.5" x14ac:dyDescent="0.25">
      <c r="A71" s="362" t="s">
        <v>6298</v>
      </c>
      <c r="B71" s="362" t="s">
        <v>6299</v>
      </c>
      <c r="C71" s="362" t="s">
        <v>6228</v>
      </c>
      <c r="D71" s="362" t="s">
        <v>6247</v>
      </c>
      <c r="E71" s="363" t="s">
        <v>6248</v>
      </c>
      <c r="F71" s="364">
        <v>1</v>
      </c>
      <c r="G71" s="364">
        <v>0</v>
      </c>
      <c r="H71" s="364">
        <v>10598.36</v>
      </c>
      <c r="I71" s="364">
        <v>10598.36</v>
      </c>
    </row>
    <row r="72" spans="1:9" ht="25.5" x14ac:dyDescent="0.25">
      <c r="A72" s="362" t="s">
        <v>6300</v>
      </c>
      <c r="B72" s="362" t="s">
        <v>5560</v>
      </c>
      <c r="C72" s="362" t="s">
        <v>6217</v>
      </c>
      <c r="D72" s="362" t="s">
        <v>6247</v>
      </c>
      <c r="E72" s="363" t="s">
        <v>6248</v>
      </c>
      <c r="F72" s="364">
        <v>7</v>
      </c>
      <c r="G72" s="364">
        <v>0</v>
      </c>
      <c r="H72" s="364">
        <v>10598.36</v>
      </c>
      <c r="I72" s="364">
        <v>10598.36</v>
      </c>
    </row>
    <row r="73" spans="1:9" ht="25.5" x14ac:dyDescent="0.25">
      <c r="A73" s="362" t="s">
        <v>6301</v>
      </c>
      <c r="B73" s="362" t="s">
        <v>5766</v>
      </c>
      <c r="C73" s="362" t="s">
        <v>6215</v>
      </c>
      <c r="D73" s="362" t="s">
        <v>6247</v>
      </c>
      <c r="E73" s="363" t="s">
        <v>6248</v>
      </c>
      <c r="F73" s="364">
        <v>1</v>
      </c>
      <c r="G73" s="364">
        <v>0</v>
      </c>
      <c r="H73" s="364">
        <v>10670.9</v>
      </c>
      <c r="I73" s="364">
        <v>10670.9</v>
      </c>
    </row>
    <row r="74" spans="1:9" ht="25.5" x14ac:dyDescent="0.25">
      <c r="A74" s="362" t="s">
        <v>6301</v>
      </c>
      <c r="B74" s="362" t="s">
        <v>5766</v>
      </c>
      <c r="C74" s="362" t="s">
        <v>6217</v>
      </c>
      <c r="D74" s="362" t="s">
        <v>6247</v>
      </c>
      <c r="E74" s="363" t="s">
        <v>6248</v>
      </c>
      <c r="F74" s="364">
        <v>11</v>
      </c>
      <c r="G74" s="364">
        <v>0</v>
      </c>
      <c r="H74" s="364">
        <v>10670.9</v>
      </c>
      <c r="I74" s="364">
        <v>10670.9</v>
      </c>
    </row>
    <row r="75" spans="1:9" ht="25.5" x14ac:dyDescent="0.25">
      <c r="A75" s="362" t="s">
        <v>6301</v>
      </c>
      <c r="B75" s="362" t="s">
        <v>5766</v>
      </c>
      <c r="C75" s="362" t="s">
        <v>6222</v>
      </c>
      <c r="D75" s="362" t="s">
        <v>6247</v>
      </c>
      <c r="E75" s="363" t="s">
        <v>6248</v>
      </c>
      <c r="F75" s="364">
        <v>1</v>
      </c>
      <c r="G75" s="364">
        <v>0</v>
      </c>
      <c r="H75" s="364">
        <v>10670.9</v>
      </c>
      <c r="I75" s="364">
        <v>10670.9</v>
      </c>
    </row>
    <row r="76" spans="1:9" ht="25.5" x14ac:dyDescent="0.25">
      <c r="A76" s="362" t="s">
        <v>6301</v>
      </c>
      <c r="B76" s="362" t="s">
        <v>5766</v>
      </c>
      <c r="C76" s="362" t="s">
        <v>6232</v>
      </c>
      <c r="D76" s="362" t="s">
        <v>6247</v>
      </c>
      <c r="E76" s="363" t="s">
        <v>6248</v>
      </c>
      <c r="F76" s="364">
        <v>2</v>
      </c>
      <c r="G76" s="364">
        <v>0</v>
      </c>
      <c r="H76" s="364">
        <v>10670.9</v>
      </c>
      <c r="I76" s="364">
        <v>10670.9</v>
      </c>
    </row>
    <row r="77" spans="1:9" x14ac:dyDescent="0.25">
      <c r="A77" s="362" t="s">
        <v>6301</v>
      </c>
      <c r="B77" s="362" t="s">
        <v>5766</v>
      </c>
      <c r="C77" s="362" t="s">
        <v>6223</v>
      </c>
      <c r="D77" s="362" t="s">
        <v>6247</v>
      </c>
      <c r="E77" s="363" t="s">
        <v>6248</v>
      </c>
      <c r="F77" s="364">
        <v>2</v>
      </c>
      <c r="G77" s="364">
        <v>0</v>
      </c>
      <c r="H77" s="364">
        <v>10670.9</v>
      </c>
      <c r="I77" s="364">
        <v>10670.9</v>
      </c>
    </row>
    <row r="78" spans="1:9" ht="25.5" x14ac:dyDescent="0.25">
      <c r="A78" s="362" t="s">
        <v>6301</v>
      </c>
      <c r="B78" s="362" t="s">
        <v>5766</v>
      </c>
      <c r="C78" s="362" t="s">
        <v>6224</v>
      </c>
      <c r="D78" s="362" t="s">
        <v>6247</v>
      </c>
      <c r="E78" s="363" t="s">
        <v>6248</v>
      </c>
      <c r="F78" s="364">
        <v>2</v>
      </c>
      <c r="G78" s="364">
        <v>0</v>
      </c>
      <c r="H78" s="364">
        <v>10670.9</v>
      </c>
      <c r="I78" s="364">
        <v>10670.9</v>
      </c>
    </row>
    <row r="79" spans="1:9" x14ac:dyDescent="0.25">
      <c r="A79" s="362" t="s">
        <v>6301</v>
      </c>
      <c r="B79" s="362" t="s">
        <v>5766</v>
      </c>
      <c r="C79" s="362" t="s">
        <v>6225</v>
      </c>
      <c r="D79" s="362" t="s">
        <v>6247</v>
      </c>
      <c r="E79" s="363" t="s">
        <v>6248</v>
      </c>
      <c r="F79" s="364">
        <v>1</v>
      </c>
      <c r="G79" s="364">
        <v>0</v>
      </c>
      <c r="H79" s="364">
        <v>10670.9</v>
      </c>
      <c r="I79" s="364">
        <v>10670.9</v>
      </c>
    </row>
    <row r="80" spans="1:9" x14ac:dyDescent="0.25">
      <c r="A80" s="362" t="s">
        <v>6301</v>
      </c>
      <c r="B80" s="362" t="s">
        <v>5766</v>
      </c>
      <c r="C80" s="362" t="s">
        <v>6226</v>
      </c>
      <c r="D80" s="362" t="s">
        <v>6247</v>
      </c>
      <c r="E80" s="363" t="s">
        <v>6248</v>
      </c>
      <c r="F80" s="364">
        <v>1</v>
      </c>
      <c r="G80" s="364">
        <v>0</v>
      </c>
      <c r="H80" s="364">
        <v>10670.9</v>
      </c>
      <c r="I80" s="364">
        <v>10670.9</v>
      </c>
    </row>
    <row r="81" spans="1:9" ht="25.5" x14ac:dyDescent="0.25">
      <c r="A81" s="362" t="s">
        <v>6301</v>
      </c>
      <c r="B81" s="362" t="s">
        <v>5766</v>
      </c>
      <c r="C81" s="362" t="s">
        <v>6228</v>
      </c>
      <c r="D81" s="362" t="s">
        <v>6247</v>
      </c>
      <c r="E81" s="363" t="s">
        <v>6248</v>
      </c>
      <c r="F81" s="364">
        <v>2</v>
      </c>
      <c r="G81" s="364">
        <v>0</v>
      </c>
      <c r="H81" s="364">
        <v>10670.9</v>
      </c>
      <c r="I81" s="364">
        <v>10670.9</v>
      </c>
    </row>
    <row r="82" spans="1:9" x14ac:dyDescent="0.25">
      <c r="A82" s="362" t="s">
        <v>6301</v>
      </c>
      <c r="B82" s="362" t="s">
        <v>5766</v>
      </c>
      <c r="C82" s="362" t="s">
        <v>6229</v>
      </c>
      <c r="D82" s="362" t="s">
        <v>6247</v>
      </c>
      <c r="E82" s="363" t="s">
        <v>6248</v>
      </c>
      <c r="F82" s="364">
        <v>1</v>
      </c>
      <c r="G82" s="364">
        <v>0</v>
      </c>
      <c r="H82" s="364">
        <v>10670.9</v>
      </c>
      <c r="I82" s="364">
        <v>10670.9</v>
      </c>
    </row>
    <row r="83" spans="1:9" ht="25.5" x14ac:dyDescent="0.25">
      <c r="A83" s="362" t="s">
        <v>6737</v>
      </c>
      <c r="B83" s="362" t="s">
        <v>5766</v>
      </c>
      <c r="C83" s="362" t="s">
        <v>6216</v>
      </c>
      <c r="D83" s="362" t="s">
        <v>6247</v>
      </c>
      <c r="E83" s="363" t="s">
        <v>6248</v>
      </c>
      <c r="F83" s="364">
        <v>1</v>
      </c>
      <c r="G83" s="364">
        <v>0</v>
      </c>
      <c r="H83" s="364">
        <v>10670.94</v>
      </c>
      <c r="I83" s="364">
        <v>10670.94</v>
      </c>
    </row>
    <row r="84" spans="1:9" ht="25.5" x14ac:dyDescent="0.25">
      <c r="A84" s="362" t="s">
        <v>6737</v>
      </c>
      <c r="B84" s="362" t="s">
        <v>5766</v>
      </c>
      <c r="C84" s="362" t="s">
        <v>6217</v>
      </c>
      <c r="D84" s="362" t="s">
        <v>6247</v>
      </c>
      <c r="E84" s="363" t="s">
        <v>6248</v>
      </c>
      <c r="F84" s="364">
        <v>9</v>
      </c>
      <c r="G84" s="364">
        <v>0</v>
      </c>
      <c r="H84" s="364">
        <v>10670.94</v>
      </c>
      <c r="I84" s="364">
        <v>10670.94</v>
      </c>
    </row>
    <row r="85" spans="1:9" ht="25.5" x14ac:dyDescent="0.25">
      <c r="A85" s="362" t="s">
        <v>6737</v>
      </c>
      <c r="B85" s="362" t="s">
        <v>5766</v>
      </c>
      <c r="C85" s="362" t="s">
        <v>6232</v>
      </c>
      <c r="D85" s="362" t="s">
        <v>6247</v>
      </c>
      <c r="E85" s="363" t="s">
        <v>6248</v>
      </c>
      <c r="F85" s="364">
        <v>1</v>
      </c>
      <c r="G85" s="364">
        <v>0</v>
      </c>
      <c r="H85" s="364">
        <v>10670.94</v>
      </c>
      <c r="I85" s="364">
        <v>10670.94</v>
      </c>
    </row>
    <row r="86" spans="1:9" ht="25.5" x14ac:dyDescent="0.25">
      <c r="A86" s="362" t="s">
        <v>6738</v>
      </c>
      <c r="B86" s="362" t="s">
        <v>6285</v>
      </c>
      <c r="C86" s="362" t="s">
        <v>6217</v>
      </c>
      <c r="D86" s="362" t="s">
        <v>6247</v>
      </c>
      <c r="E86" s="363" t="s">
        <v>6248</v>
      </c>
      <c r="F86" s="364">
        <v>16</v>
      </c>
      <c r="G86" s="364">
        <v>0</v>
      </c>
      <c r="H86" s="364">
        <v>10670.94</v>
      </c>
      <c r="I86" s="364">
        <v>10670.94</v>
      </c>
    </row>
    <row r="87" spans="1:9" ht="25.5" x14ac:dyDescent="0.25">
      <c r="A87" s="362" t="s">
        <v>6738</v>
      </c>
      <c r="B87" s="362" t="s">
        <v>6285</v>
      </c>
      <c r="C87" s="362" t="s">
        <v>6218</v>
      </c>
      <c r="D87" s="362" t="s">
        <v>6247</v>
      </c>
      <c r="E87" s="363" t="s">
        <v>6248</v>
      </c>
      <c r="F87" s="364">
        <v>1</v>
      </c>
      <c r="G87" s="364">
        <v>0</v>
      </c>
      <c r="H87" s="364">
        <v>10670.94</v>
      </c>
      <c r="I87" s="364">
        <v>10670.94</v>
      </c>
    </row>
    <row r="88" spans="1:9" x14ac:dyDescent="0.25">
      <c r="A88" s="362" t="s">
        <v>6738</v>
      </c>
      <c r="B88" s="362" t="s">
        <v>6285</v>
      </c>
      <c r="C88" s="362" t="s">
        <v>6220</v>
      </c>
      <c r="D88" s="362" t="s">
        <v>6247</v>
      </c>
      <c r="E88" s="363" t="s">
        <v>6248</v>
      </c>
      <c r="F88" s="364">
        <v>1</v>
      </c>
      <c r="G88" s="364">
        <v>0</v>
      </c>
      <c r="H88" s="364">
        <v>10670.94</v>
      </c>
      <c r="I88" s="364">
        <v>10670.94</v>
      </c>
    </row>
    <row r="89" spans="1:9" ht="25.5" x14ac:dyDescent="0.25">
      <c r="A89" s="362" t="s">
        <v>6738</v>
      </c>
      <c r="B89" s="362" t="s">
        <v>6285</v>
      </c>
      <c r="C89" s="362" t="s">
        <v>6222</v>
      </c>
      <c r="D89" s="362" t="s">
        <v>6247</v>
      </c>
      <c r="E89" s="363" t="s">
        <v>6248</v>
      </c>
      <c r="F89" s="364">
        <v>1</v>
      </c>
      <c r="G89" s="364">
        <v>0</v>
      </c>
      <c r="H89" s="364">
        <v>10670.94</v>
      </c>
      <c r="I89" s="364">
        <v>10670.94</v>
      </c>
    </row>
    <row r="90" spans="1:9" ht="25.5" x14ac:dyDescent="0.25">
      <c r="A90" s="362" t="s">
        <v>6738</v>
      </c>
      <c r="B90" s="362" t="s">
        <v>6285</v>
      </c>
      <c r="C90" s="362" t="s">
        <v>6232</v>
      </c>
      <c r="D90" s="362" t="s">
        <v>6247</v>
      </c>
      <c r="E90" s="363" t="s">
        <v>6248</v>
      </c>
      <c r="F90" s="364">
        <v>5</v>
      </c>
      <c r="G90" s="364">
        <v>0</v>
      </c>
      <c r="H90" s="364">
        <v>10670.94</v>
      </c>
      <c r="I90" s="364">
        <v>10670.94</v>
      </c>
    </row>
    <row r="91" spans="1:9" x14ac:dyDescent="0.25">
      <c r="A91" s="362" t="s">
        <v>6738</v>
      </c>
      <c r="B91" s="362" t="s">
        <v>6285</v>
      </c>
      <c r="C91" s="362" t="s">
        <v>6225</v>
      </c>
      <c r="D91" s="362" t="s">
        <v>6247</v>
      </c>
      <c r="E91" s="363" t="s">
        <v>6248</v>
      </c>
      <c r="F91" s="364">
        <v>1</v>
      </c>
      <c r="G91" s="364">
        <v>0</v>
      </c>
      <c r="H91" s="364">
        <v>10670.94</v>
      </c>
      <c r="I91" s="364">
        <v>10670.94</v>
      </c>
    </row>
    <row r="92" spans="1:9" x14ac:dyDescent="0.25">
      <c r="A92" s="362" t="s">
        <v>6738</v>
      </c>
      <c r="B92" s="362" t="s">
        <v>6285</v>
      </c>
      <c r="C92" s="362" t="s">
        <v>6226</v>
      </c>
      <c r="D92" s="362" t="s">
        <v>6247</v>
      </c>
      <c r="E92" s="363" t="s">
        <v>6248</v>
      </c>
      <c r="F92" s="364">
        <v>6</v>
      </c>
      <c r="G92" s="364">
        <v>0</v>
      </c>
      <c r="H92" s="364">
        <v>10670.94</v>
      </c>
      <c r="I92" s="364">
        <v>10670.94</v>
      </c>
    </row>
    <row r="93" spans="1:9" x14ac:dyDescent="0.25">
      <c r="A93" s="362" t="s">
        <v>6738</v>
      </c>
      <c r="B93" s="362" t="s">
        <v>6285</v>
      </c>
      <c r="C93" s="362" t="s">
        <v>6227</v>
      </c>
      <c r="D93" s="362" t="s">
        <v>6247</v>
      </c>
      <c r="E93" s="363" t="s">
        <v>6248</v>
      </c>
      <c r="F93" s="364">
        <v>2</v>
      </c>
      <c r="G93" s="364">
        <v>0</v>
      </c>
      <c r="H93" s="364">
        <v>10670.94</v>
      </c>
      <c r="I93" s="364">
        <v>10670.94</v>
      </c>
    </row>
    <row r="94" spans="1:9" ht="25.5" x14ac:dyDescent="0.25">
      <c r="A94" s="362" t="s">
        <v>6738</v>
      </c>
      <c r="B94" s="362" t="s">
        <v>6285</v>
      </c>
      <c r="C94" s="362" t="s">
        <v>6228</v>
      </c>
      <c r="D94" s="362" t="s">
        <v>6247</v>
      </c>
      <c r="E94" s="363" t="s">
        <v>6248</v>
      </c>
      <c r="F94" s="364">
        <v>1</v>
      </c>
      <c r="G94" s="364">
        <v>0</v>
      </c>
      <c r="H94" s="364">
        <v>10670.94</v>
      </c>
      <c r="I94" s="364">
        <v>10670.94</v>
      </c>
    </row>
    <row r="95" spans="1:9" x14ac:dyDescent="0.25">
      <c r="A95" s="362" t="s">
        <v>6738</v>
      </c>
      <c r="B95" s="362" t="s">
        <v>6285</v>
      </c>
      <c r="C95" s="362" t="s">
        <v>6229</v>
      </c>
      <c r="D95" s="362" t="s">
        <v>6247</v>
      </c>
      <c r="E95" s="363" t="s">
        <v>6248</v>
      </c>
      <c r="F95" s="364">
        <v>2</v>
      </c>
      <c r="G95" s="364">
        <v>0</v>
      </c>
      <c r="H95" s="364">
        <v>10670.94</v>
      </c>
      <c r="I95" s="364">
        <v>10670.94</v>
      </c>
    </row>
    <row r="96" spans="1:9" ht="25.5" x14ac:dyDescent="0.25">
      <c r="A96" s="362" t="s">
        <v>6309</v>
      </c>
      <c r="B96" s="362" t="s">
        <v>6310</v>
      </c>
      <c r="C96" s="362" t="s">
        <v>6222</v>
      </c>
      <c r="D96" s="362" t="s">
        <v>6311</v>
      </c>
      <c r="E96" s="363" t="s">
        <v>6248</v>
      </c>
      <c r="F96" s="364">
        <v>8</v>
      </c>
      <c r="G96" s="364">
        <v>0</v>
      </c>
      <c r="H96" s="364">
        <v>37803.800000000003</v>
      </c>
      <c r="I96" s="364">
        <v>37803.800000000003</v>
      </c>
    </row>
    <row r="97" spans="1:9" ht="25.5" x14ac:dyDescent="0.25">
      <c r="A97" s="362" t="s">
        <v>6309</v>
      </c>
      <c r="B97" s="362" t="s">
        <v>6310</v>
      </c>
      <c r="C97" s="362" t="s">
        <v>6222</v>
      </c>
      <c r="D97" s="362" t="s">
        <v>6311</v>
      </c>
      <c r="E97" s="363" t="s">
        <v>6313</v>
      </c>
      <c r="F97" s="364">
        <v>1</v>
      </c>
      <c r="G97" s="364">
        <v>0</v>
      </c>
      <c r="H97" s="364">
        <v>56349.3</v>
      </c>
      <c r="I97" s="364">
        <v>56349.3</v>
      </c>
    </row>
    <row r="98" spans="1:9" ht="25.5" x14ac:dyDescent="0.25">
      <c r="A98" s="362" t="s">
        <v>6309</v>
      </c>
      <c r="B98" s="362" t="s">
        <v>6310</v>
      </c>
      <c r="C98" s="362" t="s">
        <v>6222</v>
      </c>
      <c r="D98" s="362" t="s">
        <v>6311</v>
      </c>
      <c r="E98" s="363" t="s">
        <v>6314</v>
      </c>
      <c r="F98" s="364">
        <v>2</v>
      </c>
      <c r="G98" s="364">
        <v>0</v>
      </c>
      <c r="H98" s="364">
        <v>74497.5</v>
      </c>
      <c r="I98" s="364">
        <v>74497.5</v>
      </c>
    </row>
    <row r="99" spans="1:9" ht="25.5" x14ac:dyDescent="0.25">
      <c r="A99" s="362" t="s">
        <v>6309</v>
      </c>
      <c r="B99" s="362" t="s">
        <v>6310</v>
      </c>
      <c r="C99" s="362" t="s">
        <v>6222</v>
      </c>
      <c r="D99" s="362" t="s">
        <v>6311</v>
      </c>
      <c r="E99" s="363" t="s">
        <v>6315</v>
      </c>
      <c r="F99" s="364">
        <v>1</v>
      </c>
      <c r="G99" s="364">
        <v>0</v>
      </c>
      <c r="H99" s="364">
        <v>95458.6</v>
      </c>
      <c r="I99" s="364">
        <v>95458.6</v>
      </c>
    </row>
    <row r="100" spans="1:9" ht="25.5" x14ac:dyDescent="0.25">
      <c r="A100" s="362" t="s">
        <v>6309</v>
      </c>
      <c r="B100" s="362" t="s">
        <v>6310</v>
      </c>
      <c r="C100" s="362" t="s">
        <v>6222</v>
      </c>
      <c r="D100" s="362" t="s">
        <v>6311</v>
      </c>
      <c r="E100" s="363" t="s">
        <v>6340</v>
      </c>
      <c r="F100" s="364">
        <v>3</v>
      </c>
      <c r="G100" s="364">
        <v>0</v>
      </c>
      <c r="H100" s="364">
        <v>65423.44</v>
      </c>
      <c r="I100" s="364">
        <v>65423.44</v>
      </c>
    </row>
    <row r="101" spans="1:9" ht="25.5" x14ac:dyDescent="0.25">
      <c r="A101" s="362" t="s">
        <v>6317</v>
      </c>
      <c r="B101" s="362" t="s">
        <v>6318</v>
      </c>
      <c r="C101" s="362" t="s">
        <v>6222</v>
      </c>
      <c r="D101" s="362" t="s">
        <v>6311</v>
      </c>
      <c r="E101" s="363" t="s">
        <v>6312</v>
      </c>
      <c r="F101" s="364">
        <v>1</v>
      </c>
      <c r="G101" s="364">
        <v>0</v>
      </c>
      <c r="H101" s="364">
        <v>20944.88</v>
      </c>
      <c r="I101" s="364">
        <v>20944.88</v>
      </c>
    </row>
    <row r="102" spans="1:9" ht="25.5" x14ac:dyDescent="0.25">
      <c r="A102" s="362" t="s">
        <v>6319</v>
      </c>
      <c r="B102" s="362" t="s">
        <v>6320</v>
      </c>
      <c r="C102" s="362" t="s">
        <v>6222</v>
      </c>
      <c r="D102" s="362" t="s">
        <v>6311</v>
      </c>
      <c r="E102" s="363" t="s">
        <v>6312</v>
      </c>
      <c r="F102" s="364">
        <v>1</v>
      </c>
      <c r="G102" s="364">
        <v>0</v>
      </c>
      <c r="H102" s="364">
        <v>51364.22</v>
      </c>
      <c r="I102" s="364">
        <v>51364.22</v>
      </c>
    </row>
    <row r="103" spans="1:9" ht="25.5" x14ac:dyDescent="0.25">
      <c r="A103" s="362" t="s">
        <v>6321</v>
      </c>
      <c r="B103" s="362" t="s">
        <v>6322</v>
      </c>
      <c r="C103" s="362" t="s">
        <v>6222</v>
      </c>
      <c r="D103" s="362" t="s">
        <v>6311</v>
      </c>
      <c r="E103" s="363" t="s">
        <v>6248</v>
      </c>
      <c r="F103" s="364">
        <v>1</v>
      </c>
      <c r="G103" s="364">
        <v>0</v>
      </c>
      <c r="H103" s="364">
        <v>37803.800000000003</v>
      </c>
      <c r="I103" s="364">
        <v>37803.800000000003</v>
      </c>
    </row>
    <row r="104" spans="1:9" ht="25.5" x14ac:dyDescent="0.25">
      <c r="A104" s="362" t="s">
        <v>6323</v>
      </c>
      <c r="B104" s="362" t="s">
        <v>6324</v>
      </c>
      <c r="C104" s="362" t="s">
        <v>6222</v>
      </c>
      <c r="D104" s="362" t="s">
        <v>6311</v>
      </c>
      <c r="E104" s="363" t="s">
        <v>6248</v>
      </c>
      <c r="F104" s="364">
        <v>47</v>
      </c>
      <c r="G104" s="364">
        <v>0</v>
      </c>
      <c r="H104" s="364">
        <v>21847.72</v>
      </c>
      <c r="I104" s="364">
        <v>21847.72</v>
      </c>
    </row>
    <row r="105" spans="1:9" ht="25.5" x14ac:dyDescent="0.25">
      <c r="A105" s="362" t="s">
        <v>6323</v>
      </c>
      <c r="B105" s="362" t="s">
        <v>6324</v>
      </c>
      <c r="C105" s="362" t="s">
        <v>6222</v>
      </c>
      <c r="D105" s="362" t="s">
        <v>6311</v>
      </c>
      <c r="E105" s="363" t="s">
        <v>6312</v>
      </c>
      <c r="F105" s="364">
        <v>2</v>
      </c>
      <c r="G105" s="364">
        <v>0</v>
      </c>
      <c r="H105" s="364">
        <v>29368.68</v>
      </c>
      <c r="I105" s="364">
        <v>29368.68</v>
      </c>
    </row>
    <row r="106" spans="1:9" ht="25.5" x14ac:dyDescent="0.25">
      <c r="A106" s="362" t="s">
        <v>6323</v>
      </c>
      <c r="B106" s="362" t="s">
        <v>6324</v>
      </c>
      <c r="C106" s="362" t="s">
        <v>6222</v>
      </c>
      <c r="D106" s="362" t="s">
        <v>6311</v>
      </c>
      <c r="E106" s="363" t="s">
        <v>6313</v>
      </c>
      <c r="F106" s="364">
        <v>1</v>
      </c>
      <c r="G106" s="364">
        <v>0</v>
      </c>
      <c r="H106" s="364">
        <v>39029.06</v>
      </c>
      <c r="I106" s="364">
        <v>39029.06</v>
      </c>
    </row>
    <row r="107" spans="1:9" ht="25.5" x14ac:dyDescent="0.25">
      <c r="A107" s="362" t="s">
        <v>6323</v>
      </c>
      <c r="B107" s="362" t="s">
        <v>6324</v>
      </c>
      <c r="C107" s="362" t="s">
        <v>6222</v>
      </c>
      <c r="D107" s="362" t="s">
        <v>6311</v>
      </c>
      <c r="E107" s="363" t="s">
        <v>6314</v>
      </c>
      <c r="F107" s="364">
        <v>2</v>
      </c>
      <c r="G107" s="364">
        <v>0</v>
      </c>
      <c r="H107" s="364">
        <v>51212.24</v>
      </c>
      <c r="I107" s="364">
        <v>51212.24</v>
      </c>
    </row>
    <row r="108" spans="1:9" ht="25.5" x14ac:dyDescent="0.25">
      <c r="A108" s="362" t="s">
        <v>6323</v>
      </c>
      <c r="B108" s="362" t="s">
        <v>6324</v>
      </c>
      <c r="C108" s="362" t="s">
        <v>6222</v>
      </c>
      <c r="D108" s="362" t="s">
        <v>6311</v>
      </c>
      <c r="E108" s="363" t="s">
        <v>6315</v>
      </c>
      <c r="F108" s="364">
        <v>3</v>
      </c>
      <c r="G108" s="364">
        <v>0</v>
      </c>
      <c r="H108" s="364">
        <v>65284.08</v>
      </c>
      <c r="I108" s="364">
        <v>65284.08</v>
      </c>
    </row>
    <row r="109" spans="1:9" ht="25.5" x14ac:dyDescent="0.25">
      <c r="A109" s="362" t="s">
        <v>6323</v>
      </c>
      <c r="B109" s="362" t="s">
        <v>6324</v>
      </c>
      <c r="C109" s="362" t="s">
        <v>6222</v>
      </c>
      <c r="D109" s="362" t="s">
        <v>6311</v>
      </c>
      <c r="E109" s="363" t="s">
        <v>6316</v>
      </c>
      <c r="F109" s="364">
        <v>1</v>
      </c>
      <c r="G109" s="364">
        <v>0</v>
      </c>
      <c r="H109" s="364">
        <v>83295.839999999997</v>
      </c>
      <c r="I109" s="364">
        <v>83295.839999999997</v>
      </c>
    </row>
    <row r="110" spans="1:9" ht="25.5" x14ac:dyDescent="0.25">
      <c r="A110" s="362" t="s">
        <v>6323</v>
      </c>
      <c r="B110" s="362" t="s">
        <v>6324</v>
      </c>
      <c r="C110" s="362" t="s">
        <v>6222</v>
      </c>
      <c r="D110" s="362" t="s">
        <v>6311</v>
      </c>
      <c r="E110" s="363" t="s">
        <v>6340</v>
      </c>
      <c r="F110" s="364">
        <v>2</v>
      </c>
      <c r="G110" s="364">
        <v>0</v>
      </c>
      <c r="H110" s="364">
        <v>45120.68</v>
      </c>
      <c r="I110" s="364">
        <v>45120.68</v>
      </c>
    </row>
    <row r="111" spans="1:9" ht="25.5" x14ac:dyDescent="0.25">
      <c r="A111" s="362" t="s">
        <v>6325</v>
      </c>
      <c r="B111" s="362" t="s">
        <v>6326</v>
      </c>
      <c r="C111" s="362" t="s">
        <v>6222</v>
      </c>
      <c r="D111" s="362" t="s">
        <v>6311</v>
      </c>
      <c r="E111" s="363" t="s">
        <v>6248</v>
      </c>
      <c r="F111" s="364">
        <v>5</v>
      </c>
      <c r="G111" s="364">
        <v>0</v>
      </c>
      <c r="H111" s="364">
        <v>31321.64</v>
      </c>
      <c r="I111" s="364">
        <v>31321.64</v>
      </c>
    </row>
    <row r="112" spans="1:9" ht="25.5" x14ac:dyDescent="0.25">
      <c r="A112" s="362" t="s">
        <v>6325</v>
      </c>
      <c r="B112" s="362" t="s">
        <v>6326</v>
      </c>
      <c r="C112" s="362" t="s">
        <v>6222</v>
      </c>
      <c r="D112" s="362" t="s">
        <v>6311</v>
      </c>
      <c r="E112" s="363" t="s">
        <v>6313</v>
      </c>
      <c r="F112" s="364">
        <v>1</v>
      </c>
      <c r="G112" s="364">
        <v>0</v>
      </c>
      <c r="H112" s="364">
        <v>54477.54</v>
      </c>
      <c r="I112" s="364">
        <v>54477.54</v>
      </c>
    </row>
    <row r="113" spans="1:9" ht="25.5" x14ac:dyDescent="0.25">
      <c r="A113" s="362" t="s">
        <v>6329</v>
      </c>
      <c r="B113" s="362" t="s">
        <v>6330</v>
      </c>
      <c r="C113" s="362" t="s">
        <v>6222</v>
      </c>
      <c r="D113" s="362" t="s">
        <v>6311</v>
      </c>
      <c r="E113" s="363" t="s">
        <v>6248</v>
      </c>
      <c r="F113" s="364">
        <v>348</v>
      </c>
      <c r="G113" s="364">
        <v>0</v>
      </c>
      <c r="H113" s="364">
        <v>16181.46</v>
      </c>
      <c r="I113" s="364">
        <v>16181.46</v>
      </c>
    </row>
    <row r="114" spans="1:9" ht="25.5" x14ac:dyDescent="0.25">
      <c r="A114" s="362" t="s">
        <v>6329</v>
      </c>
      <c r="B114" s="362" t="s">
        <v>6330</v>
      </c>
      <c r="C114" s="362" t="s">
        <v>6222</v>
      </c>
      <c r="D114" s="362" t="s">
        <v>6311</v>
      </c>
      <c r="E114" s="363" t="s">
        <v>6312</v>
      </c>
      <c r="F114" s="364">
        <v>28</v>
      </c>
      <c r="G114" s="364">
        <v>0</v>
      </c>
      <c r="H114" s="364">
        <v>21674.639999999999</v>
      </c>
      <c r="I114" s="364">
        <v>21674.639999999999</v>
      </c>
    </row>
    <row r="115" spans="1:9" ht="25.5" x14ac:dyDescent="0.25">
      <c r="A115" s="362" t="s">
        <v>6329</v>
      </c>
      <c r="B115" s="362" t="s">
        <v>6330</v>
      </c>
      <c r="C115" s="362" t="s">
        <v>6222</v>
      </c>
      <c r="D115" s="362" t="s">
        <v>6311</v>
      </c>
      <c r="E115" s="363" t="s">
        <v>6313</v>
      </c>
      <c r="F115" s="364">
        <v>14</v>
      </c>
      <c r="G115" s="364">
        <v>0</v>
      </c>
      <c r="H115" s="364">
        <v>28730.22</v>
      </c>
      <c r="I115" s="364">
        <v>28730.22</v>
      </c>
    </row>
    <row r="116" spans="1:9" ht="25.5" x14ac:dyDescent="0.25">
      <c r="A116" s="362" t="s">
        <v>6329</v>
      </c>
      <c r="B116" s="362" t="s">
        <v>6330</v>
      </c>
      <c r="C116" s="362" t="s">
        <v>6222</v>
      </c>
      <c r="D116" s="362" t="s">
        <v>6311</v>
      </c>
      <c r="E116" s="363" t="s">
        <v>6314</v>
      </c>
      <c r="F116" s="364">
        <v>4</v>
      </c>
      <c r="G116" s="364">
        <v>0</v>
      </c>
      <c r="H116" s="364">
        <v>37628.78</v>
      </c>
      <c r="I116" s="364">
        <v>37628.78</v>
      </c>
    </row>
    <row r="117" spans="1:9" ht="25.5" x14ac:dyDescent="0.25">
      <c r="A117" s="362" t="s">
        <v>6329</v>
      </c>
      <c r="B117" s="362" t="s">
        <v>6330</v>
      </c>
      <c r="C117" s="362" t="s">
        <v>6222</v>
      </c>
      <c r="D117" s="362" t="s">
        <v>6311</v>
      </c>
      <c r="E117" s="363" t="s">
        <v>6315</v>
      </c>
      <c r="F117" s="364">
        <v>1</v>
      </c>
      <c r="G117" s="364">
        <v>0</v>
      </c>
      <c r="H117" s="364">
        <v>47906.16</v>
      </c>
      <c r="I117" s="364">
        <v>47906.16</v>
      </c>
    </row>
    <row r="118" spans="1:9" ht="25.5" x14ac:dyDescent="0.25">
      <c r="A118" s="362" t="s">
        <v>6329</v>
      </c>
      <c r="B118" s="362" t="s">
        <v>6330</v>
      </c>
      <c r="C118" s="362" t="s">
        <v>6222</v>
      </c>
      <c r="D118" s="362" t="s">
        <v>6311</v>
      </c>
      <c r="E118" s="363" t="s">
        <v>6316</v>
      </c>
      <c r="F118" s="364">
        <v>2</v>
      </c>
      <c r="G118" s="364">
        <v>0</v>
      </c>
      <c r="H118" s="364">
        <v>61061.68</v>
      </c>
      <c r="I118" s="364">
        <v>61061.68</v>
      </c>
    </row>
    <row r="119" spans="1:9" ht="25.5" x14ac:dyDescent="0.25">
      <c r="A119" s="362" t="s">
        <v>6331</v>
      </c>
      <c r="B119" s="362" t="s">
        <v>6332</v>
      </c>
      <c r="C119" s="362" t="s">
        <v>6220</v>
      </c>
      <c r="D119" s="362" t="s">
        <v>6311</v>
      </c>
      <c r="E119" s="363" t="s">
        <v>6248</v>
      </c>
      <c r="F119" s="364">
        <v>2</v>
      </c>
      <c r="G119" s="364">
        <v>40</v>
      </c>
      <c r="H119" s="364">
        <v>734.88</v>
      </c>
      <c r="I119" s="364">
        <v>734.88</v>
      </c>
    </row>
    <row r="120" spans="1:9" ht="25.5" x14ac:dyDescent="0.25">
      <c r="A120" s="362" t="s">
        <v>6331</v>
      </c>
      <c r="B120" s="362" t="s">
        <v>6332</v>
      </c>
      <c r="C120" s="362" t="s">
        <v>6222</v>
      </c>
      <c r="D120" s="362" t="s">
        <v>6311</v>
      </c>
      <c r="E120" s="363" t="s">
        <v>6248</v>
      </c>
      <c r="F120" s="364">
        <v>78</v>
      </c>
      <c r="G120" s="364">
        <v>960</v>
      </c>
      <c r="H120" s="364">
        <v>734.88</v>
      </c>
      <c r="I120" s="364">
        <v>734.88</v>
      </c>
    </row>
    <row r="121" spans="1:9" ht="25.5" x14ac:dyDescent="0.25">
      <c r="A121" s="362" t="s">
        <v>6331</v>
      </c>
      <c r="B121" s="362" t="s">
        <v>6332</v>
      </c>
      <c r="C121" s="362" t="s">
        <v>6222</v>
      </c>
      <c r="D121" s="362" t="s">
        <v>6311</v>
      </c>
      <c r="E121" s="363" t="s">
        <v>6312</v>
      </c>
      <c r="F121" s="364">
        <v>2</v>
      </c>
      <c r="G121" s="364">
        <v>40</v>
      </c>
      <c r="H121" s="364">
        <v>985.9</v>
      </c>
      <c r="I121" s="364">
        <v>985.9</v>
      </c>
    </row>
    <row r="122" spans="1:9" ht="25.5" x14ac:dyDescent="0.25">
      <c r="A122" s="362" t="s">
        <v>6331</v>
      </c>
      <c r="B122" s="362" t="s">
        <v>6332</v>
      </c>
      <c r="C122" s="362" t="s">
        <v>6224</v>
      </c>
      <c r="D122" s="362" t="s">
        <v>6311</v>
      </c>
      <c r="E122" s="363" t="s">
        <v>6248</v>
      </c>
      <c r="F122" s="364">
        <v>1</v>
      </c>
      <c r="G122" s="364">
        <v>20</v>
      </c>
      <c r="H122" s="364">
        <v>734.88</v>
      </c>
      <c r="I122" s="364">
        <v>734.88</v>
      </c>
    </row>
    <row r="123" spans="1:9" ht="25.5" x14ac:dyDescent="0.25">
      <c r="A123" s="362" t="s">
        <v>6333</v>
      </c>
      <c r="B123" s="362" t="s">
        <v>6334</v>
      </c>
      <c r="C123" s="362" t="s">
        <v>6222</v>
      </c>
      <c r="D123" s="362" t="s">
        <v>6311</v>
      </c>
      <c r="E123" s="363" t="s">
        <v>6248</v>
      </c>
      <c r="F123" s="364">
        <v>13</v>
      </c>
      <c r="G123" s="364">
        <v>0</v>
      </c>
      <c r="H123" s="364">
        <v>22456.74</v>
      </c>
      <c r="I123" s="364">
        <v>22456.74</v>
      </c>
    </row>
    <row r="124" spans="1:9" ht="25.5" x14ac:dyDescent="0.25">
      <c r="A124" s="362" t="s">
        <v>6333</v>
      </c>
      <c r="B124" s="362" t="s">
        <v>6334</v>
      </c>
      <c r="C124" s="362" t="s">
        <v>6222</v>
      </c>
      <c r="D124" s="362" t="s">
        <v>6311</v>
      </c>
      <c r="E124" s="363" t="s">
        <v>6312</v>
      </c>
      <c r="F124" s="364">
        <v>1</v>
      </c>
      <c r="G124" s="364">
        <v>0</v>
      </c>
      <c r="H124" s="364">
        <v>30289.8</v>
      </c>
      <c r="I124" s="364">
        <v>30289.8</v>
      </c>
    </row>
    <row r="125" spans="1:9" ht="25.5" x14ac:dyDescent="0.25">
      <c r="A125" s="362" t="s">
        <v>6337</v>
      </c>
      <c r="B125" s="362" t="s">
        <v>6338</v>
      </c>
      <c r="C125" s="362" t="s">
        <v>6223</v>
      </c>
      <c r="D125" s="362" t="s">
        <v>6339</v>
      </c>
      <c r="E125" s="363" t="s">
        <v>6248</v>
      </c>
      <c r="F125" s="364">
        <v>17</v>
      </c>
      <c r="G125" s="364">
        <v>0</v>
      </c>
      <c r="H125" s="364">
        <v>37803.800000000003</v>
      </c>
      <c r="I125" s="364">
        <v>37803.800000000003</v>
      </c>
    </row>
    <row r="126" spans="1:9" ht="25.5" x14ac:dyDescent="0.25">
      <c r="A126" s="362" t="s">
        <v>6337</v>
      </c>
      <c r="B126" s="362" t="s">
        <v>6338</v>
      </c>
      <c r="C126" s="362" t="s">
        <v>6223</v>
      </c>
      <c r="D126" s="362" t="s">
        <v>6339</v>
      </c>
      <c r="E126" s="363" t="s">
        <v>6312</v>
      </c>
      <c r="F126" s="364">
        <v>5</v>
      </c>
      <c r="G126" s="364">
        <v>0</v>
      </c>
      <c r="H126" s="364">
        <v>45982.48</v>
      </c>
      <c r="I126" s="364">
        <v>45982.48</v>
      </c>
    </row>
    <row r="127" spans="1:9" ht="25.5" x14ac:dyDescent="0.25">
      <c r="A127" s="362" t="s">
        <v>6337</v>
      </c>
      <c r="B127" s="362" t="s">
        <v>6338</v>
      </c>
      <c r="C127" s="362" t="s">
        <v>6223</v>
      </c>
      <c r="D127" s="362" t="s">
        <v>6339</v>
      </c>
      <c r="E127" s="363" t="s">
        <v>6313</v>
      </c>
      <c r="F127" s="364">
        <v>1</v>
      </c>
      <c r="G127" s="364">
        <v>0</v>
      </c>
      <c r="H127" s="364">
        <v>56349.3</v>
      </c>
      <c r="I127" s="364">
        <v>56349.3</v>
      </c>
    </row>
    <row r="128" spans="1:9" ht="25.5" x14ac:dyDescent="0.25">
      <c r="A128" s="362" t="s">
        <v>6337</v>
      </c>
      <c r="B128" s="362" t="s">
        <v>6338</v>
      </c>
      <c r="C128" s="362" t="s">
        <v>6223</v>
      </c>
      <c r="D128" s="362" t="s">
        <v>6339</v>
      </c>
      <c r="E128" s="363" t="s">
        <v>6314</v>
      </c>
      <c r="F128" s="364">
        <v>3</v>
      </c>
      <c r="G128" s="364">
        <v>0</v>
      </c>
      <c r="H128" s="364">
        <v>74497.5</v>
      </c>
      <c r="I128" s="364">
        <v>74497.5</v>
      </c>
    </row>
    <row r="129" spans="1:9" ht="25.5" x14ac:dyDescent="0.25">
      <c r="A129" s="362" t="s">
        <v>6337</v>
      </c>
      <c r="B129" s="362" t="s">
        <v>6338</v>
      </c>
      <c r="C129" s="362" t="s">
        <v>6223</v>
      </c>
      <c r="D129" s="362" t="s">
        <v>6339</v>
      </c>
      <c r="E129" s="363" t="s">
        <v>6315</v>
      </c>
      <c r="F129" s="364">
        <v>5</v>
      </c>
      <c r="G129" s="364">
        <v>0</v>
      </c>
      <c r="H129" s="364">
        <v>95458.6</v>
      </c>
      <c r="I129" s="364">
        <v>95458.6</v>
      </c>
    </row>
    <row r="130" spans="1:9" ht="25.5" x14ac:dyDescent="0.25">
      <c r="A130" s="362" t="s">
        <v>6337</v>
      </c>
      <c r="B130" s="362" t="s">
        <v>6338</v>
      </c>
      <c r="C130" s="362" t="s">
        <v>6223</v>
      </c>
      <c r="D130" s="362" t="s">
        <v>6339</v>
      </c>
      <c r="E130" s="363" t="s">
        <v>6316</v>
      </c>
      <c r="F130" s="364">
        <v>1</v>
      </c>
      <c r="G130" s="364">
        <v>0</v>
      </c>
      <c r="H130" s="364">
        <v>122288.74</v>
      </c>
      <c r="I130" s="364">
        <v>122288.74</v>
      </c>
    </row>
    <row r="131" spans="1:9" ht="25.5" x14ac:dyDescent="0.25">
      <c r="A131" s="362" t="s">
        <v>6341</v>
      </c>
      <c r="B131" s="362" t="s">
        <v>6342</v>
      </c>
      <c r="C131" s="362" t="s">
        <v>6223</v>
      </c>
      <c r="D131" s="362" t="s">
        <v>6339</v>
      </c>
      <c r="E131" s="363" t="s">
        <v>6312</v>
      </c>
      <c r="F131" s="364">
        <v>1</v>
      </c>
      <c r="G131" s="364">
        <v>0</v>
      </c>
      <c r="H131" s="364">
        <v>51364.22</v>
      </c>
      <c r="I131" s="364">
        <v>51364.22</v>
      </c>
    </row>
    <row r="132" spans="1:9" ht="25.5" x14ac:dyDescent="0.25">
      <c r="A132" s="362" t="s">
        <v>6341</v>
      </c>
      <c r="B132" s="362" t="s">
        <v>6342</v>
      </c>
      <c r="C132" s="362" t="s">
        <v>6223</v>
      </c>
      <c r="D132" s="362" t="s">
        <v>6339</v>
      </c>
      <c r="E132" s="363" t="s">
        <v>6313</v>
      </c>
      <c r="F132" s="364">
        <v>1</v>
      </c>
      <c r="G132" s="364">
        <v>0</v>
      </c>
      <c r="H132" s="364">
        <v>62944.36</v>
      </c>
      <c r="I132" s="364">
        <v>62944.36</v>
      </c>
    </row>
    <row r="133" spans="1:9" ht="25.5" x14ac:dyDescent="0.25">
      <c r="A133" s="362" t="s">
        <v>6341</v>
      </c>
      <c r="B133" s="362" t="s">
        <v>6342</v>
      </c>
      <c r="C133" s="362" t="s">
        <v>6223</v>
      </c>
      <c r="D133" s="362" t="s">
        <v>6339</v>
      </c>
      <c r="E133" s="363" t="s">
        <v>6314</v>
      </c>
      <c r="F133" s="364">
        <v>1</v>
      </c>
      <c r="G133" s="364">
        <v>0</v>
      </c>
      <c r="H133" s="364">
        <v>83216.52</v>
      </c>
      <c r="I133" s="364">
        <v>83216.52</v>
      </c>
    </row>
    <row r="134" spans="1:9" x14ac:dyDescent="0.25">
      <c r="A134" s="362" t="s">
        <v>6343</v>
      </c>
      <c r="B134" s="362" t="s">
        <v>6344</v>
      </c>
      <c r="C134" s="362" t="s">
        <v>6223</v>
      </c>
      <c r="D134" s="362" t="s">
        <v>6339</v>
      </c>
      <c r="E134" s="363" t="s">
        <v>6248</v>
      </c>
      <c r="F134" s="364">
        <v>144</v>
      </c>
      <c r="G134" s="364">
        <v>0</v>
      </c>
      <c r="H134" s="364">
        <v>21847.72</v>
      </c>
      <c r="I134" s="364">
        <v>21847.72</v>
      </c>
    </row>
    <row r="135" spans="1:9" x14ac:dyDescent="0.25">
      <c r="A135" s="362" t="s">
        <v>6343</v>
      </c>
      <c r="B135" s="362" t="s">
        <v>6344</v>
      </c>
      <c r="C135" s="362" t="s">
        <v>6223</v>
      </c>
      <c r="D135" s="362" t="s">
        <v>6339</v>
      </c>
      <c r="E135" s="363" t="s">
        <v>6312</v>
      </c>
      <c r="F135" s="364">
        <v>9</v>
      </c>
      <c r="G135" s="364">
        <v>0</v>
      </c>
      <c r="H135" s="364">
        <v>29368.68</v>
      </c>
      <c r="I135" s="364">
        <v>29368.68</v>
      </c>
    </row>
    <row r="136" spans="1:9" x14ac:dyDescent="0.25">
      <c r="A136" s="362" t="s">
        <v>6343</v>
      </c>
      <c r="B136" s="362" t="s">
        <v>6344</v>
      </c>
      <c r="C136" s="362" t="s">
        <v>6223</v>
      </c>
      <c r="D136" s="362" t="s">
        <v>6339</v>
      </c>
      <c r="E136" s="363" t="s">
        <v>6313</v>
      </c>
      <c r="F136" s="364">
        <v>7</v>
      </c>
      <c r="G136" s="364">
        <v>0</v>
      </c>
      <c r="H136" s="364">
        <v>39029.06</v>
      </c>
      <c r="I136" s="364">
        <v>39029.06</v>
      </c>
    </row>
    <row r="137" spans="1:9" x14ac:dyDescent="0.25">
      <c r="A137" s="362" t="s">
        <v>6343</v>
      </c>
      <c r="B137" s="362" t="s">
        <v>6344</v>
      </c>
      <c r="C137" s="362" t="s">
        <v>6223</v>
      </c>
      <c r="D137" s="362" t="s">
        <v>6339</v>
      </c>
      <c r="E137" s="363" t="s">
        <v>6314</v>
      </c>
      <c r="F137" s="364">
        <v>9</v>
      </c>
      <c r="G137" s="364">
        <v>0</v>
      </c>
      <c r="H137" s="364">
        <v>51212.24</v>
      </c>
      <c r="I137" s="364">
        <v>51212.24</v>
      </c>
    </row>
    <row r="138" spans="1:9" x14ac:dyDescent="0.25">
      <c r="A138" s="362" t="s">
        <v>6343</v>
      </c>
      <c r="B138" s="362" t="s">
        <v>6344</v>
      </c>
      <c r="C138" s="362" t="s">
        <v>6223</v>
      </c>
      <c r="D138" s="362" t="s">
        <v>6339</v>
      </c>
      <c r="E138" s="363" t="s">
        <v>6315</v>
      </c>
      <c r="F138" s="364">
        <v>8</v>
      </c>
      <c r="G138" s="364">
        <v>0</v>
      </c>
      <c r="H138" s="364">
        <v>65284.08</v>
      </c>
      <c r="I138" s="364">
        <v>65284.08</v>
      </c>
    </row>
    <row r="139" spans="1:9" x14ac:dyDescent="0.25">
      <c r="A139" s="362" t="s">
        <v>6343</v>
      </c>
      <c r="B139" s="362" t="s">
        <v>6344</v>
      </c>
      <c r="C139" s="362" t="s">
        <v>6223</v>
      </c>
      <c r="D139" s="362" t="s">
        <v>6339</v>
      </c>
      <c r="E139" s="363" t="s">
        <v>6316</v>
      </c>
      <c r="F139" s="364">
        <v>4</v>
      </c>
      <c r="G139" s="364">
        <v>0</v>
      </c>
      <c r="H139" s="364">
        <v>83295.839999999997</v>
      </c>
      <c r="I139" s="364">
        <v>83295.839999999997</v>
      </c>
    </row>
    <row r="140" spans="1:9" x14ac:dyDescent="0.25">
      <c r="A140" s="362" t="s">
        <v>6343</v>
      </c>
      <c r="B140" s="362" t="s">
        <v>6344</v>
      </c>
      <c r="C140" s="362" t="s">
        <v>6223</v>
      </c>
      <c r="D140" s="362" t="s">
        <v>6339</v>
      </c>
      <c r="E140" s="363" t="s">
        <v>6340</v>
      </c>
      <c r="F140" s="364">
        <v>9</v>
      </c>
      <c r="G140" s="364">
        <v>0</v>
      </c>
      <c r="H140" s="364">
        <v>45120.68</v>
      </c>
      <c r="I140" s="364">
        <v>45120.68</v>
      </c>
    </row>
    <row r="141" spans="1:9" x14ac:dyDescent="0.25">
      <c r="A141" s="362" t="s">
        <v>6739</v>
      </c>
      <c r="B141" s="362" t="s">
        <v>6344</v>
      </c>
      <c r="C141" s="362" t="s">
        <v>6223</v>
      </c>
      <c r="D141" s="362" t="s">
        <v>6339</v>
      </c>
      <c r="E141" s="363" t="s">
        <v>6248</v>
      </c>
      <c r="F141" s="364">
        <v>1</v>
      </c>
      <c r="G141" s="364">
        <v>0</v>
      </c>
      <c r="H141" s="364">
        <v>14859.02</v>
      </c>
      <c r="I141" s="364">
        <v>14859.02</v>
      </c>
    </row>
    <row r="142" spans="1:9" ht="25.5" x14ac:dyDescent="0.25">
      <c r="A142" s="362" t="s">
        <v>6351</v>
      </c>
      <c r="B142" s="362" t="s">
        <v>6352</v>
      </c>
      <c r="C142" s="362" t="s">
        <v>6223</v>
      </c>
      <c r="D142" s="362" t="s">
        <v>6339</v>
      </c>
      <c r="E142" s="363" t="s">
        <v>6248</v>
      </c>
      <c r="F142" s="364">
        <v>44</v>
      </c>
      <c r="G142" s="364">
        <v>269</v>
      </c>
      <c r="H142" s="364">
        <v>644.96</v>
      </c>
      <c r="I142" s="364">
        <v>644.96</v>
      </c>
    </row>
    <row r="143" spans="1:9" ht="25.5" x14ac:dyDescent="0.25">
      <c r="A143" s="362" t="s">
        <v>6353</v>
      </c>
      <c r="B143" s="362" t="s">
        <v>6354</v>
      </c>
      <c r="C143" s="362" t="s">
        <v>6220</v>
      </c>
      <c r="D143" s="362" t="s">
        <v>6339</v>
      </c>
      <c r="E143" s="363" t="s">
        <v>6248</v>
      </c>
      <c r="F143" s="364">
        <v>1</v>
      </c>
      <c r="G143" s="364">
        <v>0</v>
      </c>
      <c r="H143" s="364">
        <v>16181.46</v>
      </c>
      <c r="I143" s="364">
        <v>16181.46</v>
      </c>
    </row>
    <row r="144" spans="1:9" ht="25.5" x14ac:dyDescent="0.25">
      <c r="A144" s="362" t="s">
        <v>6353</v>
      </c>
      <c r="B144" s="362" t="s">
        <v>6354</v>
      </c>
      <c r="C144" s="362" t="s">
        <v>6223</v>
      </c>
      <c r="D144" s="362" t="s">
        <v>6339</v>
      </c>
      <c r="E144" s="363" t="s">
        <v>6248</v>
      </c>
      <c r="F144" s="364">
        <v>1675</v>
      </c>
      <c r="G144" s="364">
        <v>0</v>
      </c>
      <c r="H144" s="364">
        <v>16181.46</v>
      </c>
      <c r="I144" s="364">
        <v>16181.46</v>
      </c>
    </row>
    <row r="145" spans="1:9" ht="25.5" x14ac:dyDescent="0.25">
      <c r="A145" s="362" t="s">
        <v>6353</v>
      </c>
      <c r="B145" s="362" t="s">
        <v>6354</v>
      </c>
      <c r="C145" s="362" t="s">
        <v>6223</v>
      </c>
      <c r="D145" s="362" t="s">
        <v>6339</v>
      </c>
      <c r="E145" s="363" t="s">
        <v>6312</v>
      </c>
      <c r="F145" s="364">
        <v>91</v>
      </c>
      <c r="G145" s="364">
        <v>0</v>
      </c>
      <c r="H145" s="364">
        <v>21674.639999999999</v>
      </c>
      <c r="I145" s="364">
        <v>21674.639999999999</v>
      </c>
    </row>
    <row r="146" spans="1:9" ht="25.5" x14ac:dyDescent="0.25">
      <c r="A146" s="362" t="s">
        <v>6353</v>
      </c>
      <c r="B146" s="362" t="s">
        <v>6354</v>
      </c>
      <c r="C146" s="362" t="s">
        <v>6223</v>
      </c>
      <c r="D146" s="362" t="s">
        <v>6339</v>
      </c>
      <c r="E146" s="363" t="s">
        <v>6313</v>
      </c>
      <c r="F146" s="364">
        <v>32</v>
      </c>
      <c r="G146" s="364">
        <v>0</v>
      </c>
      <c r="H146" s="364">
        <v>28730.22</v>
      </c>
      <c r="I146" s="364">
        <v>28730.22</v>
      </c>
    </row>
    <row r="147" spans="1:9" ht="25.5" x14ac:dyDescent="0.25">
      <c r="A147" s="362" t="s">
        <v>6353</v>
      </c>
      <c r="B147" s="362" t="s">
        <v>6354</v>
      </c>
      <c r="C147" s="362" t="s">
        <v>6223</v>
      </c>
      <c r="D147" s="362" t="s">
        <v>6339</v>
      </c>
      <c r="E147" s="363" t="s">
        <v>6314</v>
      </c>
      <c r="F147" s="364">
        <v>20</v>
      </c>
      <c r="G147" s="364">
        <v>0</v>
      </c>
      <c r="H147" s="364">
        <v>37628.78</v>
      </c>
      <c r="I147" s="364">
        <v>37628.78</v>
      </c>
    </row>
    <row r="148" spans="1:9" ht="25.5" x14ac:dyDescent="0.25">
      <c r="A148" s="362" t="s">
        <v>6353</v>
      </c>
      <c r="B148" s="362" t="s">
        <v>6354</v>
      </c>
      <c r="C148" s="362" t="s">
        <v>6223</v>
      </c>
      <c r="D148" s="362" t="s">
        <v>6339</v>
      </c>
      <c r="E148" s="363" t="s">
        <v>6315</v>
      </c>
      <c r="F148" s="364">
        <v>11</v>
      </c>
      <c r="G148" s="364">
        <v>0</v>
      </c>
      <c r="H148" s="364">
        <v>47906.16</v>
      </c>
      <c r="I148" s="364">
        <v>47906.16</v>
      </c>
    </row>
    <row r="149" spans="1:9" ht="25.5" x14ac:dyDescent="0.25">
      <c r="A149" s="362" t="s">
        <v>6353</v>
      </c>
      <c r="B149" s="362" t="s">
        <v>6354</v>
      </c>
      <c r="C149" s="362" t="s">
        <v>6223</v>
      </c>
      <c r="D149" s="362" t="s">
        <v>6339</v>
      </c>
      <c r="E149" s="363" t="s">
        <v>6316</v>
      </c>
      <c r="F149" s="364">
        <v>5</v>
      </c>
      <c r="G149" s="364">
        <v>0</v>
      </c>
      <c r="H149" s="364">
        <v>61061.68</v>
      </c>
      <c r="I149" s="364">
        <v>61061.68</v>
      </c>
    </row>
    <row r="150" spans="1:9" ht="25.5" x14ac:dyDescent="0.25">
      <c r="A150" s="362" t="s">
        <v>6353</v>
      </c>
      <c r="B150" s="362" t="s">
        <v>6354</v>
      </c>
      <c r="C150" s="362" t="s">
        <v>6223</v>
      </c>
      <c r="D150" s="362" t="s">
        <v>6339</v>
      </c>
      <c r="E150" s="363" t="s">
        <v>6340</v>
      </c>
      <c r="F150" s="364">
        <v>1</v>
      </c>
      <c r="G150" s="364">
        <v>0</v>
      </c>
      <c r="H150" s="364">
        <v>33179.08</v>
      </c>
      <c r="I150" s="364">
        <v>33179.08</v>
      </c>
    </row>
    <row r="151" spans="1:9" ht="25.5" x14ac:dyDescent="0.25">
      <c r="A151" s="362" t="s">
        <v>6357</v>
      </c>
      <c r="B151" s="362" t="s">
        <v>6358</v>
      </c>
      <c r="C151" s="362" t="s">
        <v>6223</v>
      </c>
      <c r="D151" s="362" t="s">
        <v>6339</v>
      </c>
      <c r="E151" s="363" t="s">
        <v>6248</v>
      </c>
      <c r="F151" s="364">
        <v>5</v>
      </c>
      <c r="G151" s="364">
        <v>0</v>
      </c>
      <c r="H151" s="364">
        <v>21079.119999999999</v>
      </c>
      <c r="I151" s="364">
        <v>21079.119999999999</v>
      </c>
    </row>
    <row r="152" spans="1:9" ht="25.5" x14ac:dyDescent="0.25">
      <c r="A152" s="362" t="s">
        <v>6359</v>
      </c>
      <c r="B152" s="362" t="s">
        <v>6360</v>
      </c>
      <c r="C152" s="362" t="s">
        <v>6224</v>
      </c>
      <c r="D152" s="362" t="s">
        <v>6361</v>
      </c>
      <c r="E152" s="363" t="s">
        <v>6248</v>
      </c>
      <c r="F152" s="364">
        <v>6</v>
      </c>
      <c r="G152" s="364">
        <v>0</v>
      </c>
      <c r="H152" s="364">
        <v>54506.2</v>
      </c>
      <c r="I152" s="364">
        <v>54506.2</v>
      </c>
    </row>
    <row r="153" spans="1:9" ht="25.5" x14ac:dyDescent="0.25">
      <c r="A153" s="362" t="s">
        <v>6359</v>
      </c>
      <c r="B153" s="362" t="s">
        <v>6360</v>
      </c>
      <c r="C153" s="362" t="s">
        <v>6224</v>
      </c>
      <c r="D153" s="362" t="s">
        <v>6361</v>
      </c>
      <c r="E153" s="363" t="s">
        <v>6312</v>
      </c>
      <c r="F153" s="364">
        <v>6</v>
      </c>
      <c r="G153" s="364">
        <v>0</v>
      </c>
      <c r="H153" s="364">
        <v>66298.460000000006</v>
      </c>
      <c r="I153" s="364">
        <v>66298.460000000006</v>
      </c>
    </row>
    <row r="154" spans="1:9" ht="25.5" x14ac:dyDescent="0.25">
      <c r="A154" s="362" t="s">
        <v>6359</v>
      </c>
      <c r="B154" s="362" t="s">
        <v>6360</v>
      </c>
      <c r="C154" s="362" t="s">
        <v>6224</v>
      </c>
      <c r="D154" s="362" t="s">
        <v>6361</v>
      </c>
      <c r="E154" s="363" t="s">
        <v>6313</v>
      </c>
      <c r="F154" s="364">
        <v>4</v>
      </c>
      <c r="G154" s="364">
        <v>0</v>
      </c>
      <c r="H154" s="364">
        <v>84048.18</v>
      </c>
      <c r="I154" s="364">
        <v>84048.18</v>
      </c>
    </row>
    <row r="155" spans="1:9" ht="25.5" x14ac:dyDescent="0.25">
      <c r="A155" s="362" t="s">
        <v>6359</v>
      </c>
      <c r="B155" s="362" t="s">
        <v>6360</v>
      </c>
      <c r="C155" s="362" t="s">
        <v>6224</v>
      </c>
      <c r="D155" s="362" t="s">
        <v>6361</v>
      </c>
      <c r="E155" s="363" t="s">
        <v>6314</v>
      </c>
      <c r="F155" s="364">
        <v>3</v>
      </c>
      <c r="G155" s="364">
        <v>0</v>
      </c>
      <c r="H155" s="364">
        <v>111111.28</v>
      </c>
      <c r="I155" s="364">
        <v>111111.28</v>
      </c>
    </row>
    <row r="156" spans="1:9" ht="25.5" x14ac:dyDescent="0.25">
      <c r="A156" s="362" t="s">
        <v>6359</v>
      </c>
      <c r="B156" s="362" t="s">
        <v>6360</v>
      </c>
      <c r="C156" s="362" t="s">
        <v>6224</v>
      </c>
      <c r="D156" s="362" t="s">
        <v>6361</v>
      </c>
      <c r="E156" s="363" t="s">
        <v>6315</v>
      </c>
      <c r="F156" s="364">
        <v>1</v>
      </c>
      <c r="G156" s="364">
        <v>0</v>
      </c>
      <c r="H156" s="364">
        <v>142369.24</v>
      </c>
      <c r="I156" s="364">
        <v>142369.24</v>
      </c>
    </row>
    <row r="157" spans="1:9" ht="25.5" x14ac:dyDescent="0.25">
      <c r="A157" s="362" t="s">
        <v>6362</v>
      </c>
      <c r="B157" s="362" t="s">
        <v>6363</v>
      </c>
      <c r="C157" s="362" t="s">
        <v>6224</v>
      </c>
      <c r="D157" s="362" t="s">
        <v>6361</v>
      </c>
      <c r="E157" s="363" t="s">
        <v>6248</v>
      </c>
      <c r="F157" s="364">
        <v>79</v>
      </c>
      <c r="G157" s="364">
        <v>0</v>
      </c>
      <c r="H157" s="364">
        <v>48973.64</v>
      </c>
      <c r="I157" s="364">
        <v>48973.64</v>
      </c>
    </row>
    <row r="158" spans="1:9" ht="25.5" x14ac:dyDescent="0.25">
      <c r="A158" s="362" t="s">
        <v>6362</v>
      </c>
      <c r="B158" s="362" t="s">
        <v>6363</v>
      </c>
      <c r="C158" s="362" t="s">
        <v>6224</v>
      </c>
      <c r="D158" s="362" t="s">
        <v>6361</v>
      </c>
      <c r="E158" s="363" t="s">
        <v>6312</v>
      </c>
      <c r="F158" s="364">
        <v>8</v>
      </c>
      <c r="G158" s="364">
        <v>0</v>
      </c>
      <c r="H158" s="364">
        <v>59568.959999999999</v>
      </c>
      <c r="I158" s="364">
        <v>59568.959999999999</v>
      </c>
    </row>
    <row r="159" spans="1:9" ht="25.5" x14ac:dyDescent="0.25">
      <c r="A159" s="362" t="s">
        <v>6362</v>
      </c>
      <c r="B159" s="362" t="s">
        <v>6363</v>
      </c>
      <c r="C159" s="362" t="s">
        <v>6224</v>
      </c>
      <c r="D159" s="362" t="s">
        <v>6361</v>
      </c>
      <c r="E159" s="363" t="s">
        <v>6313</v>
      </c>
      <c r="F159" s="364">
        <v>1</v>
      </c>
      <c r="G159" s="364">
        <v>0</v>
      </c>
      <c r="H159" s="364">
        <v>75517.02</v>
      </c>
      <c r="I159" s="364">
        <v>75517.02</v>
      </c>
    </row>
    <row r="160" spans="1:9" ht="25.5" x14ac:dyDescent="0.25">
      <c r="A160" s="362" t="s">
        <v>6362</v>
      </c>
      <c r="B160" s="362" t="s">
        <v>6363</v>
      </c>
      <c r="C160" s="362" t="s">
        <v>6224</v>
      </c>
      <c r="D160" s="362" t="s">
        <v>6361</v>
      </c>
      <c r="E160" s="363" t="s">
        <v>6314</v>
      </c>
      <c r="F160" s="364">
        <v>1</v>
      </c>
      <c r="G160" s="364">
        <v>0</v>
      </c>
      <c r="H160" s="364">
        <v>99833.2</v>
      </c>
      <c r="I160" s="364">
        <v>99833.2</v>
      </c>
    </row>
    <row r="161" spans="1:9" ht="25.5" x14ac:dyDescent="0.25">
      <c r="A161" s="362" t="s">
        <v>6362</v>
      </c>
      <c r="B161" s="362" t="s">
        <v>6363</v>
      </c>
      <c r="C161" s="362" t="s">
        <v>6224</v>
      </c>
      <c r="D161" s="362" t="s">
        <v>6361</v>
      </c>
      <c r="E161" s="363" t="s">
        <v>6315</v>
      </c>
      <c r="F161" s="364">
        <v>1</v>
      </c>
      <c r="G161" s="364">
        <v>0</v>
      </c>
      <c r="H161" s="364">
        <v>127918.36</v>
      </c>
      <c r="I161" s="364">
        <v>127918.36</v>
      </c>
    </row>
    <row r="162" spans="1:9" ht="25.5" x14ac:dyDescent="0.25">
      <c r="A162" s="362" t="s">
        <v>6364</v>
      </c>
      <c r="B162" s="362" t="s">
        <v>6365</v>
      </c>
      <c r="C162" s="362" t="s">
        <v>6224</v>
      </c>
      <c r="D162" s="362" t="s">
        <v>6361</v>
      </c>
      <c r="E162" s="363" t="s">
        <v>6248</v>
      </c>
      <c r="F162" s="364">
        <v>79</v>
      </c>
      <c r="G162" s="364">
        <v>0</v>
      </c>
      <c r="H162" s="364">
        <v>47089.68</v>
      </c>
      <c r="I162" s="364">
        <v>47089.68</v>
      </c>
    </row>
    <row r="163" spans="1:9" ht="25.5" x14ac:dyDescent="0.25">
      <c r="A163" s="362" t="s">
        <v>6364</v>
      </c>
      <c r="B163" s="362" t="s">
        <v>6365</v>
      </c>
      <c r="C163" s="362" t="s">
        <v>6224</v>
      </c>
      <c r="D163" s="362" t="s">
        <v>6361</v>
      </c>
      <c r="E163" s="363" t="s">
        <v>6312</v>
      </c>
      <c r="F163" s="364">
        <v>4</v>
      </c>
      <c r="G163" s="364">
        <v>0</v>
      </c>
      <c r="H163" s="364">
        <v>57277.34</v>
      </c>
      <c r="I163" s="364">
        <v>57277.34</v>
      </c>
    </row>
    <row r="164" spans="1:9" ht="25.5" x14ac:dyDescent="0.25">
      <c r="A164" s="362" t="s">
        <v>6364</v>
      </c>
      <c r="B164" s="362" t="s">
        <v>6365</v>
      </c>
      <c r="C164" s="362" t="s">
        <v>6224</v>
      </c>
      <c r="D164" s="362" t="s">
        <v>6361</v>
      </c>
      <c r="E164" s="363" t="s">
        <v>6313</v>
      </c>
      <c r="F164" s="364">
        <v>4</v>
      </c>
      <c r="G164" s="364">
        <v>0</v>
      </c>
      <c r="H164" s="364">
        <v>72611.94</v>
      </c>
      <c r="I164" s="364">
        <v>72611.94</v>
      </c>
    </row>
    <row r="165" spans="1:9" ht="25.5" x14ac:dyDescent="0.25">
      <c r="A165" s="362" t="s">
        <v>6364</v>
      </c>
      <c r="B165" s="362" t="s">
        <v>6365</v>
      </c>
      <c r="C165" s="362" t="s">
        <v>6224</v>
      </c>
      <c r="D165" s="362" t="s">
        <v>6361</v>
      </c>
      <c r="E165" s="363" t="s">
        <v>6314</v>
      </c>
      <c r="F165" s="364">
        <v>5</v>
      </c>
      <c r="G165" s="364">
        <v>0</v>
      </c>
      <c r="H165" s="364">
        <v>95992.66</v>
      </c>
      <c r="I165" s="364">
        <v>95992.66</v>
      </c>
    </row>
    <row r="166" spans="1:9" ht="25.5" x14ac:dyDescent="0.25">
      <c r="A166" s="362" t="s">
        <v>6372</v>
      </c>
      <c r="B166" s="362" t="s">
        <v>6373</v>
      </c>
      <c r="C166" s="362" t="s">
        <v>6215</v>
      </c>
      <c r="D166" s="362" t="s">
        <v>6361</v>
      </c>
      <c r="E166" s="363" t="s">
        <v>6248</v>
      </c>
      <c r="F166" s="364">
        <v>10</v>
      </c>
      <c r="G166" s="364">
        <v>82</v>
      </c>
      <c r="H166" s="364">
        <v>831.3</v>
      </c>
      <c r="I166" s="364">
        <v>831.3</v>
      </c>
    </row>
    <row r="167" spans="1:9" ht="25.5" x14ac:dyDescent="0.25">
      <c r="A167" s="362" t="s">
        <v>6372</v>
      </c>
      <c r="B167" s="362" t="s">
        <v>6373</v>
      </c>
      <c r="C167" s="362" t="s">
        <v>6215</v>
      </c>
      <c r="D167" s="362" t="s">
        <v>6361</v>
      </c>
      <c r="E167" s="363" t="s">
        <v>6312</v>
      </c>
      <c r="F167" s="364">
        <v>5</v>
      </c>
      <c r="G167" s="364">
        <v>48</v>
      </c>
      <c r="H167" s="364">
        <v>1116.3399999999999</v>
      </c>
      <c r="I167" s="364">
        <v>1116.3399999999999</v>
      </c>
    </row>
    <row r="168" spans="1:9" ht="25.5" x14ac:dyDescent="0.25">
      <c r="A168" s="362" t="s">
        <v>6372</v>
      </c>
      <c r="B168" s="362" t="s">
        <v>6373</v>
      </c>
      <c r="C168" s="362" t="s">
        <v>6217</v>
      </c>
      <c r="D168" s="362" t="s">
        <v>6361</v>
      </c>
      <c r="E168" s="363" t="s">
        <v>6248</v>
      </c>
      <c r="F168" s="364">
        <v>2</v>
      </c>
      <c r="G168" s="364">
        <v>80</v>
      </c>
      <c r="H168" s="364">
        <v>831.3</v>
      </c>
      <c r="I168" s="364">
        <v>831.3</v>
      </c>
    </row>
    <row r="169" spans="1:9" ht="25.5" x14ac:dyDescent="0.25">
      <c r="A169" s="362" t="s">
        <v>6372</v>
      </c>
      <c r="B169" s="362" t="s">
        <v>6373</v>
      </c>
      <c r="C169" s="362" t="s">
        <v>6219</v>
      </c>
      <c r="D169" s="362" t="s">
        <v>6361</v>
      </c>
      <c r="E169" s="363" t="s">
        <v>6248</v>
      </c>
      <c r="F169" s="364">
        <v>1</v>
      </c>
      <c r="G169" s="364">
        <v>5</v>
      </c>
      <c r="H169" s="364">
        <v>831.3</v>
      </c>
      <c r="I169" s="364">
        <v>831.3</v>
      </c>
    </row>
    <row r="170" spans="1:9" ht="25.5" x14ac:dyDescent="0.25">
      <c r="A170" s="362" t="s">
        <v>6372</v>
      </c>
      <c r="B170" s="362" t="s">
        <v>6373</v>
      </c>
      <c r="C170" s="362" t="s">
        <v>6220</v>
      </c>
      <c r="D170" s="362" t="s">
        <v>6361</v>
      </c>
      <c r="E170" s="363" t="s">
        <v>6248</v>
      </c>
      <c r="F170" s="364">
        <v>3</v>
      </c>
      <c r="G170" s="364">
        <v>32</v>
      </c>
      <c r="H170" s="364">
        <v>831.3</v>
      </c>
      <c r="I170" s="364">
        <v>831.3</v>
      </c>
    </row>
    <row r="171" spans="1:9" ht="25.5" x14ac:dyDescent="0.25">
      <c r="A171" s="362" t="s">
        <v>6372</v>
      </c>
      <c r="B171" s="362" t="s">
        <v>6373</v>
      </c>
      <c r="C171" s="362" t="s">
        <v>6232</v>
      </c>
      <c r="D171" s="362" t="s">
        <v>6361</v>
      </c>
      <c r="E171" s="363" t="s">
        <v>6248</v>
      </c>
      <c r="F171" s="364">
        <v>3</v>
      </c>
      <c r="G171" s="364">
        <v>70</v>
      </c>
      <c r="H171" s="364">
        <v>831.3</v>
      </c>
      <c r="I171" s="364">
        <v>831.3</v>
      </c>
    </row>
    <row r="172" spans="1:9" ht="25.5" x14ac:dyDescent="0.25">
      <c r="A172" s="362" t="s">
        <v>6372</v>
      </c>
      <c r="B172" s="362" t="s">
        <v>6373</v>
      </c>
      <c r="C172" s="362" t="s">
        <v>6224</v>
      </c>
      <c r="D172" s="362" t="s">
        <v>6361</v>
      </c>
      <c r="E172" s="363" t="s">
        <v>6248</v>
      </c>
      <c r="F172" s="364">
        <v>7267</v>
      </c>
      <c r="G172" s="364">
        <v>27536</v>
      </c>
      <c r="H172" s="364">
        <v>831.3</v>
      </c>
      <c r="I172" s="364">
        <v>831.3</v>
      </c>
    </row>
    <row r="173" spans="1:9" ht="25.5" x14ac:dyDescent="0.25">
      <c r="A173" s="362" t="s">
        <v>6372</v>
      </c>
      <c r="B173" s="362" t="s">
        <v>6373</v>
      </c>
      <c r="C173" s="362" t="s">
        <v>6224</v>
      </c>
      <c r="D173" s="362" t="s">
        <v>6361</v>
      </c>
      <c r="E173" s="363" t="s">
        <v>6312</v>
      </c>
      <c r="F173" s="364">
        <v>220</v>
      </c>
      <c r="G173" s="364">
        <v>1205</v>
      </c>
      <c r="H173" s="364">
        <v>1116.3399999999999</v>
      </c>
      <c r="I173" s="364">
        <v>1116.3399999999999</v>
      </c>
    </row>
    <row r="174" spans="1:9" ht="25.5" x14ac:dyDescent="0.25">
      <c r="A174" s="362" t="s">
        <v>6372</v>
      </c>
      <c r="B174" s="362" t="s">
        <v>6373</v>
      </c>
      <c r="C174" s="362" t="s">
        <v>6224</v>
      </c>
      <c r="D174" s="362" t="s">
        <v>6361</v>
      </c>
      <c r="E174" s="363" t="s">
        <v>6313</v>
      </c>
      <c r="F174" s="364">
        <v>49</v>
      </c>
      <c r="G174" s="364">
        <v>260</v>
      </c>
      <c r="H174" s="364">
        <v>1483.52</v>
      </c>
      <c r="I174" s="364">
        <v>1483.52</v>
      </c>
    </row>
    <row r="175" spans="1:9" ht="25.5" x14ac:dyDescent="0.25">
      <c r="A175" s="362" t="s">
        <v>6372</v>
      </c>
      <c r="B175" s="362" t="s">
        <v>6373</v>
      </c>
      <c r="C175" s="362" t="s">
        <v>6224</v>
      </c>
      <c r="D175" s="362" t="s">
        <v>6361</v>
      </c>
      <c r="E175" s="363" t="s">
        <v>6314</v>
      </c>
      <c r="F175" s="364">
        <v>1</v>
      </c>
      <c r="G175" s="364">
        <v>8</v>
      </c>
      <c r="H175" s="364">
        <v>1946.12</v>
      </c>
      <c r="I175" s="364">
        <v>1946.12</v>
      </c>
    </row>
    <row r="176" spans="1:9" ht="25.5" x14ac:dyDescent="0.25">
      <c r="A176" s="362" t="s">
        <v>6372</v>
      </c>
      <c r="B176" s="362" t="s">
        <v>6373</v>
      </c>
      <c r="C176" s="362" t="s">
        <v>6224</v>
      </c>
      <c r="D176" s="362" t="s">
        <v>6361</v>
      </c>
      <c r="E176" s="363" t="s">
        <v>6315</v>
      </c>
      <c r="F176" s="364">
        <v>5</v>
      </c>
      <c r="G176" s="364">
        <v>64</v>
      </c>
      <c r="H176" s="364">
        <v>2480.4</v>
      </c>
      <c r="I176" s="364">
        <v>2480.4</v>
      </c>
    </row>
    <row r="177" spans="1:9" ht="25.5" x14ac:dyDescent="0.25">
      <c r="A177" s="362" t="s">
        <v>6372</v>
      </c>
      <c r="B177" s="362" t="s">
        <v>6373</v>
      </c>
      <c r="C177" s="362" t="s">
        <v>6225</v>
      </c>
      <c r="D177" s="362" t="s">
        <v>6361</v>
      </c>
      <c r="E177" s="363" t="s">
        <v>6248</v>
      </c>
      <c r="F177" s="364">
        <v>1</v>
      </c>
      <c r="G177" s="364">
        <v>30</v>
      </c>
      <c r="H177" s="364">
        <v>831.3</v>
      </c>
      <c r="I177" s="364">
        <v>831.3</v>
      </c>
    </row>
    <row r="178" spans="1:9" ht="25.5" x14ac:dyDescent="0.25">
      <c r="A178" s="362" t="s">
        <v>6372</v>
      </c>
      <c r="B178" s="362" t="s">
        <v>6373</v>
      </c>
      <c r="C178" s="362" t="s">
        <v>6226</v>
      </c>
      <c r="D178" s="362" t="s">
        <v>6361</v>
      </c>
      <c r="E178" s="363" t="s">
        <v>6248</v>
      </c>
      <c r="F178" s="364">
        <v>1</v>
      </c>
      <c r="G178" s="364">
        <v>12</v>
      </c>
      <c r="H178" s="364">
        <v>831.3</v>
      </c>
      <c r="I178" s="364">
        <v>831.3</v>
      </c>
    </row>
    <row r="179" spans="1:9" ht="25.5" x14ac:dyDescent="0.25">
      <c r="A179" s="362" t="s">
        <v>6374</v>
      </c>
      <c r="B179" s="362" t="s">
        <v>6375</v>
      </c>
      <c r="C179" s="362" t="s">
        <v>6214</v>
      </c>
      <c r="D179" s="362" t="s">
        <v>6361</v>
      </c>
      <c r="E179" s="363" t="s">
        <v>6248</v>
      </c>
      <c r="F179" s="364">
        <v>1</v>
      </c>
      <c r="G179" s="364">
        <v>12</v>
      </c>
      <c r="H179" s="364">
        <v>831.3</v>
      </c>
      <c r="I179" s="364">
        <v>831.3</v>
      </c>
    </row>
    <row r="180" spans="1:9" ht="25.5" x14ac:dyDescent="0.25">
      <c r="A180" s="362" t="s">
        <v>6374</v>
      </c>
      <c r="B180" s="362" t="s">
        <v>6375</v>
      </c>
      <c r="C180" s="362" t="s">
        <v>6215</v>
      </c>
      <c r="D180" s="362" t="s">
        <v>6361</v>
      </c>
      <c r="E180" s="363" t="s">
        <v>6248</v>
      </c>
      <c r="F180" s="364">
        <v>33</v>
      </c>
      <c r="G180" s="364">
        <v>252</v>
      </c>
      <c r="H180" s="364">
        <v>831.3</v>
      </c>
      <c r="I180" s="364">
        <v>831.3</v>
      </c>
    </row>
    <row r="181" spans="1:9" ht="25.5" x14ac:dyDescent="0.25">
      <c r="A181" s="362" t="s">
        <v>6374</v>
      </c>
      <c r="B181" s="362" t="s">
        <v>6375</v>
      </c>
      <c r="C181" s="362" t="s">
        <v>6216</v>
      </c>
      <c r="D181" s="362" t="s">
        <v>6361</v>
      </c>
      <c r="E181" s="363" t="s">
        <v>6248</v>
      </c>
      <c r="F181" s="364">
        <v>2</v>
      </c>
      <c r="G181" s="364">
        <v>7</v>
      </c>
      <c r="H181" s="364">
        <v>831.3</v>
      </c>
      <c r="I181" s="364">
        <v>831.3</v>
      </c>
    </row>
    <row r="182" spans="1:9" ht="25.5" x14ac:dyDescent="0.25">
      <c r="A182" s="362" t="s">
        <v>6374</v>
      </c>
      <c r="B182" s="362" t="s">
        <v>6375</v>
      </c>
      <c r="C182" s="362" t="s">
        <v>6217</v>
      </c>
      <c r="D182" s="362" t="s">
        <v>6361</v>
      </c>
      <c r="E182" s="363" t="s">
        <v>6248</v>
      </c>
      <c r="F182" s="364">
        <v>12</v>
      </c>
      <c r="G182" s="364">
        <v>89</v>
      </c>
      <c r="H182" s="364">
        <v>831.3</v>
      </c>
      <c r="I182" s="364">
        <v>831.3</v>
      </c>
    </row>
    <row r="183" spans="1:9" ht="25.5" x14ac:dyDescent="0.25">
      <c r="A183" s="362" t="s">
        <v>6374</v>
      </c>
      <c r="B183" s="362" t="s">
        <v>6375</v>
      </c>
      <c r="C183" s="362" t="s">
        <v>6219</v>
      </c>
      <c r="D183" s="362" t="s">
        <v>6361</v>
      </c>
      <c r="E183" s="363" t="s">
        <v>6248</v>
      </c>
      <c r="F183" s="364">
        <v>1</v>
      </c>
      <c r="G183" s="364">
        <v>25</v>
      </c>
      <c r="H183" s="364">
        <v>831.3</v>
      </c>
      <c r="I183" s="364">
        <v>831.3</v>
      </c>
    </row>
    <row r="184" spans="1:9" ht="25.5" x14ac:dyDescent="0.25">
      <c r="A184" s="362" t="s">
        <v>6374</v>
      </c>
      <c r="B184" s="362" t="s">
        <v>6375</v>
      </c>
      <c r="C184" s="362" t="s">
        <v>6220</v>
      </c>
      <c r="D184" s="362" t="s">
        <v>6361</v>
      </c>
      <c r="E184" s="363" t="s">
        <v>6248</v>
      </c>
      <c r="F184" s="364">
        <v>30</v>
      </c>
      <c r="G184" s="364">
        <v>312</v>
      </c>
      <c r="H184" s="364">
        <v>831.3</v>
      </c>
      <c r="I184" s="364">
        <v>831.3</v>
      </c>
    </row>
    <row r="185" spans="1:9" ht="25.5" x14ac:dyDescent="0.25">
      <c r="A185" s="362" t="s">
        <v>6374</v>
      </c>
      <c r="B185" s="362" t="s">
        <v>6375</v>
      </c>
      <c r="C185" s="362" t="s">
        <v>6222</v>
      </c>
      <c r="D185" s="362" t="s">
        <v>6361</v>
      </c>
      <c r="E185" s="363" t="s">
        <v>6248</v>
      </c>
      <c r="F185" s="364">
        <v>3</v>
      </c>
      <c r="G185" s="364">
        <v>42</v>
      </c>
      <c r="H185" s="364">
        <v>831.3</v>
      </c>
      <c r="I185" s="364">
        <v>831.3</v>
      </c>
    </row>
    <row r="186" spans="1:9" ht="25.5" x14ac:dyDescent="0.25">
      <c r="A186" s="362" t="s">
        <v>6374</v>
      </c>
      <c r="B186" s="362" t="s">
        <v>6375</v>
      </c>
      <c r="C186" s="362" t="s">
        <v>6232</v>
      </c>
      <c r="D186" s="362" t="s">
        <v>6361</v>
      </c>
      <c r="E186" s="363" t="s">
        <v>6248</v>
      </c>
      <c r="F186" s="364">
        <v>1</v>
      </c>
      <c r="G186" s="364">
        <v>12</v>
      </c>
      <c r="H186" s="364">
        <v>831.3</v>
      </c>
      <c r="I186" s="364">
        <v>831.3</v>
      </c>
    </row>
    <row r="187" spans="1:9" ht="25.5" x14ac:dyDescent="0.25">
      <c r="A187" s="362" t="s">
        <v>6374</v>
      </c>
      <c r="B187" s="362" t="s">
        <v>6375</v>
      </c>
      <c r="C187" s="362" t="s">
        <v>6224</v>
      </c>
      <c r="D187" s="362" t="s">
        <v>6361</v>
      </c>
      <c r="E187" s="363" t="s">
        <v>6248</v>
      </c>
      <c r="F187" s="364">
        <v>1306</v>
      </c>
      <c r="G187" s="364">
        <v>4724</v>
      </c>
      <c r="H187" s="364">
        <v>831.3</v>
      </c>
      <c r="I187" s="364">
        <v>831.3</v>
      </c>
    </row>
    <row r="188" spans="1:9" ht="25.5" x14ac:dyDescent="0.25">
      <c r="A188" s="362" t="s">
        <v>6374</v>
      </c>
      <c r="B188" s="362" t="s">
        <v>6375</v>
      </c>
      <c r="C188" s="362" t="s">
        <v>6224</v>
      </c>
      <c r="D188" s="362" t="s">
        <v>6361</v>
      </c>
      <c r="E188" s="363" t="s">
        <v>6312</v>
      </c>
      <c r="F188" s="364">
        <v>23</v>
      </c>
      <c r="G188" s="364">
        <v>108</v>
      </c>
      <c r="H188" s="364">
        <v>1116.3399999999999</v>
      </c>
      <c r="I188" s="364">
        <v>1116.3399999999999</v>
      </c>
    </row>
    <row r="189" spans="1:9" ht="25.5" x14ac:dyDescent="0.25">
      <c r="A189" s="362" t="s">
        <v>6374</v>
      </c>
      <c r="B189" s="362" t="s">
        <v>6375</v>
      </c>
      <c r="C189" s="362" t="s">
        <v>6224</v>
      </c>
      <c r="D189" s="362" t="s">
        <v>6361</v>
      </c>
      <c r="E189" s="363" t="s">
        <v>6313</v>
      </c>
      <c r="F189" s="364">
        <v>4</v>
      </c>
      <c r="G189" s="364">
        <v>20</v>
      </c>
      <c r="H189" s="364">
        <v>1483.52</v>
      </c>
      <c r="I189" s="364">
        <v>1483.52</v>
      </c>
    </row>
    <row r="190" spans="1:9" ht="25.5" x14ac:dyDescent="0.25">
      <c r="A190" s="362" t="s">
        <v>6374</v>
      </c>
      <c r="B190" s="362" t="s">
        <v>6375</v>
      </c>
      <c r="C190" s="362" t="s">
        <v>6226</v>
      </c>
      <c r="D190" s="362" t="s">
        <v>6361</v>
      </c>
      <c r="E190" s="363" t="s">
        <v>6248</v>
      </c>
      <c r="F190" s="364">
        <v>11</v>
      </c>
      <c r="G190" s="364">
        <v>99</v>
      </c>
      <c r="H190" s="364">
        <v>831.3</v>
      </c>
      <c r="I190" s="364">
        <v>831.3</v>
      </c>
    </row>
    <row r="191" spans="1:9" ht="25.5" x14ac:dyDescent="0.25">
      <c r="A191" s="362" t="s">
        <v>6374</v>
      </c>
      <c r="B191" s="362" t="s">
        <v>6375</v>
      </c>
      <c r="C191" s="362" t="s">
        <v>6228</v>
      </c>
      <c r="D191" s="362" t="s">
        <v>6361</v>
      </c>
      <c r="E191" s="363" t="s">
        <v>6248</v>
      </c>
      <c r="F191" s="364">
        <v>1</v>
      </c>
      <c r="G191" s="364">
        <v>6</v>
      </c>
      <c r="H191" s="364">
        <v>831.3</v>
      </c>
      <c r="I191" s="364">
        <v>831.3</v>
      </c>
    </row>
    <row r="192" spans="1:9" ht="25.5" x14ac:dyDescent="0.25">
      <c r="A192" s="362" t="s">
        <v>6381</v>
      </c>
      <c r="B192" s="362" t="s">
        <v>6382</v>
      </c>
      <c r="C192" s="362" t="s">
        <v>6219</v>
      </c>
      <c r="D192" s="362" t="s">
        <v>6361</v>
      </c>
      <c r="E192" s="363" t="s">
        <v>6248</v>
      </c>
      <c r="F192" s="364">
        <v>1</v>
      </c>
      <c r="G192" s="364">
        <v>4</v>
      </c>
      <c r="H192" s="364">
        <v>831.3</v>
      </c>
      <c r="I192" s="364">
        <v>831.3</v>
      </c>
    </row>
    <row r="193" spans="1:9" ht="25.5" x14ac:dyDescent="0.25">
      <c r="A193" s="362" t="s">
        <v>6381</v>
      </c>
      <c r="B193" s="362" t="s">
        <v>6382</v>
      </c>
      <c r="C193" s="362" t="s">
        <v>6224</v>
      </c>
      <c r="D193" s="362" t="s">
        <v>6361</v>
      </c>
      <c r="E193" s="363" t="s">
        <v>6248</v>
      </c>
      <c r="F193" s="364">
        <v>6</v>
      </c>
      <c r="G193" s="364">
        <v>24</v>
      </c>
      <c r="H193" s="364">
        <v>831.3</v>
      </c>
      <c r="I193" s="364">
        <v>831.3</v>
      </c>
    </row>
    <row r="194" spans="1:9" ht="25.5" x14ac:dyDescent="0.25">
      <c r="A194" s="362" t="s">
        <v>6381</v>
      </c>
      <c r="B194" s="362" t="s">
        <v>6382</v>
      </c>
      <c r="C194" s="362" t="s">
        <v>6224</v>
      </c>
      <c r="D194" s="362" t="s">
        <v>6361</v>
      </c>
      <c r="E194" s="363" t="s">
        <v>6312</v>
      </c>
      <c r="F194" s="364">
        <v>2</v>
      </c>
      <c r="G194" s="364">
        <v>9</v>
      </c>
      <c r="H194" s="364">
        <v>1116.3399999999999</v>
      </c>
      <c r="I194" s="364">
        <v>1116.3399999999999</v>
      </c>
    </row>
    <row r="195" spans="1:9" ht="25.5" x14ac:dyDescent="0.25">
      <c r="A195" s="362" t="s">
        <v>6381</v>
      </c>
      <c r="B195" s="362" t="s">
        <v>6382</v>
      </c>
      <c r="C195" s="362" t="s">
        <v>6224</v>
      </c>
      <c r="D195" s="362" t="s">
        <v>6361</v>
      </c>
      <c r="E195" s="363" t="s">
        <v>6314</v>
      </c>
      <c r="F195" s="364">
        <v>2</v>
      </c>
      <c r="G195" s="364">
        <v>11</v>
      </c>
      <c r="H195" s="364">
        <v>1946.12</v>
      </c>
      <c r="I195" s="364">
        <v>1946.12</v>
      </c>
    </row>
    <row r="196" spans="1:9" ht="25.5" x14ac:dyDescent="0.25">
      <c r="A196" s="362" t="s">
        <v>6393</v>
      </c>
      <c r="B196" s="362" t="s">
        <v>6394</v>
      </c>
      <c r="C196" s="362" t="s">
        <v>6224</v>
      </c>
      <c r="D196" s="362" t="s">
        <v>6361</v>
      </c>
      <c r="E196" s="363" t="s">
        <v>6248</v>
      </c>
      <c r="F196" s="364">
        <v>35</v>
      </c>
      <c r="G196" s="364">
        <v>137</v>
      </c>
      <c r="H196" s="364">
        <v>831.3</v>
      </c>
      <c r="I196" s="364">
        <v>831.3</v>
      </c>
    </row>
    <row r="197" spans="1:9" ht="25.5" x14ac:dyDescent="0.25">
      <c r="A197" s="362" t="s">
        <v>6393</v>
      </c>
      <c r="B197" s="362" t="s">
        <v>6394</v>
      </c>
      <c r="C197" s="362" t="s">
        <v>6224</v>
      </c>
      <c r="D197" s="362" t="s">
        <v>6361</v>
      </c>
      <c r="E197" s="363" t="s">
        <v>6312</v>
      </c>
      <c r="F197" s="364">
        <v>8</v>
      </c>
      <c r="G197" s="364">
        <v>29</v>
      </c>
      <c r="H197" s="364">
        <v>1116.3399999999999</v>
      </c>
      <c r="I197" s="364">
        <v>1116.3399999999999</v>
      </c>
    </row>
    <row r="198" spans="1:9" ht="25.5" x14ac:dyDescent="0.25">
      <c r="A198" s="362" t="s">
        <v>6393</v>
      </c>
      <c r="B198" s="362" t="s">
        <v>6394</v>
      </c>
      <c r="C198" s="362" t="s">
        <v>6224</v>
      </c>
      <c r="D198" s="362" t="s">
        <v>6361</v>
      </c>
      <c r="E198" s="363" t="s">
        <v>6314</v>
      </c>
      <c r="F198" s="364">
        <v>3</v>
      </c>
      <c r="G198" s="364">
        <v>33</v>
      </c>
      <c r="H198" s="364">
        <v>1946.12</v>
      </c>
      <c r="I198" s="364">
        <v>1946.12</v>
      </c>
    </row>
    <row r="199" spans="1:9" ht="25.5" x14ac:dyDescent="0.25">
      <c r="A199" s="362" t="s">
        <v>6395</v>
      </c>
      <c r="B199" s="362" t="s">
        <v>6396</v>
      </c>
      <c r="C199" s="362" t="s">
        <v>6219</v>
      </c>
      <c r="D199" s="362" t="s">
        <v>6361</v>
      </c>
      <c r="E199" s="363" t="s">
        <v>6248</v>
      </c>
      <c r="F199" s="364">
        <v>3</v>
      </c>
      <c r="G199" s="364">
        <v>8</v>
      </c>
      <c r="H199" s="364">
        <v>831.3</v>
      </c>
      <c r="I199" s="364">
        <v>831.3</v>
      </c>
    </row>
    <row r="200" spans="1:9" ht="25.5" x14ac:dyDescent="0.25">
      <c r="A200" s="362" t="s">
        <v>6395</v>
      </c>
      <c r="B200" s="362" t="s">
        <v>6396</v>
      </c>
      <c r="C200" s="362" t="s">
        <v>6220</v>
      </c>
      <c r="D200" s="362" t="s">
        <v>6361</v>
      </c>
      <c r="E200" s="363" t="s">
        <v>6248</v>
      </c>
      <c r="F200" s="364">
        <v>2</v>
      </c>
      <c r="G200" s="364">
        <v>25</v>
      </c>
      <c r="H200" s="364">
        <v>831.3</v>
      </c>
      <c r="I200" s="364">
        <v>831.3</v>
      </c>
    </row>
    <row r="201" spans="1:9" ht="25.5" x14ac:dyDescent="0.25">
      <c r="A201" s="362" t="s">
        <v>6395</v>
      </c>
      <c r="B201" s="362" t="s">
        <v>6396</v>
      </c>
      <c r="C201" s="362" t="s">
        <v>6224</v>
      </c>
      <c r="D201" s="362" t="s">
        <v>6361</v>
      </c>
      <c r="E201" s="363" t="s">
        <v>6248</v>
      </c>
      <c r="F201" s="364">
        <v>17</v>
      </c>
      <c r="G201" s="364">
        <v>87</v>
      </c>
      <c r="H201" s="364">
        <v>831.3</v>
      </c>
      <c r="I201" s="364">
        <v>831.3</v>
      </c>
    </row>
    <row r="202" spans="1:9" ht="25.5" x14ac:dyDescent="0.25">
      <c r="A202" s="362" t="s">
        <v>6403</v>
      </c>
      <c r="B202" s="362" t="s">
        <v>6404</v>
      </c>
      <c r="C202" s="362" t="s">
        <v>6220</v>
      </c>
      <c r="D202" s="362" t="s">
        <v>6405</v>
      </c>
      <c r="E202" s="363" t="s">
        <v>6248</v>
      </c>
      <c r="F202" s="364">
        <v>22</v>
      </c>
      <c r="G202" s="364">
        <v>0</v>
      </c>
      <c r="H202" s="364">
        <v>22113.88</v>
      </c>
      <c r="I202" s="364">
        <v>22113.88</v>
      </c>
    </row>
    <row r="203" spans="1:9" ht="25.5" x14ac:dyDescent="0.25">
      <c r="A203" s="362" t="s">
        <v>6403</v>
      </c>
      <c r="B203" s="362" t="s">
        <v>6404</v>
      </c>
      <c r="C203" s="362" t="s">
        <v>6220</v>
      </c>
      <c r="D203" s="362" t="s">
        <v>6405</v>
      </c>
      <c r="E203" s="363" t="s">
        <v>6312</v>
      </c>
      <c r="F203" s="364">
        <v>1</v>
      </c>
      <c r="G203" s="364">
        <v>0</v>
      </c>
      <c r="H203" s="364">
        <v>29731.52</v>
      </c>
      <c r="I203" s="364">
        <v>29731.52</v>
      </c>
    </row>
    <row r="204" spans="1:9" ht="25.5" x14ac:dyDescent="0.25">
      <c r="A204" s="362" t="s">
        <v>6403</v>
      </c>
      <c r="B204" s="362" t="s">
        <v>6404</v>
      </c>
      <c r="C204" s="362" t="s">
        <v>6220</v>
      </c>
      <c r="D204" s="362" t="s">
        <v>6405</v>
      </c>
      <c r="E204" s="363" t="s">
        <v>6316</v>
      </c>
      <c r="F204" s="364">
        <v>1</v>
      </c>
      <c r="G204" s="364">
        <v>0</v>
      </c>
      <c r="H204" s="364">
        <v>84352.06</v>
      </c>
      <c r="I204" s="364">
        <v>84352.06</v>
      </c>
    </row>
    <row r="205" spans="1:9" ht="25.5" x14ac:dyDescent="0.25">
      <c r="A205" s="362" t="s">
        <v>6406</v>
      </c>
      <c r="B205" s="362" t="s">
        <v>6407</v>
      </c>
      <c r="C205" s="362" t="s">
        <v>6220</v>
      </c>
      <c r="D205" s="362" t="s">
        <v>6405</v>
      </c>
      <c r="E205" s="363" t="s">
        <v>6248</v>
      </c>
      <c r="F205" s="364">
        <v>2</v>
      </c>
      <c r="G205" s="364">
        <v>0</v>
      </c>
      <c r="H205" s="364">
        <v>38420.980000000003</v>
      </c>
      <c r="I205" s="364">
        <v>38420.980000000003</v>
      </c>
    </row>
    <row r="206" spans="1:9" ht="25.5" x14ac:dyDescent="0.25">
      <c r="A206" s="362" t="s">
        <v>6406</v>
      </c>
      <c r="B206" s="362" t="s">
        <v>6407</v>
      </c>
      <c r="C206" s="362" t="s">
        <v>6220</v>
      </c>
      <c r="D206" s="362" t="s">
        <v>6405</v>
      </c>
      <c r="E206" s="363" t="s">
        <v>6312</v>
      </c>
      <c r="F206" s="364">
        <v>1</v>
      </c>
      <c r="G206" s="364">
        <v>0</v>
      </c>
      <c r="H206" s="364">
        <v>46733.26</v>
      </c>
      <c r="I206" s="364">
        <v>46733.26</v>
      </c>
    </row>
    <row r="207" spans="1:9" ht="25.5" x14ac:dyDescent="0.25">
      <c r="A207" s="362" t="s">
        <v>6406</v>
      </c>
      <c r="B207" s="362" t="s">
        <v>6407</v>
      </c>
      <c r="C207" s="362" t="s">
        <v>6220</v>
      </c>
      <c r="D207" s="362" t="s">
        <v>6405</v>
      </c>
      <c r="E207" s="363" t="s">
        <v>6313</v>
      </c>
      <c r="F207" s="364">
        <v>1</v>
      </c>
      <c r="G207" s="364">
        <v>0</v>
      </c>
      <c r="H207" s="364">
        <v>57269.26</v>
      </c>
      <c r="I207" s="364">
        <v>57269.26</v>
      </c>
    </row>
    <row r="208" spans="1:9" ht="25.5" x14ac:dyDescent="0.25">
      <c r="A208" s="362" t="s">
        <v>6412</v>
      </c>
      <c r="B208" s="362" t="s">
        <v>6413</v>
      </c>
      <c r="C208" s="362" t="s">
        <v>6215</v>
      </c>
      <c r="D208" s="362" t="s">
        <v>6405</v>
      </c>
      <c r="E208" s="363" t="s">
        <v>6314</v>
      </c>
      <c r="F208" s="364">
        <v>1</v>
      </c>
      <c r="G208" s="364">
        <v>0</v>
      </c>
      <c r="H208" s="364">
        <v>39190.160000000003</v>
      </c>
      <c r="I208" s="364">
        <v>39190.160000000003</v>
      </c>
    </row>
    <row r="209" spans="1:9" x14ac:dyDescent="0.25">
      <c r="A209" s="362" t="s">
        <v>6412</v>
      </c>
      <c r="B209" s="362" t="s">
        <v>6413</v>
      </c>
      <c r="C209" s="362" t="s">
        <v>6220</v>
      </c>
      <c r="D209" s="362" t="s">
        <v>6405</v>
      </c>
      <c r="E209" s="363" t="s">
        <v>6248</v>
      </c>
      <c r="F209" s="364">
        <v>182</v>
      </c>
      <c r="G209" s="364">
        <v>0</v>
      </c>
      <c r="H209" s="364">
        <v>16817.919999999998</v>
      </c>
      <c r="I209" s="364">
        <v>16817.919999999998</v>
      </c>
    </row>
    <row r="210" spans="1:9" x14ac:dyDescent="0.25">
      <c r="A210" s="362" t="s">
        <v>6412</v>
      </c>
      <c r="B210" s="362" t="s">
        <v>6413</v>
      </c>
      <c r="C210" s="362" t="s">
        <v>6220</v>
      </c>
      <c r="D210" s="362" t="s">
        <v>6405</v>
      </c>
      <c r="E210" s="363" t="s">
        <v>6312</v>
      </c>
      <c r="F210" s="364">
        <v>24</v>
      </c>
      <c r="G210" s="364">
        <v>0</v>
      </c>
      <c r="H210" s="364">
        <v>22548.76</v>
      </c>
      <c r="I210" s="364">
        <v>22548.76</v>
      </c>
    </row>
    <row r="211" spans="1:9" x14ac:dyDescent="0.25">
      <c r="A211" s="362" t="s">
        <v>6412</v>
      </c>
      <c r="B211" s="362" t="s">
        <v>6413</v>
      </c>
      <c r="C211" s="362" t="s">
        <v>6220</v>
      </c>
      <c r="D211" s="362" t="s">
        <v>6405</v>
      </c>
      <c r="E211" s="363" t="s">
        <v>6313</v>
      </c>
      <c r="F211" s="364">
        <v>14</v>
      </c>
      <c r="G211" s="364">
        <v>0</v>
      </c>
      <c r="H211" s="364">
        <v>29908.400000000001</v>
      </c>
      <c r="I211" s="364">
        <v>29908.400000000001</v>
      </c>
    </row>
    <row r="212" spans="1:9" x14ac:dyDescent="0.25">
      <c r="A212" s="362" t="s">
        <v>6412</v>
      </c>
      <c r="B212" s="362" t="s">
        <v>6413</v>
      </c>
      <c r="C212" s="362" t="s">
        <v>6220</v>
      </c>
      <c r="D212" s="362" t="s">
        <v>6405</v>
      </c>
      <c r="E212" s="363" t="s">
        <v>6314</v>
      </c>
      <c r="F212" s="364">
        <v>7</v>
      </c>
      <c r="G212" s="364">
        <v>0</v>
      </c>
      <c r="H212" s="364">
        <v>39190.160000000003</v>
      </c>
      <c r="I212" s="364">
        <v>39190.160000000003</v>
      </c>
    </row>
    <row r="213" spans="1:9" x14ac:dyDescent="0.25">
      <c r="A213" s="362" t="s">
        <v>6412</v>
      </c>
      <c r="B213" s="362" t="s">
        <v>6413</v>
      </c>
      <c r="C213" s="362" t="s">
        <v>6220</v>
      </c>
      <c r="D213" s="362" t="s">
        <v>6405</v>
      </c>
      <c r="E213" s="363" t="s">
        <v>6315</v>
      </c>
      <c r="F213" s="364">
        <v>3</v>
      </c>
      <c r="G213" s="364">
        <v>0</v>
      </c>
      <c r="H213" s="364">
        <v>49911.06</v>
      </c>
      <c r="I213" s="364">
        <v>49911.06</v>
      </c>
    </row>
    <row r="214" spans="1:9" x14ac:dyDescent="0.25">
      <c r="A214" s="362" t="s">
        <v>6412</v>
      </c>
      <c r="B214" s="362" t="s">
        <v>6413</v>
      </c>
      <c r="C214" s="362" t="s">
        <v>6220</v>
      </c>
      <c r="D214" s="362" t="s">
        <v>6405</v>
      </c>
      <c r="E214" s="363" t="s">
        <v>6316</v>
      </c>
      <c r="F214" s="364">
        <v>1</v>
      </c>
      <c r="G214" s="364">
        <v>0</v>
      </c>
      <c r="H214" s="364">
        <v>63633.54</v>
      </c>
      <c r="I214" s="364">
        <v>63633.54</v>
      </c>
    </row>
    <row r="215" spans="1:9" ht="25.5" x14ac:dyDescent="0.25">
      <c r="A215" s="362" t="s">
        <v>6414</v>
      </c>
      <c r="B215" s="362" t="s">
        <v>6415</v>
      </c>
      <c r="C215" s="362" t="s">
        <v>6219</v>
      </c>
      <c r="D215" s="362" t="s">
        <v>6405</v>
      </c>
      <c r="E215" s="363" t="s">
        <v>6248</v>
      </c>
      <c r="F215" s="364">
        <v>5</v>
      </c>
      <c r="G215" s="364">
        <v>0</v>
      </c>
      <c r="H215" s="364">
        <v>16817.919999999998</v>
      </c>
      <c r="I215" s="364">
        <v>16817.919999999998</v>
      </c>
    </row>
    <row r="216" spans="1:9" ht="25.5" x14ac:dyDescent="0.25">
      <c r="A216" s="362" t="s">
        <v>6414</v>
      </c>
      <c r="B216" s="362" t="s">
        <v>6415</v>
      </c>
      <c r="C216" s="362" t="s">
        <v>6220</v>
      </c>
      <c r="D216" s="362" t="s">
        <v>6405</v>
      </c>
      <c r="E216" s="363" t="s">
        <v>6248</v>
      </c>
      <c r="F216" s="364">
        <v>41</v>
      </c>
      <c r="G216" s="364">
        <v>0</v>
      </c>
      <c r="H216" s="364">
        <v>16817.919999999998</v>
      </c>
      <c r="I216" s="364">
        <v>16817.919999999998</v>
      </c>
    </row>
    <row r="217" spans="1:9" ht="25.5" x14ac:dyDescent="0.25">
      <c r="A217" s="362" t="s">
        <v>6414</v>
      </c>
      <c r="B217" s="362" t="s">
        <v>6415</v>
      </c>
      <c r="C217" s="362" t="s">
        <v>6220</v>
      </c>
      <c r="D217" s="362" t="s">
        <v>6405</v>
      </c>
      <c r="E217" s="363" t="s">
        <v>6312</v>
      </c>
      <c r="F217" s="364">
        <v>3</v>
      </c>
      <c r="G217" s="364">
        <v>0</v>
      </c>
      <c r="H217" s="364">
        <v>22548.76</v>
      </c>
      <c r="I217" s="364">
        <v>22548.76</v>
      </c>
    </row>
    <row r="218" spans="1:9" ht="25.5" x14ac:dyDescent="0.25">
      <c r="A218" s="362" t="s">
        <v>6414</v>
      </c>
      <c r="B218" s="362" t="s">
        <v>6415</v>
      </c>
      <c r="C218" s="362" t="s">
        <v>6220</v>
      </c>
      <c r="D218" s="362" t="s">
        <v>6405</v>
      </c>
      <c r="E218" s="363" t="s">
        <v>6313</v>
      </c>
      <c r="F218" s="364">
        <v>3</v>
      </c>
      <c r="G218" s="364">
        <v>0</v>
      </c>
      <c r="H218" s="364">
        <v>29908.400000000001</v>
      </c>
      <c r="I218" s="364">
        <v>29908.400000000001</v>
      </c>
    </row>
    <row r="219" spans="1:9" ht="25.5" x14ac:dyDescent="0.25">
      <c r="A219" s="362" t="s">
        <v>6414</v>
      </c>
      <c r="B219" s="362" t="s">
        <v>6415</v>
      </c>
      <c r="C219" s="362" t="s">
        <v>6220</v>
      </c>
      <c r="D219" s="362" t="s">
        <v>6405</v>
      </c>
      <c r="E219" s="363" t="s">
        <v>6314</v>
      </c>
      <c r="F219" s="364">
        <v>4</v>
      </c>
      <c r="G219" s="364">
        <v>0</v>
      </c>
      <c r="H219" s="364">
        <v>39190.160000000003</v>
      </c>
      <c r="I219" s="364">
        <v>39190.160000000003</v>
      </c>
    </row>
    <row r="220" spans="1:9" ht="25.5" x14ac:dyDescent="0.25">
      <c r="A220" s="362" t="s">
        <v>6414</v>
      </c>
      <c r="B220" s="362" t="s">
        <v>6415</v>
      </c>
      <c r="C220" s="362" t="s">
        <v>6220</v>
      </c>
      <c r="D220" s="362" t="s">
        <v>6405</v>
      </c>
      <c r="E220" s="363" t="s">
        <v>6315</v>
      </c>
      <c r="F220" s="364">
        <v>1</v>
      </c>
      <c r="G220" s="364">
        <v>0</v>
      </c>
      <c r="H220" s="364">
        <v>49911.06</v>
      </c>
      <c r="I220" s="364">
        <v>49911.06</v>
      </c>
    </row>
    <row r="221" spans="1:9" ht="25.5" x14ac:dyDescent="0.25">
      <c r="A221" s="362" t="s">
        <v>6414</v>
      </c>
      <c r="B221" s="362" t="s">
        <v>6415</v>
      </c>
      <c r="C221" s="362" t="s">
        <v>6222</v>
      </c>
      <c r="D221" s="362" t="s">
        <v>6405</v>
      </c>
      <c r="E221" s="363" t="s">
        <v>6248</v>
      </c>
      <c r="F221" s="364">
        <v>1</v>
      </c>
      <c r="G221" s="364">
        <v>0</v>
      </c>
      <c r="H221" s="364">
        <v>16817.919999999998</v>
      </c>
      <c r="I221" s="364">
        <v>16817.919999999998</v>
      </c>
    </row>
    <row r="222" spans="1:9" ht="25.5" x14ac:dyDescent="0.25">
      <c r="A222" s="362" t="s">
        <v>6418</v>
      </c>
      <c r="B222" s="362" t="s">
        <v>6419</v>
      </c>
      <c r="C222" s="362" t="s">
        <v>6219</v>
      </c>
      <c r="D222" s="362" t="s">
        <v>6420</v>
      </c>
      <c r="E222" s="363" t="s">
        <v>6313</v>
      </c>
      <c r="F222" s="364">
        <v>1</v>
      </c>
      <c r="G222" s="364">
        <v>0</v>
      </c>
      <c r="H222" s="364">
        <v>84048.18</v>
      </c>
      <c r="I222" s="364">
        <v>84048.18</v>
      </c>
    </row>
    <row r="223" spans="1:9" ht="25.5" x14ac:dyDescent="0.25">
      <c r="A223" s="362" t="s">
        <v>6423</v>
      </c>
      <c r="B223" s="362" t="s">
        <v>6424</v>
      </c>
      <c r="C223" s="362" t="s">
        <v>6215</v>
      </c>
      <c r="D223" s="362" t="s">
        <v>6420</v>
      </c>
      <c r="E223" s="363" t="s">
        <v>6248</v>
      </c>
      <c r="F223" s="364">
        <v>2</v>
      </c>
      <c r="G223" s="364">
        <v>40</v>
      </c>
      <c r="H223" s="364">
        <v>831.3</v>
      </c>
      <c r="I223" s="364">
        <v>831.3</v>
      </c>
    </row>
    <row r="224" spans="1:9" ht="25.5" x14ac:dyDescent="0.25">
      <c r="A224" s="362" t="s">
        <v>6423</v>
      </c>
      <c r="B224" s="362" t="s">
        <v>6424</v>
      </c>
      <c r="C224" s="362" t="s">
        <v>6219</v>
      </c>
      <c r="D224" s="362" t="s">
        <v>6420</v>
      </c>
      <c r="E224" s="363" t="s">
        <v>6248</v>
      </c>
      <c r="F224" s="364">
        <v>53</v>
      </c>
      <c r="G224" s="364">
        <v>565</v>
      </c>
      <c r="H224" s="364">
        <v>831.3</v>
      </c>
      <c r="I224" s="364">
        <v>831.3</v>
      </c>
    </row>
    <row r="225" spans="1:9" ht="25.5" x14ac:dyDescent="0.25">
      <c r="A225" s="362" t="s">
        <v>6423</v>
      </c>
      <c r="B225" s="362" t="s">
        <v>6424</v>
      </c>
      <c r="C225" s="362" t="s">
        <v>6220</v>
      </c>
      <c r="D225" s="362" t="s">
        <v>6420</v>
      </c>
      <c r="E225" s="363" t="s">
        <v>6248</v>
      </c>
      <c r="F225" s="364">
        <v>46</v>
      </c>
      <c r="G225" s="364">
        <v>209</v>
      </c>
      <c r="H225" s="364">
        <v>831.3</v>
      </c>
      <c r="I225" s="364">
        <v>831.3</v>
      </c>
    </row>
    <row r="226" spans="1:9" ht="25.5" x14ac:dyDescent="0.25">
      <c r="A226" s="362" t="s">
        <v>6423</v>
      </c>
      <c r="B226" s="362" t="s">
        <v>6424</v>
      </c>
      <c r="C226" s="362" t="s">
        <v>6222</v>
      </c>
      <c r="D226" s="362" t="s">
        <v>6420</v>
      </c>
      <c r="E226" s="363" t="s">
        <v>6248</v>
      </c>
      <c r="F226" s="364">
        <v>92</v>
      </c>
      <c r="G226" s="364">
        <v>273</v>
      </c>
      <c r="H226" s="364">
        <v>831.3</v>
      </c>
      <c r="I226" s="364">
        <v>831.3</v>
      </c>
    </row>
    <row r="227" spans="1:9" ht="25.5" x14ac:dyDescent="0.25">
      <c r="A227" s="362" t="s">
        <v>6423</v>
      </c>
      <c r="B227" s="362" t="s">
        <v>6424</v>
      </c>
      <c r="C227" s="362" t="s">
        <v>6222</v>
      </c>
      <c r="D227" s="362" t="s">
        <v>6420</v>
      </c>
      <c r="E227" s="363" t="s">
        <v>6315</v>
      </c>
      <c r="F227" s="364">
        <v>3</v>
      </c>
      <c r="G227" s="364">
        <v>61</v>
      </c>
      <c r="H227" s="364">
        <v>2480.4</v>
      </c>
      <c r="I227" s="364">
        <v>2480.4</v>
      </c>
    </row>
    <row r="228" spans="1:9" ht="25.5" x14ac:dyDescent="0.25">
      <c r="A228" s="362" t="s">
        <v>6423</v>
      </c>
      <c r="B228" s="362" t="s">
        <v>6424</v>
      </c>
      <c r="C228" s="362" t="s">
        <v>6223</v>
      </c>
      <c r="D228" s="362" t="s">
        <v>6420</v>
      </c>
      <c r="E228" s="363" t="s">
        <v>6248</v>
      </c>
      <c r="F228" s="364">
        <v>779</v>
      </c>
      <c r="G228" s="364">
        <v>3470</v>
      </c>
      <c r="H228" s="364">
        <v>831.3</v>
      </c>
      <c r="I228" s="364">
        <v>831.3</v>
      </c>
    </row>
    <row r="229" spans="1:9" ht="25.5" x14ac:dyDescent="0.25">
      <c r="A229" s="362" t="s">
        <v>6423</v>
      </c>
      <c r="B229" s="362" t="s">
        <v>6424</v>
      </c>
      <c r="C229" s="362" t="s">
        <v>6223</v>
      </c>
      <c r="D229" s="362" t="s">
        <v>6420</v>
      </c>
      <c r="E229" s="363" t="s">
        <v>6312</v>
      </c>
      <c r="F229" s="364">
        <v>14</v>
      </c>
      <c r="G229" s="364">
        <v>111</v>
      </c>
      <c r="H229" s="364">
        <v>1116.3399999999999</v>
      </c>
      <c r="I229" s="364">
        <v>1116.3399999999999</v>
      </c>
    </row>
    <row r="230" spans="1:9" ht="25.5" x14ac:dyDescent="0.25">
      <c r="A230" s="362" t="s">
        <v>6423</v>
      </c>
      <c r="B230" s="362" t="s">
        <v>6424</v>
      </c>
      <c r="C230" s="362" t="s">
        <v>6223</v>
      </c>
      <c r="D230" s="362" t="s">
        <v>6420</v>
      </c>
      <c r="E230" s="363" t="s">
        <v>6313</v>
      </c>
      <c r="F230" s="364">
        <v>9</v>
      </c>
      <c r="G230" s="364">
        <v>75</v>
      </c>
      <c r="H230" s="364">
        <v>1483.52</v>
      </c>
      <c r="I230" s="364">
        <v>1483.52</v>
      </c>
    </row>
    <row r="231" spans="1:9" ht="25.5" x14ac:dyDescent="0.25">
      <c r="A231" s="362" t="s">
        <v>6423</v>
      </c>
      <c r="B231" s="362" t="s">
        <v>6424</v>
      </c>
      <c r="C231" s="362" t="s">
        <v>6223</v>
      </c>
      <c r="D231" s="362" t="s">
        <v>6420</v>
      </c>
      <c r="E231" s="363" t="s">
        <v>6314</v>
      </c>
      <c r="F231" s="364">
        <v>2</v>
      </c>
      <c r="G231" s="364">
        <v>14</v>
      </c>
      <c r="H231" s="364">
        <v>1946.12</v>
      </c>
      <c r="I231" s="364">
        <v>1946.12</v>
      </c>
    </row>
    <row r="232" spans="1:9" ht="25.5" x14ac:dyDescent="0.25">
      <c r="A232" s="362" t="s">
        <v>6423</v>
      </c>
      <c r="B232" s="362" t="s">
        <v>6424</v>
      </c>
      <c r="C232" s="362" t="s">
        <v>6223</v>
      </c>
      <c r="D232" s="362" t="s">
        <v>6420</v>
      </c>
      <c r="E232" s="363" t="s">
        <v>6315</v>
      </c>
      <c r="F232" s="364">
        <v>3</v>
      </c>
      <c r="G232" s="364">
        <v>25</v>
      </c>
      <c r="H232" s="364">
        <v>2480.4</v>
      </c>
      <c r="I232" s="364">
        <v>2480.4</v>
      </c>
    </row>
    <row r="233" spans="1:9" ht="25.5" x14ac:dyDescent="0.25">
      <c r="A233" s="362" t="s">
        <v>6423</v>
      </c>
      <c r="B233" s="362" t="s">
        <v>6424</v>
      </c>
      <c r="C233" s="362" t="s">
        <v>6224</v>
      </c>
      <c r="D233" s="362" t="s">
        <v>6420</v>
      </c>
      <c r="E233" s="363" t="s">
        <v>6248</v>
      </c>
      <c r="F233" s="364">
        <v>791</v>
      </c>
      <c r="G233" s="364">
        <v>2084</v>
      </c>
      <c r="H233" s="364">
        <v>831.3</v>
      </c>
      <c r="I233" s="364">
        <v>831.3</v>
      </c>
    </row>
    <row r="234" spans="1:9" ht="25.5" x14ac:dyDescent="0.25">
      <c r="A234" s="362" t="s">
        <v>6423</v>
      </c>
      <c r="B234" s="362" t="s">
        <v>6424</v>
      </c>
      <c r="C234" s="362" t="s">
        <v>6224</v>
      </c>
      <c r="D234" s="362" t="s">
        <v>6420</v>
      </c>
      <c r="E234" s="363" t="s">
        <v>6312</v>
      </c>
      <c r="F234" s="364">
        <v>14</v>
      </c>
      <c r="G234" s="364">
        <v>74</v>
      </c>
      <c r="H234" s="364">
        <v>1116.3399999999999</v>
      </c>
      <c r="I234" s="364">
        <v>1116.3399999999999</v>
      </c>
    </row>
    <row r="235" spans="1:9" ht="25.5" x14ac:dyDescent="0.25">
      <c r="A235" s="362" t="s">
        <v>6423</v>
      </c>
      <c r="B235" s="362" t="s">
        <v>6424</v>
      </c>
      <c r="C235" s="362" t="s">
        <v>6224</v>
      </c>
      <c r="D235" s="362" t="s">
        <v>6420</v>
      </c>
      <c r="E235" s="363" t="s">
        <v>6314</v>
      </c>
      <c r="F235" s="364">
        <v>1</v>
      </c>
      <c r="G235" s="364">
        <v>8</v>
      </c>
      <c r="H235" s="364">
        <v>1946.12</v>
      </c>
      <c r="I235" s="364">
        <v>1946.12</v>
      </c>
    </row>
    <row r="236" spans="1:9" ht="25.5" x14ac:dyDescent="0.25">
      <c r="A236" s="362" t="s">
        <v>6423</v>
      </c>
      <c r="B236" s="362" t="s">
        <v>6424</v>
      </c>
      <c r="C236" s="362" t="s">
        <v>6224</v>
      </c>
      <c r="D236" s="362" t="s">
        <v>6420</v>
      </c>
      <c r="E236" s="363" t="s">
        <v>6315</v>
      </c>
      <c r="F236" s="364">
        <v>1</v>
      </c>
      <c r="G236" s="364">
        <v>5</v>
      </c>
      <c r="H236" s="364">
        <v>2480.4</v>
      </c>
      <c r="I236" s="364">
        <v>2480.4</v>
      </c>
    </row>
    <row r="237" spans="1:9" ht="25.5" x14ac:dyDescent="0.25">
      <c r="A237" s="362" t="s">
        <v>6425</v>
      </c>
      <c r="B237" s="362" t="s">
        <v>6426</v>
      </c>
      <c r="C237" s="362" t="s">
        <v>6219</v>
      </c>
      <c r="D237" s="362" t="s">
        <v>6420</v>
      </c>
      <c r="E237" s="363" t="s">
        <v>6248</v>
      </c>
      <c r="F237" s="364">
        <v>2</v>
      </c>
      <c r="G237" s="364">
        <v>6</v>
      </c>
      <c r="H237" s="364">
        <v>831.3</v>
      </c>
      <c r="I237" s="364">
        <v>831.3</v>
      </c>
    </row>
    <row r="238" spans="1:9" ht="25.5" x14ac:dyDescent="0.25">
      <c r="A238" s="362" t="s">
        <v>6425</v>
      </c>
      <c r="B238" s="362" t="s">
        <v>6426</v>
      </c>
      <c r="C238" s="362" t="s">
        <v>6222</v>
      </c>
      <c r="D238" s="362" t="s">
        <v>6420</v>
      </c>
      <c r="E238" s="363" t="s">
        <v>6314</v>
      </c>
      <c r="F238" s="364">
        <v>1</v>
      </c>
      <c r="G238" s="364">
        <v>3</v>
      </c>
      <c r="H238" s="364">
        <v>1946.12</v>
      </c>
      <c r="I238" s="364">
        <v>1946.12</v>
      </c>
    </row>
    <row r="239" spans="1:9" ht="25.5" x14ac:dyDescent="0.25">
      <c r="A239" s="362" t="s">
        <v>6425</v>
      </c>
      <c r="B239" s="362" t="s">
        <v>6426</v>
      </c>
      <c r="C239" s="362" t="s">
        <v>6223</v>
      </c>
      <c r="D239" s="362" t="s">
        <v>6420</v>
      </c>
      <c r="E239" s="363" t="s">
        <v>6248</v>
      </c>
      <c r="F239" s="364">
        <v>22</v>
      </c>
      <c r="G239" s="364">
        <v>86</v>
      </c>
      <c r="H239" s="364">
        <v>831.3</v>
      </c>
      <c r="I239" s="364">
        <v>831.3</v>
      </c>
    </row>
    <row r="240" spans="1:9" ht="25.5" x14ac:dyDescent="0.25">
      <c r="A240" s="362" t="s">
        <v>6425</v>
      </c>
      <c r="B240" s="362" t="s">
        <v>6426</v>
      </c>
      <c r="C240" s="362" t="s">
        <v>6223</v>
      </c>
      <c r="D240" s="362" t="s">
        <v>6420</v>
      </c>
      <c r="E240" s="363" t="s">
        <v>6313</v>
      </c>
      <c r="F240" s="364">
        <v>2</v>
      </c>
      <c r="G240" s="364">
        <v>7</v>
      </c>
      <c r="H240" s="364">
        <v>1483.52</v>
      </c>
      <c r="I240" s="364">
        <v>1483.52</v>
      </c>
    </row>
    <row r="241" spans="1:9" ht="25.5" x14ac:dyDescent="0.25">
      <c r="A241" s="362" t="s">
        <v>6427</v>
      </c>
      <c r="B241" s="362" t="s">
        <v>6428</v>
      </c>
      <c r="C241" s="362" t="s">
        <v>6224</v>
      </c>
      <c r="D241" s="362" t="s">
        <v>6429</v>
      </c>
      <c r="E241" s="363" t="s">
        <v>6248</v>
      </c>
      <c r="F241" s="364">
        <v>865</v>
      </c>
      <c r="G241" s="364">
        <v>2502</v>
      </c>
      <c r="H241" s="364">
        <v>816.14</v>
      </c>
      <c r="I241" s="364">
        <v>816.14</v>
      </c>
    </row>
    <row r="242" spans="1:9" s="380" customFormat="1" ht="25.5" x14ac:dyDescent="0.25">
      <c r="A242" s="377" t="s">
        <v>6478</v>
      </c>
      <c r="B242" s="377" t="s">
        <v>6479</v>
      </c>
      <c r="C242" s="377" t="s">
        <v>6215</v>
      </c>
      <c r="D242" s="377" t="s">
        <v>6339</v>
      </c>
      <c r="E242" s="378" t="s">
        <v>6248</v>
      </c>
      <c r="F242" s="379">
        <v>16</v>
      </c>
      <c r="G242" s="379">
        <v>0</v>
      </c>
      <c r="H242" s="379">
        <v>11327.74</v>
      </c>
      <c r="I242" s="379">
        <v>11327.74</v>
      </c>
    </row>
    <row r="243" spans="1:9" ht="25.5" x14ac:dyDescent="0.25">
      <c r="A243" s="362" t="s">
        <v>6482</v>
      </c>
      <c r="B243" s="362" t="s">
        <v>6483</v>
      </c>
      <c r="C243" s="362" t="s">
        <v>6215</v>
      </c>
      <c r="D243" s="362" t="s">
        <v>6339</v>
      </c>
      <c r="E243" s="363" t="s">
        <v>6248</v>
      </c>
      <c r="F243" s="364">
        <v>45</v>
      </c>
      <c r="G243" s="364">
        <v>0</v>
      </c>
      <c r="H243" s="364">
        <v>8323.7800000000007</v>
      </c>
      <c r="I243" s="364">
        <v>8323.7800000000007</v>
      </c>
    </row>
    <row r="244" spans="1:9" ht="25.5" x14ac:dyDescent="0.25">
      <c r="A244" s="362" t="s">
        <v>6482</v>
      </c>
      <c r="B244" s="362" t="s">
        <v>6483</v>
      </c>
      <c r="C244" s="362" t="s">
        <v>6215</v>
      </c>
      <c r="D244" s="362" t="s">
        <v>6339</v>
      </c>
      <c r="E244" s="363" t="s">
        <v>6312</v>
      </c>
      <c r="F244" s="364">
        <v>1</v>
      </c>
      <c r="G244" s="364">
        <v>0</v>
      </c>
      <c r="H244" s="364">
        <v>11016.52</v>
      </c>
      <c r="I244" s="364">
        <v>11016.52</v>
      </c>
    </row>
    <row r="245" spans="1:9" ht="25.5" x14ac:dyDescent="0.25">
      <c r="A245" s="362" t="s">
        <v>6482</v>
      </c>
      <c r="B245" s="362" t="s">
        <v>6483</v>
      </c>
      <c r="C245" s="362" t="s">
        <v>6215</v>
      </c>
      <c r="D245" s="362" t="s">
        <v>6339</v>
      </c>
      <c r="E245" s="363" t="s">
        <v>6313</v>
      </c>
      <c r="F245" s="364">
        <v>1</v>
      </c>
      <c r="G245" s="364">
        <v>0</v>
      </c>
      <c r="H245" s="364">
        <v>14474.82</v>
      </c>
      <c r="I245" s="364">
        <v>14474.82</v>
      </c>
    </row>
    <row r="246" spans="1:9" ht="25.5" x14ac:dyDescent="0.25">
      <c r="A246" s="362" t="s">
        <v>6482</v>
      </c>
      <c r="B246" s="362" t="s">
        <v>6483</v>
      </c>
      <c r="C246" s="362" t="s">
        <v>6215</v>
      </c>
      <c r="D246" s="362" t="s">
        <v>6339</v>
      </c>
      <c r="E246" s="363" t="s">
        <v>6314</v>
      </c>
      <c r="F246" s="364">
        <v>1</v>
      </c>
      <c r="G246" s="364">
        <v>0</v>
      </c>
      <c r="H246" s="364">
        <v>18836.599999999999</v>
      </c>
      <c r="I246" s="364">
        <v>18836.599999999999</v>
      </c>
    </row>
    <row r="247" spans="1:9" ht="25.5" x14ac:dyDescent="0.25">
      <c r="A247" s="362" t="s">
        <v>6496</v>
      </c>
      <c r="B247" s="362" t="s">
        <v>6497</v>
      </c>
      <c r="C247" s="362" t="s">
        <v>6224</v>
      </c>
      <c r="D247" s="362" t="s">
        <v>6361</v>
      </c>
      <c r="E247" s="363" t="s">
        <v>6248</v>
      </c>
      <c r="F247" s="364">
        <v>1</v>
      </c>
      <c r="G247" s="364">
        <v>0</v>
      </c>
      <c r="H247" s="364">
        <v>16449.439999999999</v>
      </c>
      <c r="I247" s="364">
        <v>16449.439999999999</v>
      </c>
    </row>
    <row r="248" spans="1:9" ht="25.5" x14ac:dyDescent="0.25">
      <c r="A248" s="362" t="s">
        <v>6498</v>
      </c>
      <c r="B248" s="362" t="s">
        <v>6499</v>
      </c>
      <c r="C248" s="362" t="s">
        <v>6215</v>
      </c>
      <c r="D248" s="362" t="s">
        <v>6361</v>
      </c>
      <c r="E248" s="363" t="s">
        <v>6248</v>
      </c>
      <c r="F248" s="364">
        <v>3</v>
      </c>
      <c r="G248" s="364">
        <v>0</v>
      </c>
      <c r="H248" s="364">
        <v>16488.48</v>
      </c>
      <c r="I248" s="364">
        <v>16488.48</v>
      </c>
    </row>
    <row r="249" spans="1:9" ht="25.5" x14ac:dyDescent="0.25">
      <c r="A249" s="362" t="s">
        <v>6498</v>
      </c>
      <c r="B249" s="362" t="s">
        <v>6499</v>
      </c>
      <c r="C249" s="362" t="s">
        <v>6232</v>
      </c>
      <c r="D249" s="362" t="s">
        <v>6361</v>
      </c>
      <c r="E249" s="363" t="s">
        <v>6248</v>
      </c>
      <c r="F249" s="364">
        <v>3</v>
      </c>
      <c r="G249" s="364">
        <v>0</v>
      </c>
      <c r="H249" s="364">
        <v>16488.48</v>
      </c>
      <c r="I249" s="364">
        <v>16488.48</v>
      </c>
    </row>
    <row r="250" spans="1:9" ht="25.5" x14ac:dyDescent="0.25">
      <c r="A250" s="362" t="s">
        <v>6498</v>
      </c>
      <c r="B250" s="362" t="s">
        <v>6499</v>
      </c>
      <c r="C250" s="362" t="s">
        <v>6224</v>
      </c>
      <c r="D250" s="362" t="s">
        <v>6361</v>
      </c>
      <c r="E250" s="363" t="s">
        <v>6248</v>
      </c>
      <c r="F250" s="364">
        <v>151</v>
      </c>
      <c r="G250" s="364">
        <v>0</v>
      </c>
      <c r="H250" s="364">
        <v>16488.48</v>
      </c>
      <c r="I250" s="364">
        <v>16488.48</v>
      </c>
    </row>
    <row r="251" spans="1:9" ht="25.5" x14ac:dyDescent="0.25">
      <c r="A251" s="362" t="s">
        <v>6500</v>
      </c>
      <c r="B251" s="362" t="s">
        <v>6501</v>
      </c>
      <c r="C251" s="362" t="s">
        <v>6215</v>
      </c>
      <c r="D251" s="362" t="s">
        <v>6361</v>
      </c>
      <c r="E251" s="363" t="s">
        <v>6248</v>
      </c>
      <c r="F251" s="364">
        <v>1</v>
      </c>
      <c r="G251" s="364">
        <v>0</v>
      </c>
      <c r="H251" s="364">
        <v>16705.14</v>
      </c>
      <c r="I251" s="364">
        <v>16705.14</v>
      </c>
    </row>
    <row r="252" spans="1:9" ht="25.5" x14ac:dyDescent="0.25">
      <c r="A252" s="362" t="s">
        <v>6500</v>
      </c>
      <c r="B252" s="362" t="s">
        <v>6501</v>
      </c>
      <c r="C252" s="362" t="s">
        <v>6224</v>
      </c>
      <c r="D252" s="362" t="s">
        <v>6361</v>
      </c>
      <c r="E252" s="363" t="s">
        <v>6248</v>
      </c>
      <c r="F252" s="364">
        <v>18</v>
      </c>
      <c r="G252" s="364">
        <v>0</v>
      </c>
      <c r="H252" s="364">
        <v>16705.14</v>
      </c>
      <c r="I252" s="364">
        <v>16705.14</v>
      </c>
    </row>
    <row r="253" spans="1:9" ht="25.5" x14ac:dyDescent="0.25">
      <c r="A253" s="362" t="s">
        <v>6740</v>
      </c>
      <c r="B253" s="362" t="s">
        <v>6741</v>
      </c>
      <c r="C253" s="362" t="s">
        <v>6224</v>
      </c>
      <c r="D253" s="362" t="s">
        <v>6361</v>
      </c>
      <c r="E253" s="363" t="s">
        <v>6248</v>
      </c>
      <c r="F253" s="364">
        <v>21</v>
      </c>
      <c r="G253" s="364">
        <v>0</v>
      </c>
      <c r="H253" s="364">
        <v>13269.1</v>
      </c>
      <c r="I253" s="364">
        <v>13269.1</v>
      </c>
    </row>
    <row r="254" spans="1:9" ht="25.5" x14ac:dyDescent="0.25">
      <c r="A254" s="362" t="s">
        <v>6742</v>
      </c>
      <c r="B254" s="362" t="s">
        <v>6743</v>
      </c>
      <c r="C254" s="362" t="s">
        <v>6232</v>
      </c>
      <c r="D254" s="362" t="s">
        <v>6339</v>
      </c>
      <c r="E254" s="363" t="s">
        <v>6248</v>
      </c>
      <c r="F254" s="364">
        <v>11</v>
      </c>
      <c r="G254" s="364">
        <v>165</v>
      </c>
      <c r="H254" s="364">
        <v>831.34</v>
      </c>
      <c r="I254" s="364">
        <v>831.34</v>
      </c>
    </row>
    <row r="255" spans="1:9" ht="25.5" x14ac:dyDescent="0.25">
      <c r="A255" s="362" t="s">
        <v>6506</v>
      </c>
      <c r="B255" s="362" t="s">
        <v>6507</v>
      </c>
      <c r="C255" s="362" t="s">
        <v>6222</v>
      </c>
      <c r="D255" s="362" t="s">
        <v>6339</v>
      </c>
      <c r="E255" s="363" t="s">
        <v>6248</v>
      </c>
      <c r="F255" s="364">
        <v>1</v>
      </c>
      <c r="G255" s="364">
        <v>0</v>
      </c>
      <c r="H255" s="364">
        <v>25316.98</v>
      </c>
      <c r="I255" s="364">
        <v>25316.98</v>
      </c>
    </row>
    <row r="256" spans="1:9" ht="25.5" x14ac:dyDescent="0.25">
      <c r="A256" s="362" t="s">
        <v>6744</v>
      </c>
      <c r="B256" s="362" t="s">
        <v>6745</v>
      </c>
      <c r="C256" s="362" t="s">
        <v>6215</v>
      </c>
      <c r="D256" s="362" t="s">
        <v>6339</v>
      </c>
      <c r="E256" s="363" t="s">
        <v>6248</v>
      </c>
      <c r="F256" s="364">
        <v>19</v>
      </c>
      <c r="G256" s="364">
        <v>0</v>
      </c>
      <c r="H256" s="364">
        <v>8236.92</v>
      </c>
      <c r="I256" s="364">
        <v>8236.92</v>
      </c>
    </row>
    <row r="257" spans="1:9" ht="25.5" x14ac:dyDescent="0.25">
      <c r="A257" s="362" t="s">
        <v>6508</v>
      </c>
      <c r="B257" s="362" t="s">
        <v>6509</v>
      </c>
      <c r="C257" s="362" t="s">
        <v>6220</v>
      </c>
      <c r="D257" s="362" t="s">
        <v>6339</v>
      </c>
      <c r="E257" s="363" t="s">
        <v>6248</v>
      </c>
      <c r="F257" s="364">
        <v>3</v>
      </c>
      <c r="G257" s="364">
        <v>0</v>
      </c>
      <c r="H257" s="364">
        <v>26253.3</v>
      </c>
      <c r="I257" s="364">
        <v>26253.3</v>
      </c>
    </row>
    <row r="258" spans="1:9" ht="25.5" x14ac:dyDescent="0.25">
      <c r="A258" s="362" t="s">
        <v>6746</v>
      </c>
      <c r="B258" s="362" t="s">
        <v>6747</v>
      </c>
      <c r="C258" s="362" t="s">
        <v>6215</v>
      </c>
      <c r="D258" s="362" t="s">
        <v>6339</v>
      </c>
      <c r="E258" s="363" t="s">
        <v>6248</v>
      </c>
      <c r="F258" s="364">
        <v>33</v>
      </c>
      <c r="G258" s="364">
        <v>0</v>
      </c>
      <c r="H258" s="364">
        <v>8231.36</v>
      </c>
      <c r="I258" s="364">
        <v>8231.36</v>
      </c>
    </row>
    <row r="259" spans="1:9" x14ac:dyDescent="0.25">
      <c r="A259" s="362" t="s">
        <v>6748</v>
      </c>
      <c r="B259" s="362" t="s">
        <v>6749</v>
      </c>
      <c r="C259" s="362" t="s">
        <v>6223</v>
      </c>
      <c r="D259" s="362" t="s">
        <v>6339</v>
      </c>
      <c r="E259" s="363" t="s">
        <v>6248</v>
      </c>
      <c r="F259" s="364">
        <v>337</v>
      </c>
      <c r="G259" s="364">
        <v>0</v>
      </c>
      <c r="H259" s="364">
        <v>8231.36</v>
      </c>
      <c r="I259" s="364">
        <v>8231.36</v>
      </c>
    </row>
    <row r="260" spans="1:9" x14ac:dyDescent="0.25">
      <c r="A260" s="362" t="s">
        <v>6748</v>
      </c>
      <c r="B260" s="362" t="s">
        <v>6749</v>
      </c>
      <c r="C260" s="362" t="s">
        <v>6223</v>
      </c>
      <c r="D260" s="362" t="s">
        <v>6339</v>
      </c>
      <c r="E260" s="363" t="s">
        <v>6312</v>
      </c>
      <c r="F260" s="364">
        <v>27</v>
      </c>
      <c r="G260" s="364">
        <v>0</v>
      </c>
      <c r="H260" s="364">
        <v>10941.9</v>
      </c>
      <c r="I260" s="364">
        <v>10941.9</v>
      </c>
    </row>
    <row r="261" spans="1:9" x14ac:dyDescent="0.25">
      <c r="A261" s="362" t="s">
        <v>6748</v>
      </c>
      <c r="B261" s="362" t="s">
        <v>6749</v>
      </c>
      <c r="C261" s="362" t="s">
        <v>6223</v>
      </c>
      <c r="D261" s="362" t="s">
        <v>6339</v>
      </c>
      <c r="E261" s="363" t="s">
        <v>6314</v>
      </c>
      <c r="F261" s="364">
        <v>2</v>
      </c>
      <c r="G261" s="364">
        <v>0</v>
      </c>
      <c r="H261" s="364">
        <v>18787.22</v>
      </c>
      <c r="I261" s="364">
        <v>18787.22</v>
      </c>
    </row>
    <row r="262" spans="1:9" ht="25.5" x14ac:dyDescent="0.25">
      <c r="A262" s="362" t="s">
        <v>6750</v>
      </c>
      <c r="B262" s="362" t="s">
        <v>6751</v>
      </c>
      <c r="C262" s="362" t="s">
        <v>6215</v>
      </c>
      <c r="D262" s="362" t="s">
        <v>6339</v>
      </c>
      <c r="E262" s="363" t="s">
        <v>6248</v>
      </c>
      <c r="F262" s="364">
        <v>9</v>
      </c>
      <c r="G262" s="364">
        <v>0</v>
      </c>
      <c r="H262" s="364">
        <v>8231.36</v>
      </c>
      <c r="I262" s="364">
        <v>8231.36</v>
      </c>
    </row>
    <row r="263" spans="1:9" ht="25.5" x14ac:dyDescent="0.25">
      <c r="A263" s="362" t="s">
        <v>6752</v>
      </c>
      <c r="B263" s="362" t="s">
        <v>6753</v>
      </c>
      <c r="C263" s="362" t="s">
        <v>6215</v>
      </c>
      <c r="D263" s="362" t="s">
        <v>6339</v>
      </c>
      <c r="E263" s="363" t="s">
        <v>6248</v>
      </c>
      <c r="F263" s="364">
        <v>3</v>
      </c>
      <c r="G263" s="364">
        <v>0</v>
      </c>
      <c r="H263" s="364">
        <v>8231.36</v>
      </c>
      <c r="I263" s="364">
        <v>8231.36</v>
      </c>
    </row>
    <row r="264" spans="1:9" ht="25.5" x14ac:dyDescent="0.25">
      <c r="A264" s="362" t="s">
        <v>6754</v>
      </c>
      <c r="B264" s="362" t="s">
        <v>6755</v>
      </c>
      <c r="C264" s="362" t="s">
        <v>6215</v>
      </c>
      <c r="D264" s="362" t="s">
        <v>6339</v>
      </c>
      <c r="E264" s="363" t="s">
        <v>6248</v>
      </c>
      <c r="F264" s="364">
        <v>23</v>
      </c>
      <c r="G264" s="364">
        <v>0</v>
      </c>
      <c r="H264" s="364">
        <v>8231.34</v>
      </c>
      <c r="I264" s="364">
        <v>8231.34</v>
      </c>
    </row>
    <row r="265" spans="1:9" ht="25.5" x14ac:dyDescent="0.25">
      <c r="A265" s="362" t="s">
        <v>6754</v>
      </c>
      <c r="B265" s="362" t="s">
        <v>6755</v>
      </c>
      <c r="C265" s="362" t="s">
        <v>6224</v>
      </c>
      <c r="D265" s="362" t="s">
        <v>6339</v>
      </c>
      <c r="E265" s="363" t="s">
        <v>6248</v>
      </c>
      <c r="F265" s="364">
        <v>1</v>
      </c>
      <c r="G265" s="364">
        <v>0</v>
      </c>
      <c r="H265" s="364">
        <v>8231.34</v>
      </c>
      <c r="I265" s="364">
        <v>8231.34</v>
      </c>
    </row>
    <row r="266" spans="1:9" ht="25.5" x14ac:dyDescent="0.25">
      <c r="A266" s="362" t="s">
        <v>6756</v>
      </c>
      <c r="B266" s="362" t="s">
        <v>6757</v>
      </c>
      <c r="C266" s="362" t="s">
        <v>6215</v>
      </c>
      <c r="D266" s="362" t="s">
        <v>6339</v>
      </c>
      <c r="E266" s="363" t="s">
        <v>6248</v>
      </c>
      <c r="F266" s="364">
        <v>3</v>
      </c>
      <c r="G266" s="364">
        <v>0</v>
      </c>
      <c r="H266" s="364">
        <v>8231.36</v>
      </c>
      <c r="I266" s="364">
        <v>8231.36</v>
      </c>
    </row>
    <row r="267" spans="1:9" ht="25.5" x14ac:dyDescent="0.25">
      <c r="A267" s="362" t="s">
        <v>6758</v>
      </c>
      <c r="B267" s="362" t="s">
        <v>6759</v>
      </c>
      <c r="C267" s="362" t="s">
        <v>6215</v>
      </c>
      <c r="D267" s="362" t="s">
        <v>6339</v>
      </c>
      <c r="E267" s="363" t="s">
        <v>6248</v>
      </c>
      <c r="F267" s="364">
        <v>11</v>
      </c>
      <c r="G267" s="364">
        <v>0</v>
      </c>
      <c r="H267" s="364">
        <v>8231.36</v>
      </c>
      <c r="I267" s="364">
        <v>8231.36</v>
      </c>
    </row>
    <row r="268" spans="1:9" ht="25.5" x14ac:dyDescent="0.25">
      <c r="A268" s="362" t="s">
        <v>6760</v>
      </c>
      <c r="B268" s="362" t="s">
        <v>6761</v>
      </c>
      <c r="C268" s="362" t="s">
        <v>6215</v>
      </c>
      <c r="D268" s="362" t="s">
        <v>6339</v>
      </c>
      <c r="E268" s="363" t="s">
        <v>6248</v>
      </c>
      <c r="F268" s="364">
        <v>2</v>
      </c>
      <c r="G268" s="364">
        <v>0</v>
      </c>
      <c r="H268" s="364">
        <v>8231.36</v>
      </c>
      <c r="I268" s="364">
        <v>8231.36</v>
      </c>
    </row>
    <row r="269" spans="1:9" ht="25.5" x14ac:dyDescent="0.25">
      <c r="A269" s="362" t="s">
        <v>6762</v>
      </c>
      <c r="B269" s="362" t="s">
        <v>6763</v>
      </c>
      <c r="C269" s="362" t="s">
        <v>6215</v>
      </c>
      <c r="D269" s="362" t="s">
        <v>6339</v>
      </c>
      <c r="E269" s="363" t="s">
        <v>6248</v>
      </c>
      <c r="F269" s="364">
        <v>1</v>
      </c>
      <c r="G269" s="364">
        <v>0</v>
      </c>
      <c r="H269" s="364">
        <v>6771.18</v>
      </c>
      <c r="I269" s="364">
        <v>6771.18</v>
      </c>
    </row>
    <row r="270" spans="1:9" x14ac:dyDescent="0.25">
      <c r="A270" s="362" t="s">
        <v>6762</v>
      </c>
      <c r="B270" s="362" t="s">
        <v>6763</v>
      </c>
      <c r="C270" s="362" t="s">
        <v>6223</v>
      </c>
      <c r="D270" s="362" t="s">
        <v>6339</v>
      </c>
      <c r="E270" s="363" t="s">
        <v>6248</v>
      </c>
      <c r="F270" s="364">
        <v>3</v>
      </c>
      <c r="G270" s="364">
        <v>0</v>
      </c>
      <c r="H270" s="364">
        <v>6771.18</v>
      </c>
      <c r="I270" s="364">
        <v>6771.18</v>
      </c>
    </row>
    <row r="271" spans="1:9" ht="25.5" x14ac:dyDescent="0.25">
      <c r="A271" s="362" t="s">
        <v>6764</v>
      </c>
      <c r="B271" s="362" t="s">
        <v>6765</v>
      </c>
      <c r="C271" s="362" t="s">
        <v>6215</v>
      </c>
      <c r="D271" s="362" t="s">
        <v>6339</v>
      </c>
      <c r="E271" s="363" t="s">
        <v>6248</v>
      </c>
      <c r="F271" s="364">
        <v>21</v>
      </c>
      <c r="G271" s="364">
        <v>0</v>
      </c>
      <c r="H271" s="364">
        <v>34557.019999999997</v>
      </c>
      <c r="I271" s="364">
        <v>34557.019999999997</v>
      </c>
    </row>
    <row r="272" spans="1:9" ht="25.5" x14ac:dyDescent="0.25">
      <c r="A272" s="362" t="s">
        <v>6766</v>
      </c>
      <c r="B272" s="362" t="s">
        <v>5514</v>
      </c>
      <c r="C272" s="362" t="s">
        <v>6215</v>
      </c>
      <c r="D272" s="362" t="s">
        <v>6339</v>
      </c>
      <c r="E272" s="363" t="s">
        <v>6248</v>
      </c>
      <c r="F272" s="364">
        <v>1</v>
      </c>
      <c r="G272" s="364">
        <v>0</v>
      </c>
      <c r="H272" s="364">
        <v>9461.92</v>
      </c>
      <c r="I272" s="364">
        <v>9461.92</v>
      </c>
    </row>
    <row r="273" spans="1:9" ht="25.5" x14ac:dyDescent="0.25">
      <c r="A273" s="362" t="s">
        <v>6767</v>
      </c>
      <c r="B273" s="362" t="s">
        <v>6768</v>
      </c>
      <c r="C273" s="362" t="s">
        <v>6215</v>
      </c>
      <c r="D273" s="362" t="s">
        <v>6339</v>
      </c>
      <c r="E273" s="363" t="s">
        <v>6248</v>
      </c>
      <c r="F273" s="364">
        <v>21</v>
      </c>
      <c r="G273" s="364">
        <v>0</v>
      </c>
      <c r="H273" s="364">
        <v>8231.36</v>
      </c>
      <c r="I273" s="364">
        <v>8231.36</v>
      </c>
    </row>
    <row r="274" spans="1:9" ht="25.5" x14ac:dyDescent="0.25">
      <c r="A274" s="362" t="s">
        <v>6769</v>
      </c>
      <c r="B274" s="362" t="s">
        <v>6770</v>
      </c>
      <c r="C274" s="362" t="s">
        <v>6215</v>
      </c>
      <c r="D274" s="362" t="s">
        <v>6339</v>
      </c>
      <c r="E274" s="363" t="s">
        <v>6248</v>
      </c>
      <c r="F274" s="364">
        <v>5</v>
      </c>
      <c r="G274" s="364">
        <v>0</v>
      </c>
      <c r="H274" s="364">
        <v>8231.36</v>
      </c>
      <c r="I274" s="364">
        <v>8231.36</v>
      </c>
    </row>
    <row r="275" spans="1:9" ht="25.5" x14ac:dyDescent="0.25">
      <c r="A275" s="362" t="s">
        <v>6771</v>
      </c>
      <c r="B275" s="362" t="s">
        <v>6772</v>
      </c>
      <c r="C275" s="362" t="s">
        <v>6215</v>
      </c>
      <c r="D275" s="362" t="s">
        <v>6339</v>
      </c>
      <c r="E275" s="363" t="s">
        <v>6248</v>
      </c>
      <c r="F275" s="364">
        <v>2</v>
      </c>
      <c r="G275" s="364">
        <v>0</v>
      </c>
      <c r="H275" s="364">
        <v>8231.36</v>
      </c>
      <c r="I275" s="364">
        <v>8231.36</v>
      </c>
    </row>
    <row r="276" spans="1:9" ht="25.5" x14ac:dyDescent="0.25">
      <c r="A276" s="362" t="s">
        <v>6773</v>
      </c>
      <c r="B276" s="362" t="s">
        <v>6774</v>
      </c>
      <c r="C276" s="362" t="s">
        <v>6224</v>
      </c>
      <c r="D276" s="362" t="s">
        <v>6361</v>
      </c>
      <c r="E276" s="363" t="s">
        <v>6248</v>
      </c>
      <c r="F276" s="364">
        <v>4</v>
      </c>
      <c r="G276" s="364">
        <v>0</v>
      </c>
      <c r="H276" s="364">
        <v>51128.34</v>
      </c>
      <c r="I276" s="364">
        <v>51128.34</v>
      </c>
    </row>
    <row r="277" spans="1:9" ht="25.5" x14ac:dyDescent="0.25">
      <c r="A277" s="362" t="s">
        <v>6775</v>
      </c>
      <c r="B277" s="362" t="s">
        <v>6776</v>
      </c>
      <c r="C277" s="362" t="s">
        <v>6224</v>
      </c>
      <c r="D277" s="362" t="s">
        <v>6361</v>
      </c>
      <c r="E277" s="363" t="s">
        <v>6248</v>
      </c>
      <c r="F277" s="364">
        <v>20</v>
      </c>
      <c r="G277" s="364">
        <v>0</v>
      </c>
      <c r="H277" s="364">
        <v>48705.3</v>
      </c>
      <c r="I277" s="364">
        <v>48705.3</v>
      </c>
    </row>
    <row r="278" spans="1:9" ht="25.5" x14ac:dyDescent="0.25">
      <c r="A278" s="362" t="s">
        <v>6514</v>
      </c>
      <c r="B278" s="362" t="s">
        <v>6515</v>
      </c>
      <c r="C278" s="362" t="s">
        <v>6224</v>
      </c>
      <c r="D278" s="362" t="s">
        <v>6361</v>
      </c>
      <c r="E278" s="363" t="s">
        <v>6248</v>
      </c>
      <c r="F278" s="364">
        <v>11</v>
      </c>
      <c r="G278" s="364">
        <v>0</v>
      </c>
      <c r="H278" s="364">
        <v>39302.42</v>
      </c>
      <c r="I278" s="364">
        <v>39302.42</v>
      </c>
    </row>
    <row r="279" spans="1:9" ht="25.5" x14ac:dyDescent="0.25">
      <c r="A279" s="362" t="s">
        <v>6518</v>
      </c>
      <c r="B279" s="362" t="s">
        <v>6519</v>
      </c>
      <c r="C279" s="362" t="s">
        <v>6219</v>
      </c>
      <c r="D279" s="362" t="s">
        <v>6361</v>
      </c>
      <c r="E279" s="363" t="s">
        <v>6248</v>
      </c>
      <c r="F279" s="364">
        <v>2</v>
      </c>
      <c r="G279" s="364">
        <v>0</v>
      </c>
      <c r="H279" s="364">
        <v>39302.42</v>
      </c>
      <c r="I279" s="364">
        <v>39302.42</v>
      </c>
    </row>
    <row r="280" spans="1:9" ht="25.5" x14ac:dyDescent="0.25">
      <c r="A280" s="362" t="s">
        <v>6518</v>
      </c>
      <c r="B280" s="362" t="s">
        <v>6519</v>
      </c>
      <c r="C280" s="362" t="s">
        <v>6223</v>
      </c>
      <c r="D280" s="362" t="s">
        <v>6361</v>
      </c>
      <c r="E280" s="363" t="s">
        <v>6248</v>
      </c>
      <c r="F280" s="364">
        <v>1</v>
      </c>
      <c r="G280" s="364">
        <v>0</v>
      </c>
      <c r="H280" s="364">
        <v>39302.42</v>
      </c>
      <c r="I280" s="364">
        <v>39302.42</v>
      </c>
    </row>
    <row r="281" spans="1:9" ht="25.5" x14ac:dyDescent="0.25">
      <c r="A281" s="362" t="s">
        <v>6520</v>
      </c>
      <c r="B281" s="362" t="s">
        <v>6521</v>
      </c>
      <c r="C281" s="362" t="s">
        <v>6223</v>
      </c>
      <c r="D281" s="362" t="s">
        <v>6522</v>
      </c>
      <c r="E281" s="363" t="s">
        <v>6248</v>
      </c>
      <c r="F281" s="364">
        <v>116</v>
      </c>
      <c r="G281" s="364">
        <v>1349</v>
      </c>
      <c r="H281" s="364">
        <v>831.54</v>
      </c>
      <c r="I281" s="364">
        <v>831.54</v>
      </c>
    </row>
    <row r="282" spans="1:9" ht="25.5" x14ac:dyDescent="0.25">
      <c r="A282" s="362" t="s">
        <v>6777</v>
      </c>
      <c r="B282" s="362" t="s">
        <v>6778</v>
      </c>
      <c r="C282" s="362" t="s">
        <v>6232</v>
      </c>
      <c r="D282" s="362" t="s">
        <v>6779</v>
      </c>
      <c r="E282" s="363" t="s">
        <v>6248</v>
      </c>
      <c r="F282" s="364">
        <v>388</v>
      </c>
      <c r="G282" s="364">
        <v>3609</v>
      </c>
      <c r="H282" s="364">
        <v>588.15</v>
      </c>
      <c r="I282" s="364">
        <v>588.15</v>
      </c>
    </row>
    <row r="283" spans="1:9" ht="25.5" x14ac:dyDescent="0.25">
      <c r="A283" s="362" t="s">
        <v>6780</v>
      </c>
      <c r="B283" s="362" t="s">
        <v>6781</v>
      </c>
      <c r="C283" s="362" t="s">
        <v>6232</v>
      </c>
      <c r="D283" s="362" t="s">
        <v>6779</v>
      </c>
      <c r="E283" s="363" t="s">
        <v>6248</v>
      </c>
      <c r="F283" s="364">
        <v>30</v>
      </c>
      <c r="G283" s="364">
        <v>172</v>
      </c>
      <c r="H283" s="364">
        <v>660.88</v>
      </c>
      <c r="I283" s="364">
        <v>660.88</v>
      </c>
    </row>
    <row r="284" spans="1:9" ht="25.5" x14ac:dyDescent="0.25">
      <c r="A284" s="362" t="s">
        <v>6782</v>
      </c>
      <c r="B284" s="362" t="s">
        <v>6783</v>
      </c>
      <c r="C284" s="362" t="s">
        <v>6232</v>
      </c>
      <c r="D284" s="362" t="s">
        <v>6779</v>
      </c>
      <c r="E284" s="363" t="s">
        <v>6248</v>
      </c>
      <c r="F284" s="364">
        <v>72</v>
      </c>
      <c r="G284" s="364">
        <v>391</v>
      </c>
      <c r="H284" s="364">
        <v>748.2</v>
      </c>
      <c r="I284" s="364">
        <v>748.2</v>
      </c>
    </row>
    <row r="285" spans="1:9" x14ac:dyDescent="0.25">
      <c r="A285" s="362" t="s">
        <v>6782</v>
      </c>
      <c r="B285" s="362" t="s">
        <v>6783</v>
      </c>
      <c r="C285" s="362" t="s">
        <v>6225</v>
      </c>
      <c r="D285" s="362" t="s">
        <v>6779</v>
      </c>
      <c r="E285" s="363" t="s">
        <v>6248</v>
      </c>
      <c r="F285" s="364">
        <v>1</v>
      </c>
      <c r="G285" s="364">
        <v>15</v>
      </c>
      <c r="H285" s="364">
        <v>748.2</v>
      </c>
      <c r="I285" s="364">
        <v>748.2</v>
      </c>
    </row>
    <row r="286" spans="1:9" ht="25.5" x14ac:dyDescent="0.25">
      <c r="A286" s="362" t="s">
        <v>6784</v>
      </c>
      <c r="B286" s="362" t="s">
        <v>6785</v>
      </c>
      <c r="C286" s="362" t="s">
        <v>6232</v>
      </c>
      <c r="D286" s="362" t="s">
        <v>6779</v>
      </c>
      <c r="E286" s="363" t="s">
        <v>6248</v>
      </c>
      <c r="F286" s="364">
        <v>1</v>
      </c>
      <c r="G286" s="364">
        <v>0</v>
      </c>
      <c r="H286" s="364">
        <v>12389.17</v>
      </c>
      <c r="I286" s="364">
        <v>12389.17</v>
      </c>
    </row>
    <row r="287" spans="1:9" ht="25.5" x14ac:dyDescent="0.25">
      <c r="A287" s="362" t="s">
        <v>6786</v>
      </c>
      <c r="B287" s="362" t="s">
        <v>6787</v>
      </c>
      <c r="C287" s="362" t="s">
        <v>6232</v>
      </c>
      <c r="D287" s="362" t="s">
        <v>6779</v>
      </c>
      <c r="E287" s="363" t="s">
        <v>6248</v>
      </c>
      <c r="F287" s="364">
        <v>5</v>
      </c>
      <c r="G287" s="364">
        <v>0</v>
      </c>
      <c r="H287" s="364">
        <v>13881.36</v>
      </c>
      <c r="I287" s="364">
        <v>13881.36</v>
      </c>
    </row>
    <row r="288" spans="1:9" ht="25.5" x14ac:dyDescent="0.25">
      <c r="A288" s="362" t="s">
        <v>6788</v>
      </c>
      <c r="B288" s="362" t="s">
        <v>6789</v>
      </c>
      <c r="C288" s="362" t="s">
        <v>6232</v>
      </c>
      <c r="D288" s="362" t="s">
        <v>6779</v>
      </c>
      <c r="E288" s="363" t="s">
        <v>6248</v>
      </c>
      <c r="F288" s="364">
        <v>1</v>
      </c>
      <c r="G288" s="364">
        <v>0</v>
      </c>
      <c r="H288" s="364">
        <v>17764.669999999998</v>
      </c>
      <c r="I288" s="364">
        <v>17764.669999999998</v>
      </c>
    </row>
    <row r="289" spans="1:9" ht="25.5" x14ac:dyDescent="0.25">
      <c r="A289" s="362" t="s">
        <v>6790</v>
      </c>
      <c r="B289" s="362" t="s">
        <v>6791</v>
      </c>
      <c r="C289" s="362" t="s">
        <v>6232</v>
      </c>
      <c r="D289" s="362" t="s">
        <v>6779</v>
      </c>
      <c r="E289" s="363" t="s">
        <v>6248</v>
      </c>
      <c r="F289" s="364">
        <v>1</v>
      </c>
      <c r="G289" s="364">
        <v>0</v>
      </c>
      <c r="H289" s="364">
        <v>12826.76</v>
      </c>
      <c r="I289" s="364">
        <v>12826.76</v>
      </c>
    </row>
    <row r="290" spans="1:9" ht="25.5" x14ac:dyDescent="0.25">
      <c r="A290" s="362" t="s">
        <v>6792</v>
      </c>
      <c r="B290" s="362" t="s">
        <v>6793</v>
      </c>
      <c r="C290" s="362" t="s">
        <v>6232</v>
      </c>
      <c r="D290" s="362" t="s">
        <v>6779</v>
      </c>
      <c r="E290" s="363" t="s">
        <v>6248</v>
      </c>
      <c r="F290" s="364">
        <v>3</v>
      </c>
      <c r="G290" s="364">
        <v>0</v>
      </c>
      <c r="H290" s="364">
        <v>15454.98</v>
      </c>
      <c r="I290" s="364">
        <v>15454.98</v>
      </c>
    </row>
    <row r="291" spans="1:9" ht="25.5" x14ac:dyDescent="0.25">
      <c r="A291" s="362" t="s">
        <v>6794</v>
      </c>
      <c r="B291" s="362" t="s">
        <v>6795</v>
      </c>
      <c r="C291" s="362" t="s">
        <v>6232</v>
      </c>
      <c r="D291" s="362" t="s">
        <v>6779</v>
      </c>
      <c r="E291" s="363" t="s">
        <v>6248</v>
      </c>
      <c r="F291" s="364">
        <v>2</v>
      </c>
      <c r="G291" s="364">
        <v>0</v>
      </c>
      <c r="H291" s="364">
        <v>24376.92</v>
      </c>
      <c r="I291" s="364">
        <v>24376.92</v>
      </c>
    </row>
    <row r="292" spans="1:9" ht="25.5" x14ac:dyDescent="0.25">
      <c r="A292" s="362" t="s">
        <v>6796</v>
      </c>
      <c r="B292" s="362" t="s">
        <v>6797</v>
      </c>
      <c r="C292" s="362" t="s">
        <v>6232</v>
      </c>
      <c r="D292" s="362" t="s">
        <v>6779</v>
      </c>
      <c r="E292" s="363" t="s">
        <v>6248</v>
      </c>
      <c r="F292" s="364">
        <v>1</v>
      </c>
      <c r="G292" s="364">
        <v>0</v>
      </c>
      <c r="H292" s="364">
        <v>18373.830000000002</v>
      </c>
      <c r="I292" s="364">
        <v>18373.830000000002</v>
      </c>
    </row>
    <row r="293" spans="1:9" ht="25.5" x14ac:dyDescent="0.25">
      <c r="A293" s="362" t="s">
        <v>6798</v>
      </c>
      <c r="B293" s="362" t="s">
        <v>6799</v>
      </c>
      <c r="C293" s="362" t="s">
        <v>6232</v>
      </c>
      <c r="D293" s="362" t="s">
        <v>6779</v>
      </c>
      <c r="E293" s="363" t="s">
        <v>6248</v>
      </c>
      <c r="F293" s="364">
        <v>3</v>
      </c>
      <c r="G293" s="364">
        <v>0</v>
      </c>
      <c r="H293" s="364">
        <v>30458.93</v>
      </c>
      <c r="I293" s="364">
        <v>30458.93</v>
      </c>
    </row>
    <row r="294" spans="1:9" ht="25.5" x14ac:dyDescent="0.25">
      <c r="A294" s="362" t="s">
        <v>6800</v>
      </c>
      <c r="B294" s="362" t="s">
        <v>6801</v>
      </c>
      <c r="C294" s="362" t="s">
        <v>6232</v>
      </c>
      <c r="D294" s="362" t="s">
        <v>6779</v>
      </c>
      <c r="E294" s="363" t="s">
        <v>6248</v>
      </c>
      <c r="F294" s="364">
        <v>1</v>
      </c>
      <c r="G294" s="364">
        <v>0</v>
      </c>
      <c r="H294" s="364">
        <v>15711.65</v>
      </c>
      <c r="I294" s="364">
        <v>15711.65</v>
      </c>
    </row>
    <row r="295" spans="1:9" ht="25.5" x14ac:dyDescent="0.25">
      <c r="A295" s="362" t="s">
        <v>6802</v>
      </c>
      <c r="B295" s="362" t="s">
        <v>6803</v>
      </c>
      <c r="C295" s="362" t="s">
        <v>6232</v>
      </c>
      <c r="D295" s="362" t="s">
        <v>6779</v>
      </c>
      <c r="E295" s="363" t="s">
        <v>6248</v>
      </c>
      <c r="F295" s="364">
        <v>1</v>
      </c>
      <c r="G295" s="364">
        <v>0</v>
      </c>
      <c r="H295" s="364">
        <v>20607.080000000002</v>
      </c>
      <c r="I295" s="364">
        <v>20607.080000000002</v>
      </c>
    </row>
    <row r="296" spans="1:9" ht="25.5" x14ac:dyDescent="0.25">
      <c r="A296" s="362" t="s">
        <v>6804</v>
      </c>
      <c r="B296" s="362" t="s">
        <v>6805</v>
      </c>
      <c r="C296" s="362" t="s">
        <v>6232</v>
      </c>
      <c r="D296" s="362" t="s">
        <v>6779</v>
      </c>
      <c r="E296" s="363" t="s">
        <v>6248</v>
      </c>
      <c r="F296" s="364">
        <v>5</v>
      </c>
      <c r="G296" s="364">
        <v>0</v>
      </c>
      <c r="H296" s="364">
        <v>22887.21</v>
      </c>
      <c r="I296" s="364">
        <v>22887.21</v>
      </c>
    </row>
    <row r="297" spans="1:9" ht="25.5" x14ac:dyDescent="0.25">
      <c r="A297" s="362" t="s">
        <v>6806</v>
      </c>
      <c r="B297" s="362" t="s">
        <v>6807</v>
      </c>
      <c r="C297" s="362" t="s">
        <v>6232</v>
      </c>
      <c r="D297" s="362" t="s">
        <v>6779</v>
      </c>
      <c r="E297" s="363" t="s">
        <v>6248</v>
      </c>
      <c r="F297" s="364">
        <v>1</v>
      </c>
      <c r="G297" s="364">
        <v>0</v>
      </c>
      <c r="H297" s="364">
        <v>26717.81</v>
      </c>
      <c r="I297" s="364">
        <v>26717.81</v>
      </c>
    </row>
    <row r="298" spans="1:9" ht="25.5" x14ac:dyDescent="0.25">
      <c r="A298" s="362" t="s">
        <v>6808</v>
      </c>
      <c r="B298" s="362" t="s">
        <v>6809</v>
      </c>
      <c r="C298" s="362" t="s">
        <v>6232</v>
      </c>
      <c r="D298" s="362" t="s">
        <v>6779</v>
      </c>
      <c r="E298" s="363" t="s">
        <v>6248</v>
      </c>
      <c r="F298" s="364">
        <v>2</v>
      </c>
      <c r="G298" s="364">
        <v>0</v>
      </c>
      <c r="H298" s="364">
        <v>40316.92</v>
      </c>
      <c r="I298" s="364">
        <v>40316.92</v>
      </c>
    </row>
    <row r="299" spans="1:9" ht="25.5" x14ac:dyDescent="0.25">
      <c r="A299" s="362" t="s">
        <v>6810</v>
      </c>
      <c r="B299" s="362" t="s">
        <v>6811</v>
      </c>
      <c r="C299" s="362" t="s">
        <v>6232</v>
      </c>
      <c r="D299" s="362" t="s">
        <v>6779</v>
      </c>
      <c r="E299" s="363" t="s">
        <v>6248</v>
      </c>
      <c r="F299" s="364">
        <v>1</v>
      </c>
      <c r="G299" s="364">
        <v>0</v>
      </c>
      <c r="H299" s="364">
        <v>22227.99</v>
      </c>
      <c r="I299" s="364">
        <v>22227.99</v>
      </c>
    </row>
    <row r="300" spans="1:9" ht="25.5" x14ac:dyDescent="0.25">
      <c r="A300" s="362" t="s">
        <v>6812</v>
      </c>
      <c r="B300" s="362" t="s">
        <v>6813</v>
      </c>
      <c r="C300" s="362" t="s">
        <v>6232</v>
      </c>
      <c r="D300" s="362" t="s">
        <v>6779</v>
      </c>
      <c r="E300" s="363" t="s">
        <v>6248</v>
      </c>
      <c r="F300" s="364">
        <v>1</v>
      </c>
      <c r="G300" s="364">
        <v>0</v>
      </c>
      <c r="H300" s="364">
        <v>29788.05</v>
      </c>
      <c r="I300" s="364">
        <v>29788.05</v>
      </c>
    </row>
    <row r="301" spans="1:9" ht="25.5" x14ac:dyDescent="0.25">
      <c r="A301" s="362" t="s">
        <v>6814</v>
      </c>
      <c r="B301" s="362" t="s">
        <v>6815</v>
      </c>
      <c r="C301" s="362" t="s">
        <v>6232</v>
      </c>
      <c r="D301" s="362" t="s">
        <v>6779</v>
      </c>
      <c r="E301" s="363" t="s">
        <v>6248</v>
      </c>
      <c r="F301" s="364">
        <v>4</v>
      </c>
      <c r="G301" s="364">
        <v>0</v>
      </c>
      <c r="H301" s="364">
        <v>47628.54</v>
      </c>
      <c r="I301" s="364">
        <v>47628.54</v>
      </c>
    </row>
    <row r="302" spans="1:9" ht="25.5" x14ac:dyDescent="0.25">
      <c r="A302" s="362" t="s">
        <v>6816</v>
      </c>
      <c r="B302" s="362" t="s">
        <v>6817</v>
      </c>
      <c r="C302" s="362" t="s">
        <v>6225</v>
      </c>
      <c r="D302" s="362" t="s">
        <v>6525</v>
      </c>
      <c r="E302" s="363" t="s">
        <v>6248</v>
      </c>
      <c r="F302" s="364">
        <v>2</v>
      </c>
      <c r="G302" s="364">
        <v>0</v>
      </c>
      <c r="H302" s="364">
        <v>15439.28</v>
      </c>
      <c r="I302" s="364">
        <v>15439.28</v>
      </c>
    </row>
    <row r="303" spans="1:9" ht="38.25" x14ac:dyDescent="0.25">
      <c r="A303" s="362" t="s">
        <v>6526</v>
      </c>
      <c r="B303" s="362" t="s">
        <v>6527</v>
      </c>
      <c r="C303" s="362" t="s">
        <v>6225</v>
      </c>
      <c r="D303" s="362" t="s">
        <v>6525</v>
      </c>
      <c r="E303" s="363" t="s">
        <v>6248</v>
      </c>
      <c r="F303" s="364">
        <v>4</v>
      </c>
      <c r="G303" s="364">
        <v>0</v>
      </c>
      <c r="H303" s="364">
        <v>17567.919999999998</v>
      </c>
      <c r="I303" s="364">
        <v>17567.919999999998</v>
      </c>
    </row>
    <row r="304" spans="1:9" ht="38.25" x14ac:dyDescent="0.25">
      <c r="A304" s="362" t="s">
        <v>6530</v>
      </c>
      <c r="B304" s="362" t="s">
        <v>6531</v>
      </c>
      <c r="C304" s="362" t="s">
        <v>6225</v>
      </c>
      <c r="D304" s="362" t="s">
        <v>6525</v>
      </c>
      <c r="E304" s="363" t="s">
        <v>6248</v>
      </c>
      <c r="F304" s="364">
        <v>4</v>
      </c>
      <c r="G304" s="364">
        <v>0</v>
      </c>
      <c r="H304" s="364">
        <v>24252.400000000001</v>
      </c>
      <c r="I304" s="364">
        <v>24252.400000000001</v>
      </c>
    </row>
    <row r="305" spans="1:9" ht="25.5" x14ac:dyDescent="0.25">
      <c r="A305" s="362" t="s">
        <v>6818</v>
      </c>
      <c r="B305" s="362" t="s">
        <v>6819</v>
      </c>
      <c r="C305" s="362" t="s">
        <v>6225</v>
      </c>
      <c r="D305" s="362" t="s">
        <v>6525</v>
      </c>
      <c r="E305" s="363" t="s">
        <v>6248</v>
      </c>
      <c r="F305" s="364">
        <v>1</v>
      </c>
      <c r="G305" s="364">
        <v>0</v>
      </c>
      <c r="H305" s="364">
        <v>13782.56</v>
      </c>
      <c r="I305" s="364">
        <v>13782.56</v>
      </c>
    </row>
    <row r="306" spans="1:9" ht="25.5" x14ac:dyDescent="0.25">
      <c r="A306" s="362" t="s">
        <v>6820</v>
      </c>
      <c r="B306" s="362" t="s">
        <v>6821</v>
      </c>
      <c r="C306" s="362" t="s">
        <v>6225</v>
      </c>
      <c r="D306" s="362" t="s">
        <v>6525</v>
      </c>
      <c r="E306" s="363" t="s">
        <v>6248</v>
      </c>
      <c r="F306" s="364">
        <v>1</v>
      </c>
      <c r="G306" s="364">
        <v>0</v>
      </c>
      <c r="H306" s="364">
        <v>17807.93</v>
      </c>
      <c r="I306" s="364">
        <v>17807.93</v>
      </c>
    </row>
    <row r="307" spans="1:9" ht="25.5" x14ac:dyDescent="0.25">
      <c r="A307" s="362" t="s">
        <v>6822</v>
      </c>
      <c r="B307" s="362" t="s">
        <v>6823</v>
      </c>
      <c r="C307" s="362" t="s">
        <v>6225</v>
      </c>
      <c r="D307" s="362" t="s">
        <v>6525</v>
      </c>
      <c r="E307" s="363" t="s">
        <v>6248</v>
      </c>
      <c r="F307" s="364">
        <v>2</v>
      </c>
      <c r="G307" s="364">
        <v>0</v>
      </c>
      <c r="H307" s="364">
        <v>20946.93</v>
      </c>
      <c r="I307" s="364">
        <v>20946.93</v>
      </c>
    </row>
    <row r="308" spans="1:9" ht="25.5" x14ac:dyDescent="0.25">
      <c r="A308" s="362" t="s">
        <v>6824</v>
      </c>
      <c r="B308" s="362" t="s">
        <v>6825</v>
      </c>
      <c r="C308" s="362" t="s">
        <v>6225</v>
      </c>
      <c r="D308" s="362" t="s">
        <v>6525</v>
      </c>
      <c r="E308" s="363" t="s">
        <v>6248</v>
      </c>
      <c r="F308" s="364">
        <v>1</v>
      </c>
      <c r="G308" s="364">
        <v>0</v>
      </c>
      <c r="H308" s="364">
        <v>24252.400000000001</v>
      </c>
      <c r="I308" s="364">
        <v>24252.400000000001</v>
      </c>
    </row>
    <row r="309" spans="1:9" ht="38.25" x14ac:dyDescent="0.25">
      <c r="A309" s="362" t="s">
        <v>6826</v>
      </c>
      <c r="B309" s="362" t="s">
        <v>6827</v>
      </c>
      <c r="C309" s="362" t="s">
        <v>6225</v>
      </c>
      <c r="D309" s="362" t="s">
        <v>6525</v>
      </c>
      <c r="E309" s="363" t="s">
        <v>6248</v>
      </c>
      <c r="F309" s="364">
        <v>1</v>
      </c>
      <c r="G309" s="364">
        <v>0</v>
      </c>
      <c r="H309" s="364">
        <v>20478.990000000002</v>
      </c>
      <c r="I309" s="364">
        <v>20478.990000000002</v>
      </c>
    </row>
    <row r="310" spans="1:9" ht="38.25" x14ac:dyDescent="0.25">
      <c r="A310" s="362" t="s">
        <v>6828</v>
      </c>
      <c r="B310" s="362" t="s">
        <v>6829</v>
      </c>
      <c r="C310" s="362" t="s">
        <v>6225</v>
      </c>
      <c r="D310" s="362" t="s">
        <v>6525</v>
      </c>
      <c r="E310" s="363" t="s">
        <v>6248</v>
      </c>
      <c r="F310" s="364">
        <v>4</v>
      </c>
      <c r="G310" s="364">
        <v>0</v>
      </c>
      <c r="H310" s="364">
        <v>26198.35</v>
      </c>
      <c r="I310" s="364">
        <v>26198.35</v>
      </c>
    </row>
    <row r="311" spans="1:9" ht="38.25" x14ac:dyDescent="0.25">
      <c r="A311" s="362" t="s">
        <v>6830</v>
      </c>
      <c r="B311" s="362" t="s">
        <v>6831</v>
      </c>
      <c r="C311" s="362" t="s">
        <v>6225</v>
      </c>
      <c r="D311" s="362" t="s">
        <v>6525</v>
      </c>
      <c r="E311" s="363" t="s">
        <v>6248</v>
      </c>
      <c r="F311" s="364">
        <v>2</v>
      </c>
      <c r="G311" s="364">
        <v>0</v>
      </c>
      <c r="H311" s="364">
        <v>30458.93</v>
      </c>
      <c r="I311" s="364">
        <v>30458.93</v>
      </c>
    </row>
    <row r="312" spans="1:9" ht="38.25" x14ac:dyDescent="0.25">
      <c r="A312" s="362" t="s">
        <v>6532</v>
      </c>
      <c r="B312" s="362" t="s">
        <v>6533</v>
      </c>
      <c r="C312" s="362" t="s">
        <v>6225</v>
      </c>
      <c r="D312" s="362" t="s">
        <v>6525</v>
      </c>
      <c r="E312" s="363" t="s">
        <v>6248</v>
      </c>
      <c r="F312" s="364">
        <v>4</v>
      </c>
      <c r="G312" s="364">
        <v>0</v>
      </c>
      <c r="H312" s="364">
        <v>35927</v>
      </c>
      <c r="I312" s="364">
        <v>35927</v>
      </c>
    </row>
    <row r="313" spans="1:9" ht="25.5" x14ac:dyDescent="0.25">
      <c r="A313" s="362" t="s">
        <v>6832</v>
      </c>
      <c r="B313" s="362" t="s">
        <v>6833</v>
      </c>
      <c r="C313" s="362" t="s">
        <v>6225</v>
      </c>
      <c r="D313" s="362" t="s">
        <v>6525</v>
      </c>
      <c r="E313" s="363" t="s">
        <v>6248</v>
      </c>
      <c r="F313" s="364">
        <v>1</v>
      </c>
      <c r="G313" s="364">
        <v>0</v>
      </c>
      <c r="H313" s="364">
        <v>20478.990000000002</v>
      </c>
      <c r="I313" s="364">
        <v>20478.990000000002</v>
      </c>
    </row>
    <row r="314" spans="1:9" ht="25.5" x14ac:dyDescent="0.25">
      <c r="A314" s="362" t="s">
        <v>6834</v>
      </c>
      <c r="B314" s="362" t="s">
        <v>6835</v>
      </c>
      <c r="C314" s="362" t="s">
        <v>6232</v>
      </c>
      <c r="D314" s="362" t="s">
        <v>6525</v>
      </c>
      <c r="E314" s="363" t="s">
        <v>6248</v>
      </c>
      <c r="F314" s="364">
        <v>1</v>
      </c>
      <c r="G314" s="364">
        <v>0</v>
      </c>
      <c r="H314" s="364">
        <v>22750.6</v>
      </c>
      <c r="I314" s="364">
        <v>22750.6</v>
      </c>
    </row>
    <row r="315" spans="1:9" ht="25.5" x14ac:dyDescent="0.25">
      <c r="A315" s="362" t="s">
        <v>6536</v>
      </c>
      <c r="B315" s="362" t="s">
        <v>6537</v>
      </c>
      <c r="C315" s="362" t="s">
        <v>6225</v>
      </c>
      <c r="D315" s="362" t="s">
        <v>6525</v>
      </c>
      <c r="E315" s="363" t="s">
        <v>6248</v>
      </c>
      <c r="F315" s="364">
        <v>1</v>
      </c>
      <c r="G315" s="364">
        <v>0</v>
      </c>
      <c r="H315" s="364">
        <v>18946.04</v>
      </c>
      <c r="I315" s="364">
        <v>18946.04</v>
      </c>
    </row>
    <row r="316" spans="1:9" ht="25.5" x14ac:dyDescent="0.25">
      <c r="A316" s="362" t="s">
        <v>6836</v>
      </c>
      <c r="B316" s="362" t="s">
        <v>6837</v>
      </c>
      <c r="C316" s="362" t="s">
        <v>6232</v>
      </c>
      <c r="D316" s="362" t="s">
        <v>6525</v>
      </c>
      <c r="E316" s="363" t="s">
        <v>6248</v>
      </c>
      <c r="F316" s="364">
        <v>1</v>
      </c>
      <c r="G316" s="364">
        <v>0</v>
      </c>
      <c r="H316" s="364">
        <v>26198.35</v>
      </c>
      <c r="I316" s="364">
        <v>26198.35</v>
      </c>
    </row>
    <row r="317" spans="1:9" ht="25.5" x14ac:dyDescent="0.25">
      <c r="A317" s="362" t="s">
        <v>6836</v>
      </c>
      <c r="B317" s="362" t="s">
        <v>6837</v>
      </c>
      <c r="C317" s="362" t="s">
        <v>6225</v>
      </c>
      <c r="D317" s="362" t="s">
        <v>6525</v>
      </c>
      <c r="E317" s="363" t="s">
        <v>6248</v>
      </c>
      <c r="F317" s="364">
        <v>1</v>
      </c>
      <c r="G317" s="364">
        <v>0</v>
      </c>
      <c r="H317" s="364">
        <v>26198.35</v>
      </c>
      <c r="I317" s="364">
        <v>26198.35</v>
      </c>
    </row>
    <row r="318" spans="1:9" ht="25.5" x14ac:dyDescent="0.25">
      <c r="A318" s="362" t="s">
        <v>6838</v>
      </c>
      <c r="B318" s="362" t="s">
        <v>6839</v>
      </c>
      <c r="C318" s="362" t="s">
        <v>6225</v>
      </c>
      <c r="D318" s="362" t="s">
        <v>6525</v>
      </c>
      <c r="E318" s="363" t="s">
        <v>6248</v>
      </c>
      <c r="F318" s="364">
        <v>2</v>
      </c>
      <c r="G318" s="364">
        <v>0</v>
      </c>
      <c r="H318" s="364">
        <v>24148.36</v>
      </c>
      <c r="I318" s="364">
        <v>24148.36</v>
      </c>
    </row>
    <row r="319" spans="1:9" ht="25.5" x14ac:dyDescent="0.25">
      <c r="A319" s="362" t="s">
        <v>6538</v>
      </c>
      <c r="B319" s="362" t="s">
        <v>6539</v>
      </c>
      <c r="C319" s="362" t="s">
        <v>6232</v>
      </c>
      <c r="D319" s="362" t="s">
        <v>6525</v>
      </c>
      <c r="E319" s="363" t="s">
        <v>6248</v>
      </c>
      <c r="F319" s="364">
        <v>1</v>
      </c>
      <c r="G319" s="364">
        <v>0</v>
      </c>
      <c r="H319" s="364">
        <v>30091.16</v>
      </c>
      <c r="I319" s="364">
        <v>30091.16</v>
      </c>
    </row>
    <row r="320" spans="1:9" ht="25.5" x14ac:dyDescent="0.25">
      <c r="A320" s="362" t="s">
        <v>6538</v>
      </c>
      <c r="B320" s="362" t="s">
        <v>6539</v>
      </c>
      <c r="C320" s="362" t="s">
        <v>6225</v>
      </c>
      <c r="D320" s="362" t="s">
        <v>6525</v>
      </c>
      <c r="E320" s="363" t="s">
        <v>6248</v>
      </c>
      <c r="F320" s="364">
        <v>1</v>
      </c>
      <c r="G320" s="364">
        <v>0</v>
      </c>
      <c r="H320" s="364">
        <v>30091.16</v>
      </c>
      <c r="I320" s="364">
        <v>30091.16</v>
      </c>
    </row>
    <row r="321" spans="1:9" ht="25.5" x14ac:dyDescent="0.25">
      <c r="A321" s="362" t="s">
        <v>6540</v>
      </c>
      <c r="B321" s="362" t="s">
        <v>6541</v>
      </c>
      <c r="C321" s="362" t="s">
        <v>6225</v>
      </c>
      <c r="D321" s="362" t="s">
        <v>6525</v>
      </c>
      <c r="E321" s="363" t="s">
        <v>6248</v>
      </c>
      <c r="F321" s="364">
        <v>4</v>
      </c>
      <c r="G321" s="364">
        <v>0</v>
      </c>
      <c r="H321" s="364">
        <v>34279.040000000001</v>
      </c>
      <c r="I321" s="364">
        <v>34279.040000000001</v>
      </c>
    </row>
    <row r="322" spans="1:9" ht="25.5" x14ac:dyDescent="0.25">
      <c r="A322" s="362" t="s">
        <v>6542</v>
      </c>
      <c r="B322" s="362" t="s">
        <v>6543</v>
      </c>
      <c r="C322" s="362" t="s">
        <v>6225</v>
      </c>
      <c r="D322" s="362" t="s">
        <v>6525</v>
      </c>
      <c r="E322" s="363" t="s">
        <v>6248</v>
      </c>
      <c r="F322" s="364">
        <v>5</v>
      </c>
      <c r="G322" s="364">
        <v>0</v>
      </c>
      <c r="H322" s="364">
        <v>40517.96</v>
      </c>
      <c r="I322" s="364">
        <v>40517.96</v>
      </c>
    </row>
    <row r="323" spans="1:9" ht="25.5" x14ac:dyDescent="0.25">
      <c r="A323" s="362" t="s">
        <v>6544</v>
      </c>
      <c r="B323" s="362" t="s">
        <v>6545</v>
      </c>
      <c r="C323" s="362" t="s">
        <v>6225</v>
      </c>
      <c r="D323" s="362" t="s">
        <v>6525</v>
      </c>
      <c r="E323" s="363" t="s">
        <v>6248</v>
      </c>
      <c r="F323" s="364">
        <v>24</v>
      </c>
      <c r="G323" s="364">
        <v>0</v>
      </c>
      <c r="H323" s="364">
        <v>47902.68</v>
      </c>
      <c r="I323" s="364">
        <v>47902.68</v>
      </c>
    </row>
    <row r="324" spans="1:9" ht="25.5" x14ac:dyDescent="0.25">
      <c r="A324" s="362" t="s">
        <v>6546</v>
      </c>
      <c r="B324" s="362" t="s">
        <v>6547</v>
      </c>
      <c r="C324" s="362" t="s">
        <v>6232</v>
      </c>
      <c r="D324" s="362" t="s">
        <v>6525</v>
      </c>
      <c r="E324" s="363" t="s">
        <v>6248</v>
      </c>
      <c r="F324" s="364">
        <v>1</v>
      </c>
      <c r="G324" s="364">
        <v>0</v>
      </c>
      <c r="H324" s="364">
        <v>34279.040000000001</v>
      </c>
      <c r="I324" s="364">
        <v>34279.040000000001</v>
      </c>
    </row>
    <row r="325" spans="1:9" ht="25.5" x14ac:dyDescent="0.25">
      <c r="A325" s="362" t="s">
        <v>6546</v>
      </c>
      <c r="B325" s="362" t="s">
        <v>6547</v>
      </c>
      <c r="C325" s="362" t="s">
        <v>6225</v>
      </c>
      <c r="D325" s="362" t="s">
        <v>6525</v>
      </c>
      <c r="E325" s="363" t="s">
        <v>6248</v>
      </c>
      <c r="F325" s="364">
        <v>2</v>
      </c>
      <c r="G325" s="364">
        <v>0</v>
      </c>
      <c r="H325" s="364">
        <v>34279.040000000001</v>
      </c>
      <c r="I325" s="364">
        <v>34279.040000000001</v>
      </c>
    </row>
    <row r="326" spans="1:9" ht="25.5" x14ac:dyDescent="0.25">
      <c r="A326" s="362" t="s">
        <v>6550</v>
      </c>
      <c r="B326" s="362" t="s">
        <v>6551</v>
      </c>
      <c r="C326" s="362" t="s">
        <v>6217</v>
      </c>
      <c r="D326" s="362" t="s">
        <v>6525</v>
      </c>
      <c r="E326" s="363" t="s">
        <v>6248</v>
      </c>
      <c r="F326" s="364">
        <v>1</v>
      </c>
      <c r="G326" s="364">
        <v>0</v>
      </c>
      <c r="H326" s="364">
        <v>47902.68</v>
      </c>
      <c r="I326" s="364">
        <v>47902.68</v>
      </c>
    </row>
    <row r="327" spans="1:9" ht="25.5" x14ac:dyDescent="0.25">
      <c r="A327" s="362" t="s">
        <v>6550</v>
      </c>
      <c r="B327" s="362" t="s">
        <v>6551</v>
      </c>
      <c r="C327" s="362" t="s">
        <v>6232</v>
      </c>
      <c r="D327" s="362" t="s">
        <v>6525</v>
      </c>
      <c r="E327" s="363" t="s">
        <v>6248</v>
      </c>
      <c r="F327" s="364">
        <v>1</v>
      </c>
      <c r="G327" s="364">
        <v>0</v>
      </c>
      <c r="H327" s="364">
        <v>47902.68</v>
      </c>
      <c r="I327" s="364">
        <v>47902.68</v>
      </c>
    </row>
    <row r="328" spans="1:9" ht="25.5" x14ac:dyDescent="0.25">
      <c r="A328" s="362" t="s">
        <v>6550</v>
      </c>
      <c r="B328" s="362" t="s">
        <v>6551</v>
      </c>
      <c r="C328" s="362" t="s">
        <v>6225</v>
      </c>
      <c r="D328" s="362" t="s">
        <v>6525</v>
      </c>
      <c r="E328" s="363" t="s">
        <v>6248</v>
      </c>
      <c r="F328" s="364">
        <v>5</v>
      </c>
      <c r="G328" s="364">
        <v>0</v>
      </c>
      <c r="H328" s="364">
        <v>47902.68</v>
      </c>
      <c r="I328" s="364">
        <v>47902.68</v>
      </c>
    </row>
    <row r="329" spans="1:9" ht="25.5" x14ac:dyDescent="0.25">
      <c r="A329" s="362" t="s">
        <v>6840</v>
      </c>
      <c r="B329" s="362" t="s">
        <v>6841</v>
      </c>
      <c r="C329" s="362" t="s">
        <v>6225</v>
      </c>
      <c r="D329" s="362" t="s">
        <v>6525</v>
      </c>
      <c r="E329" s="363" t="s">
        <v>6248</v>
      </c>
      <c r="F329" s="364">
        <v>1</v>
      </c>
      <c r="G329" s="364">
        <v>0</v>
      </c>
      <c r="H329" s="364">
        <v>24991.24</v>
      </c>
      <c r="I329" s="364">
        <v>24991.24</v>
      </c>
    </row>
    <row r="330" spans="1:9" ht="25.5" x14ac:dyDescent="0.25">
      <c r="A330" s="362" t="s">
        <v>6552</v>
      </c>
      <c r="B330" s="362" t="s">
        <v>6553</v>
      </c>
      <c r="C330" s="362" t="s">
        <v>6225</v>
      </c>
      <c r="D330" s="362" t="s">
        <v>6525</v>
      </c>
      <c r="E330" s="363" t="s">
        <v>6248</v>
      </c>
      <c r="F330" s="364">
        <v>33</v>
      </c>
      <c r="G330" s="364">
        <v>165</v>
      </c>
      <c r="H330" s="364">
        <v>592.38</v>
      </c>
      <c r="I330" s="364">
        <v>592.38</v>
      </c>
    </row>
    <row r="331" spans="1:9" ht="25.5" x14ac:dyDescent="0.25">
      <c r="A331" s="362" t="s">
        <v>6554</v>
      </c>
      <c r="B331" s="362" t="s">
        <v>6555</v>
      </c>
      <c r="C331" s="362" t="s">
        <v>6225</v>
      </c>
      <c r="D331" s="362" t="s">
        <v>6525</v>
      </c>
      <c r="E331" s="363" t="s">
        <v>6248</v>
      </c>
      <c r="F331" s="364">
        <v>8</v>
      </c>
      <c r="G331" s="364">
        <v>44</v>
      </c>
      <c r="H331" s="364">
        <v>666</v>
      </c>
      <c r="I331" s="364">
        <v>666</v>
      </c>
    </row>
    <row r="332" spans="1:9" ht="25.5" x14ac:dyDescent="0.25">
      <c r="A332" s="362" t="s">
        <v>6556</v>
      </c>
      <c r="B332" s="362" t="s">
        <v>6557</v>
      </c>
      <c r="C332" s="362" t="s">
        <v>6225</v>
      </c>
      <c r="D332" s="362" t="s">
        <v>6525</v>
      </c>
      <c r="E332" s="363" t="s">
        <v>6248</v>
      </c>
      <c r="F332" s="364">
        <v>50</v>
      </c>
      <c r="G332" s="364">
        <v>242</v>
      </c>
      <c r="H332" s="364">
        <v>592.38</v>
      </c>
      <c r="I332" s="364">
        <v>592.38</v>
      </c>
    </row>
    <row r="333" spans="1:9" ht="25.5" x14ac:dyDescent="0.25">
      <c r="A333" s="362" t="s">
        <v>6558</v>
      </c>
      <c r="B333" s="362" t="s">
        <v>6559</v>
      </c>
      <c r="C333" s="362" t="s">
        <v>6225</v>
      </c>
      <c r="D333" s="362" t="s">
        <v>6525</v>
      </c>
      <c r="E333" s="363" t="s">
        <v>6248</v>
      </c>
      <c r="F333" s="364">
        <v>10</v>
      </c>
      <c r="G333" s="364">
        <v>51</v>
      </c>
      <c r="H333" s="364">
        <v>666</v>
      </c>
      <c r="I333" s="364">
        <v>666</v>
      </c>
    </row>
    <row r="334" spans="1:9" ht="25.5" x14ac:dyDescent="0.25">
      <c r="A334" s="362" t="s">
        <v>6562</v>
      </c>
      <c r="B334" s="362" t="s">
        <v>6563</v>
      </c>
      <c r="C334" s="362" t="s">
        <v>6225</v>
      </c>
      <c r="D334" s="362" t="s">
        <v>6525</v>
      </c>
      <c r="E334" s="363" t="s">
        <v>6248</v>
      </c>
      <c r="F334" s="364">
        <v>41</v>
      </c>
      <c r="G334" s="364">
        <v>224</v>
      </c>
      <c r="H334" s="364">
        <v>746.26</v>
      </c>
      <c r="I334" s="364">
        <v>746.26</v>
      </c>
    </row>
    <row r="335" spans="1:9" ht="25.5" x14ac:dyDescent="0.25">
      <c r="A335" s="362" t="s">
        <v>6564</v>
      </c>
      <c r="B335" s="362" t="s">
        <v>6565</v>
      </c>
      <c r="C335" s="362" t="s">
        <v>6225</v>
      </c>
      <c r="D335" s="362" t="s">
        <v>6525</v>
      </c>
      <c r="E335" s="363" t="s">
        <v>6248</v>
      </c>
      <c r="F335" s="364">
        <v>14</v>
      </c>
      <c r="G335" s="364">
        <v>81</v>
      </c>
      <c r="H335" s="364">
        <v>746.26</v>
      </c>
      <c r="I335" s="364">
        <v>746.26</v>
      </c>
    </row>
    <row r="336" spans="1:9" x14ac:dyDescent="0.25">
      <c r="A336" s="362" t="s">
        <v>6590</v>
      </c>
      <c r="B336" s="362" t="s">
        <v>6591</v>
      </c>
      <c r="C336" s="362" t="s">
        <v>6225</v>
      </c>
      <c r="D336" s="362" t="s">
        <v>6247</v>
      </c>
      <c r="E336" s="363" t="s">
        <v>6248</v>
      </c>
      <c r="F336" s="364">
        <v>6</v>
      </c>
      <c r="G336" s="364">
        <v>0</v>
      </c>
      <c r="H336" s="364">
        <v>14857.16</v>
      </c>
      <c r="I336" s="364">
        <v>14857.16</v>
      </c>
    </row>
    <row r="337" spans="1:9" x14ac:dyDescent="0.25">
      <c r="A337" s="362" t="s">
        <v>6842</v>
      </c>
      <c r="B337" s="362" t="s">
        <v>5597</v>
      </c>
      <c r="C337" s="362" t="s">
        <v>6225</v>
      </c>
      <c r="D337" s="362" t="s">
        <v>6247</v>
      </c>
      <c r="E337" s="363" t="s">
        <v>6248</v>
      </c>
      <c r="F337" s="364">
        <v>1</v>
      </c>
      <c r="G337" s="364">
        <v>0</v>
      </c>
      <c r="H337" s="364">
        <v>12401.05</v>
      </c>
      <c r="I337" s="364">
        <v>12401.05</v>
      </c>
    </row>
    <row r="338" spans="1:9" ht="25.5" x14ac:dyDescent="0.25">
      <c r="A338" s="362" t="s">
        <v>6592</v>
      </c>
      <c r="B338" s="362" t="s">
        <v>6593</v>
      </c>
      <c r="C338" s="362" t="s">
        <v>6225</v>
      </c>
      <c r="D338" s="362" t="s">
        <v>6247</v>
      </c>
      <c r="E338" s="363" t="s">
        <v>6248</v>
      </c>
      <c r="F338" s="364">
        <v>3</v>
      </c>
      <c r="G338" s="364">
        <v>0</v>
      </c>
      <c r="H338" s="364">
        <v>12985.06</v>
      </c>
      <c r="I338" s="364">
        <v>12985.06</v>
      </c>
    </row>
    <row r="339" spans="1:9" x14ac:dyDescent="0.25">
      <c r="A339" s="362" t="s">
        <v>6843</v>
      </c>
      <c r="B339" s="362" t="s">
        <v>6844</v>
      </c>
      <c r="C339" s="362" t="s">
        <v>6225</v>
      </c>
      <c r="D339" s="362" t="s">
        <v>6247</v>
      </c>
      <c r="E339" s="363" t="s">
        <v>6248</v>
      </c>
      <c r="F339" s="364">
        <v>2</v>
      </c>
      <c r="G339" s="364">
        <v>0</v>
      </c>
      <c r="H339" s="364">
        <v>12401.05</v>
      </c>
      <c r="I339" s="364">
        <v>12401.05</v>
      </c>
    </row>
    <row r="340" spans="1:9" x14ac:dyDescent="0.25">
      <c r="A340" s="362" t="s">
        <v>6845</v>
      </c>
      <c r="B340" s="362" t="s">
        <v>6846</v>
      </c>
      <c r="C340" s="362" t="s">
        <v>6225</v>
      </c>
      <c r="D340" s="362" t="s">
        <v>6247</v>
      </c>
      <c r="E340" s="363" t="s">
        <v>6248</v>
      </c>
      <c r="F340" s="364">
        <v>3</v>
      </c>
      <c r="G340" s="364">
        <v>0</v>
      </c>
      <c r="H340" s="364">
        <v>12416.24</v>
      </c>
      <c r="I340" s="364">
        <v>12416.24</v>
      </c>
    </row>
    <row r="341" spans="1:9" x14ac:dyDescent="0.25">
      <c r="A341" s="362" t="s">
        <v>6598</v>
      </c>
      <c r="B341" s="362" t="s">
        <v>6599</v>
      </c>
      <c r="C341" s="362" t="s">
        <v>6225</v>
      </c>
      <c r="D341" s="362" t="s">
        <v>6247</v>
      </c>
      <c r="E341" s="363" t="s">
        <v>6248</v>
      </c>
      <c r="F341" s="364">
        <v>3</v>
      </c>
      <c r="G341" s="364">
        <v>0</v>
      </c>
      <c r="H341" s="364">
        <v>15647.92</v>
      </c>
      <c r="I341" s="364">
        <v>15647.92</v>
      </c>
    </row>
    <row r="342" spans="1:9" ht="25.5" x14ac:dyDescent="0.25">
      <c r="A342" s="362" t="s">
        <v>6847</v>
      </c>
      <c r="B342" s="362" t="s">
        <v>6848</v>
      </c>
      <c r="C342" s="362" t="s">
        <v>6225</v>
      </c>
      <c r="D342" s="362" t="s">
        <v>6247</v>
      </c>
      <c r="E342" s="363" t="s">
        <v>6248</v>
      </c>
      <c r="F342" s="364">
        <v>1</v>
      </c>
      <c r="G342" s="364">
        <v>0</v>
      </c>
      <c r="H342" s="364">
        <v>12416.24</v>
      </c>
      <c r="I342" s="364">
        <v>12416.24</v>
      </c>
    </row>
    <row r="343" spans="1:9" x14ac:dyDescent="0.25">
      <c r="A343" s="362" t="s">
        <v>6600</v>
      </c>
      <c r="B343" s="362" t="s">
        <v>6601</v>
      </c>
      <c r="C343" s="362" t="s">
        <v>6225</v>
      </c>
      <c r="D343" s="362" t="s">
        <v>6247</v>
      </c>
      <c r="E343" s="363" t="s">
        <v>6248</v>
      </c>
      <c r="F343" s="364">
        <v>1</v>
      </c>
      <c r="G343" s="364">
        <v>0</v>
      </c>
      <c r="H343" s="364">
        <v>12985.06</v>
      </c>
      <c r="I343" s="364">
        <v>12985.06</v>
      </c>
    </row>
    <row r="344" spans="1:9" ht="25.5" x14ac:dyDescent="0.25">
      <c r="A344" s="362" t="s">
        <v>6602</v>
      </c>
      <c r="B344" s="362" t="s">
        <v>6603</v>
      </c>
      <c r="C344" s="362" t="s">
        <v>6232</v>
      </c>
      <c r="D344" s="362" t="s">
        <v>6247</v>
      </c>
      <c r="E344" s="363" t="s">
        <v>6248</v>
      </c>
      <c r="F344" s="364">
        <v>4</v>
      </c>
      <c r="G344" s="364">
        <v>0</v>
      </c>
      <c r="H344" s="364">
        <v>17895</v>
      </c>
      <c r="I344" s="364">
        <v>17895</v>
      </c>
    </row>
    <row r="345" spans="1:9" x14ac:dyDescent="0.25">
      <c r="A345" s="362" t="s">
        <v>6602</v>
      </c>
      <c r="B345" s="362" t="s">
        <v>6603</v>
      </c>
      <c r="C345" s="362" t="s">
        <v>6225</v>
      </c>
      <c r="D345" s="362" t="s">
        <v>6247</v>
      </c>
      <c r="E345" s="363" t="s">
        <v>6248</v>
      </c>
      <c r="F345" s="364">
        <v>12</v>
      </c>
      <c r="G345" s="364">
        <v>0</v>
      </c>
      <c r="H345" s="364">
        <v>17895</v>
      </c>
      <c r="I345" s="364">
        <v>17895</v>
      </c>
    </row>
    <row r="346" spans="1:9" x14ac:dyDescent="0.25">
      <c r="A346" s="362" t="s">
        <v>6604</v>
      </c>
      <c r="B346" s="362" t="s">
        <v>6605</v>
      </c>
      <c r="C346" s="362" t="s">
        <v>6225</v>
      </c>
      <c r="D346" s="362" t="s">
        <v>6247</v>
      </c>
      <c r="E346" s="363" t="s">
        <v>6248</v>
      </c>
      <c r="F346" s="364">
        <v>8</v>
      </c>
      <c r="G346" s="364">
        <v>0</v>
      </c>
      <c r="H346" s="364">
        <v>12416.24</v>
      </c>
      <c r="I346" s="364">
        <v>12416.24</v>
      </c>
    </row>
    <row r="347" spans="1:9" ht="25.5" x14ac:dyDescent="0.25">
      <c r="A347" s="362" t="s">
        <v>6606</v>
      </c>
      <c r="B347" s="362" t="s">
        <v>6607</v>
      </c>
      <c r="C347" s="362" t="s">
        <v>6232</v>
      </c>
      <c r="D347" s="362" t="s">
        <v>6247</v>
      </c>
      <c r="E347" s="363" t="s">
        <v>6248</v>
      </c>
      <c r="F347" s="364">
        <v>1</v>
      </c>
      <c r="G347" s="364">
        <v>0</v>
      </c>
      <c r="H347" s="364">
        <v>12416.24</v>
      </c>
      <c r="I347" s="364">
        <v>12416.24</v>
      </c>
    </row>
    <row r="348" spans="1:9" x14ac:dyDescent="0.25">
      <c r="A348" s="362" t="s">
        <v>6606</v>
      </c>
      <c r="B348" s="362" t="s">
        <v>6607</v>
      </c>
      <c r="C348" s="362" t="s">
        <v>6225</v>
      </c>
      <c r="D348" s="362" t="s">
        <v>6247</v>
      </c>
      <c r="E348" s="363" t="s">
        <v>6248</v>
      </c>
      <c r="F348" s="364">
        <v>4</v>
      </c>
      <c r="G348" s="364">
        <v>0</v>
      </c>
      <c r="H348" s="364">
        <v>12416.24</v>
      </c>
      <c r="I348" s="364">
        <v>12416.24</v>
      </c>
    </row>
    <row r="349" spans="1:9" x14ac:dyDescent="0.25">
      <c r="A349" s="362" t="s">
        <v>6608</v>
      </c>
      <c r="B349" s="362" t="s">
        <v>6609</v>
      </c>
      <c r="C349" s="362" t="s">
        <v>6225</v>
      </c>
      <c r="D349" s="362" t="s">
        <v>6247</v>
      </c>
      <c r="E349" s="363" t="s">
        <v>6248</v>
      </c>
      <c r="F349" s="364">
        <v>9</v>
      </c>
      <c r="G349" s="364">
        <v>0</v>
      </c>
      <c r="H349" s="364">
        <v>13627.16</v>
      </c>
      <c r="I349" s="364">
        <v>13627.16</v>
      </c>
    </row>
    <row r="350" spans="1:9" x14ac:dyDescent="0.25">
      <c r="A350" s="362" t="s">
        <v>6849</v>
      </c>
      <c r="B350" s="362" t="s">
        <v>6850</v>
      </c>
      <c r="C350" s="362" t="s">
        <v>6225</v>
      </c>
      <c r="D350" s="362" t="s">
        <v>6247</v>
      </c>
      <c r="E350" s="363" t="s">
        <v>6248</v>
      </c>
      <c r="F350" s="364">
        <v>1</v>
      </c>
      <c r="G350" s="364">
        <v>0</v>
      </c>
      <c r="H350" s="364">
        <v>12401.05</v>
      </c>
      <c r="I350" s="364">
        <v>12401.05</v>
      </c>
    </row>
    <row r="351" spans="1:9" x14ac:dyDescent="0.25">
      <c r="A351" s="362" t="s">
        <v>6610</v>
      </c>
      <c r="B351" s="362" t="s">
        <v>6611</v>
      </c>
      <c r="C351" s="362" t="s">
        <v>6225</v>
      </c>
      <c r="D351" s="362" t="s">
        <v>6247</v>
      </c>
      <c r="E351" s="363" t="s">
        <v>6248</v>
      </c>
      <c r="F351" s="364">
        <v>2</v>
      </c>
      <c r="G351" s="364">
        <v>0</v>
      </c>
      <c r="H351" s="364">
        <v>12416.24</v>
      </c>
      <c r="I351" s="364">
        <v>12416.24</v>
      </c>
    </row>
    <row r="352" spans="1:9" ht="25.5" x14ac:dyDescent="0.25">
      <c r="A352" s="362" t="s">
        <v>6613</v>
      </c>
      <c r="B352" s="362" t="s">
        <v>6614</v>
      </c>
      <c r="C352" s="362" t="s">
        <v>6232</v>
      </c>
      <c r="D352" s="362" t="s">
        <v>6247</v>
      </c>
      <c r="E352" s="363" t="s">
        <v>6248</v>
      </c>
      <c r="F352" s="364">
        <v>1</v>
      </c>
      <c r="G352" s="364">
        <v>0</v>
      </c>
      <c r="H352" s="364">
        <v>14278.28</v>
      </c>
      <c r="I352" s="364">
        <v>14278.28</v>
      </c>
    </row>
    <row r="353" spans="1:9" ht="25.5" x14ac:dyDescent="0.25">
      <c r="A353" s="362" t="s">
        <v>6851</v>
      </c>
      <c r="B353" s="362" t="s">
        <v>5766</v>
      </c>
      <c r="C353" s="362" t="s">
        <v>6232</v>
      </c>
      <c r="D353" s="362" t="s">
        <v>6247</v>
      </c>
      <c r="E353" s="363" t="s">
        <v>6248</v>
      </c>
      <c r="F353" s="364">
        <v>7</v>
      </c>
      <c r="G353" s="364">
        <v>0</v>
      </c>
      <c r="H353" s="364">
        <v>15647.93</v>
      </c>
      <c r="I353" s="364">
        <v>15647.93</v>
      </c>
    </row>
    <row r="354" spans="1:9" ht="25.5" x14ac:dyDescent="0.25">
      <c r="A354" s="362" t="s">
        <v>6852</v>
      </c>
      <c r="B354" s="362" t="s">
        <v>5597</v>
      </c>
      <c r="C354" s="362" t="s">
        <v>6232</v>
      </c>
      <c r="D354" s="362" t="s">
        <v>6247</v>
      </c>
      <c r="E354" s="363" t="s">
        <v>6248</v>
      </c>
      <c r="F354" s="364">
        <v>7</v>
      </c>
      <c r="G354" s="364">
        <v>0</v>
      </c>
      <c r="H354" s="364">
        <v>12401.05</v>
      </c>
      <c r="I354" s="364">
        <v>12401.05</v>
      </c>
    </row>
    <row r="355" spans="1:9" ht="25.5" x14ac:dyDescent="0.25">
      <c r="A355" s="362" t="s">
        <v>6853</v>
      </c>
      <c r="B355" s="362" t="s">
        <v>6854</v>
      </c>
      <c r="C355" s="362" t="s">
        <v>6232</v>
      </c>
      <c r="D355" s="362" t="s">
        <v>6247</v>
      </c>
      <c r="E355" s="363" t="s">
        <v>6248</v>
      </c>
      <c r="F355" s="364">
        <v>11</v>
      </c>
      <c r="G355" s="364">
        <v>0</v>
      </c>
      <c r="H355" s="364">
        <v>12401.05</v>
      </c>
      <c r="I355" s="364">
        <v>12401.05</v>
      </c>
    </row>
    <row r="356" spans="1:9" ht="25.5" x14ac:dyDescent="0.25">
      <c r="A356" s="362" t="s">
        <v>6855</v>
      </c>
      <c r="B356" s="362" t="s">
        <v>6856</v>
      </c>
      <c r="C356" s="362" t="s">
        <v>6232</v>
      </c>
      <c r="D356" s="362" t="s">
        <v>6247</v>
      </c>
      <c r="E356" s="363" t="s">
        <v>6248</v>
      </c>
      <c r="F356" s="364">
        <v>1</v>
      </c>
      <c r="G356" s="364">
        <v>0</v>
      </c>
      <c r="H356" s="364">
        <v>12401.05</v>
      </c>
      <c r="I356" s="364">
        <v>12401.05</v>
      </c>
    </row>
    <row r="357" spans="1:9" ht="25.5" x14ac:dyDescent="0.25">
      <c r="A357" s="362" t="s">
        <v>6857</v>
      </c>
      <c r="B357" s="362" t="s">
        <v>6858</v>
      </c>
      <c r="C357" s="362" t="s">
        <v>6232</v>
      </c>
      <c r="D357" s="362" t="s">
        <v>6247</v>
      </c>
      <c r="E357" s="363" t="s">
        <v>6248</v>
      </c>
      <c r="F357" s="364">
        <v>1</v>
      </c>
      <c r="G357" s="364">
        <v>0</v>
      </c>
      <c r="H357" s="364">
        <v>12401.05</v>
      </c>
      <c r="I357" s="364">
        <v>12401.05</v>
      </c>
    </row>
    <row r="358" spans="1:9" ht="25.5" x14ac:dyDescent="0.25">
      <c r="A358" s="362" t="s">
        <v>6859</v>
      </c>
      <c r="B358" s="362" t="s">
        <v>5820</v>
      </c>
      <c r="C358" s="362" t="s">
        <v>6232</v>
      </c>
      <c r="D358" s="362" t="s">
        <v>6247</v>
      </c>
      <c r="E358" s="363" t="s">
        <v>6248</v>
      </c>
      <c r="F358" s="364">
        <v>1</v>
      </c>
      <c r="G358" s="364">
        <v>0</v>
      </c>
      <c r="H358" s="364">
        <v>15642.73</v>
      </c>
      <c r="I358" s="364">
        <v>15642.73</v>
      </c>
    </row>
    <row r="359" spans="1:9" ht="25.5" x14ac:dyDescent="0.25">
      <c r="A359" s="362" t="s">
        <v>6860</v>
      </c>
      <c r="B359" s="362" t="s">
        <v>5648</v>
      </c>
      <c r="C359" s="362" t="s">
        <v>6232</v>
      </c>
      <c r="D359" s="362" t="s">
        <v>6247</v>
      </c>
      <c r="E359" s="363" t="s">
        <v>6248</v>
      </c>
      <c r="F359" s="364">
        <v>1</v>
      </c>
      <c r="G359" s="364">
        <v>0</v>
      </c>
      <c r="H359" s="364">
        <v>12401.05</v>
      </c>
      <c r="I359" s="364">
        <v>12401.05</v>
      </c>
    </row>
    <row r="360" spans="1:9" ht="25.5" x14ac:dyDescent="0.25">
      <c r="A360" s="362" t="s">
        <v>6861</v>
      </c>
      <c r="B360" s="362" t="s">
        <v>6862</v>
      </c>
      <c r="C360" s="362" t="s">
        <v>6232</v>
      </c>
      <c r="D360" s="362" t="s">
        <v>6247</v>
      </c>
      <c r="E360" s="363" t="s">
        <v>6248</v>
      </c>
      <c r="F360" s="364">
        <v>1</v>
      </c>
      <c r="G360" s="364">
        <v>0</v>
      </c>
      <c r="H360" s="364">
        <v>12401.05</v>
      </c>
      <c r="I360" s="364">
        <v>12401.05</v>
      </c>
    </row>
    <row r="361" spans="1:9" ht="25.5" x14ac:dyDescent="0.25">
      <c r="A361" s="362" t="s">
        <v>6863</v>
      </c>
      <c r="B361" s="362" t="s">
        <v>6864</v>
      </c>
      <c r="C361" s="362" t="s">
        <v>6232</v>
      </c>
      <c r="D361" s="362" t="s">
        <v>6247</v>
      </c>
      <c r="E361" s="363" t="s">
        <v>6248</v>
      </c>
      <c r="F361" s="364">
        <v>6</v>
      </c>
      <c r="G361" s="364">
        <v>0</v>
      </c>
      <c r="H361" s="364">
        <v>12401.05</v>
      </c>
      <c r="I361" s="364">
        <v>12401.05</v>
      </c>
    </row>
    <row r="362" spans="1:9" ht="25.5" x14ac:dyDescent="0.25">
      <c r="A362" s="362" t="s">
        <v>6865</v>
      </c>
      <c r="B362" s="362" t="s">
        <v>6866</v>
      </c>
      <c r="C362" s="362" t="s">
        <v>6232</v>
      </c>
      <c r="D362" s="362" t="s">
        <v>6247</v>
      </c>
      <c r="E362" s="363" t="s">
        <v>6248</v>
      </c>
      <c r="F362" s="364">
        <v>1</v>
      </c>
      <c r="G362" s="364">
        <v>0</v>
      </c>
      <c r="H362" s="364">
        <v>12401.05</v>
      </c>
      <c r="I362" s="364">
        <v>12401.05</v>
      </c>
    </row>
    <row r="363" spans="1:9" ht="25.5" x14ac:dyDescent="0.25">
      <c r="A363" s="362" t="s">
        <v>6867</v>
      </c>
      <c r="B363" s="362" t="s">
        <v>6868</v>
      </c>
      <c r="C363" s="362" t="s">
        <v>6232</v>
      </c>
      <c r="D363" s="362" t="s">
        <v>6247</v>
      </c>
      <c r="E363" s="363" t="s">
        <v>6248</v>
      </c>
      <c r="F363" s="364">
        <v>1</v>
      </c>
      <c r="G363" s="364">
        <v>0</v>
      </c>
      <c r="H363" s="364">
        <v>12401.05</v>
      </c>
      <c r="I363" s="364">
        <v>12401.05</v>
      </c>
    </row>
    <row r="364" spans="1:9" ht="25.5" x14ac:dyDescent="0.25">
      <c r="A364" s="362" t="s">
        <v>6869</v>
      </c>
      <c r="B364" s="362" t="s">
        <v>5664</v>
      </c>
      <c r="C364" s="362" t="s">
        <v>6232</v>
      </c>
      <c r="D364" s="362" t="s">
        <v>6247</v>
      </c>
      <c r="E364" s="363" t="s">
        <v>6248</v>
      </c>
      <c r="F364" s="364">
        <v>1</v>
      </c>
      <c r="G364" s="364">
        <v>0</v>
      </c>
      <c r="H364" s="364">
        <v>12401.05</v>
      </c>
      <c r="I364" s="364">
        <v>12401.05</v>
      </c>
    </row>
    <row r="365" spans="1:9" ht="25.5" x14ac:dyDescent="0.25">
      <c r="A365" s="362" t="s">
        <v>6870</v>
      </c>
      <c r="B365" s="362" t="s">
        <v>5877</v>
      </c>
      <c r="C365" s="362" t="s">
        <v>6232</v>
      </c>
      <c r="D365" s="362" t="s">
        <v>6247</v>
      </c>
      <c r="E365" s="363" t="s">
        <v>6248</v>
      </c>
      <c r="F365" s="364">
        <v>9</v>
      </c>
      <c r="G365" s="364">
        <v>0</v>
      </c>
      <c r="H365" s="364">
        <v>12401.05</v>
      </c>
      <c r="I365" s="364">
        <v>12401.05</v>
      </c>
    </row>
    <row r="366" spans="1:9" ht="25.5" x14ac:dyDescent="0.25">
      <c r="A366" s="362" t="s">
        <v>6871</v>
      </c>
      <c r="B366" s="362" t="s">
        <v>6872</v>
      </c>
      <c r="C366" s="362" t="s">
        <v>6232</v>
      </c>
      <c r="D366" s="362" t="s">
        <v>6247</v>
      </c>
      <c r="E366" s="363" t="s">
        <v>6248</v>
      </c>
      <c r="F366" s="364">
        <v>3</v>
      </c>
      <c r="G366" s="364">
        <v>0</v>
      </c>
      <c r="H366" s="364">
        <v>12401.05</v>
      </c>
      <c r="I366" s="364">
        <v>12401.05</v>
      </c>
    </row>
    <row r="367" spans="1:9" ht="25.5" x14ac:dyDescent="0.25">
      <c r="A367" s="362" t="s">
        <v>6873</v>
      </c>
      <c r="B367" s="362" t="s">
        <v>6609</v>
      </c>
      <c r="C367" s="362" t="s">
        <v>6232</v>
      </c>
      <c r="D367" s="362" t="s">
        <v>6247</v>
      </c>
      <c r="E367" s="363" t="s">
        <v>6248</v>
      </c>
      <c r="F367" s="364">
        <v>8</v>
      </c>
      <c r="G367" s="364">
        <v>0</v>
      </c>
      <c r="H367" s="364">
        <v>13621.77</v>
      </c>
      <c r="I367" s="364">
        <v>13621.77</v>
      </c>
    </row>
    <row r="368" spans="1:9" ht="25.5" x14ac:dyDescent="0.25">
      <c r="A368" s="362" t="s">
        <v>6619</v>
      </c>
      <c r="B368" s="362" t="s">
        <v>6620</v>
      </c>
      <c r="C368" s="362" t="s">
        <v>6219</v>
      </c>
      <c r="D368" s="362" t="s">
        <v>6247</v>
      </c>
      <c r="E368" s="363" t="s">
        <v>6248</v>
      </c>
      <c r="F368" s="364">
        <v>1</v>
      </c>
      <c r="G368" s="364">
        <v>0</v>
      </c>
      <c r="H368" s="364">
        <v>10670.9</v>
      </c>
      <c r="I368" s="364">
        <v>10670.9</v>
      </c>
    </row>
    <row r="369" spans="1:9" ht="25.5" x14ac:dyDescent="0.25">
      <c r="A369" s="362" t="s">
        <v>6619</v>
      </c>
      <c r="B369" s="362" t="s">
        <v>6620</v>
      </c>
      <c r="C369" s="362" t="s">
        <v>6222</v>
      </c>
      <c r="D369" s="362" t="s">
        <v>6247</v>
      </c>
      <c r="E369" s="363" t="s">
        <v>6248</v>
      </c>
      <c r="F369" s="364">
        <v>9</v>
      </c>
      <c r="G369" s="364">
        <v>0</v>
      </c>
      <c r="H369" s="364">
        <v>10670.9</v>
      </c>
      <c r="I369" s="364">
        <v>10670.9</v>
      </c>
    </row>
    <row r="370" spans="1:9" ht="25.5" x14ac:dyDescent="0.25">
      <c r="A370" s="362" t="s">
        <v>6625</v>
      </c>
      <c r="B370" s="362" t="s">
        <v>6626</v>
      </c>
      <c r="C370" s="362" t="s">
        <v>6215</v>
      </c>
      <c r="D370" s="362" t="s">
        <v>6247</v>
      </c>
      <c r="E370" s="363" t="s">
        <v>6248</v>
      </c>
      <c r="F370" s="364">
        <v>11</v>
      </c>
      <c r="G370" s="364">
        <v>0</v>
      </c>
      <c r="H370" s="364">
        <v>10598.36</v>
      </c>
      <c r="I370" s="364">
        <v>10598.36</v>
      </c>
    </row>
    <row r="371" spans="1:9" ht="25.5" x14ac:dyDescent="0.25">
      <c r="A371" s="362" t="s">
        <v>6625</v>
      </c>
      <c r="B371" s="362" t="s">
        <v>6626</v>
      </c>
      <c r="C371" s="362" t="s">
        <v>6217</v>
      </c>
      <c r="D371" s="362" t="s">
        <v>6247</v>
      </c>
      <c r="E371" s="363" t="s">
        <v>6248</v>
      </c>
      <c r="F371" s="364">
        <v>21</v>
      </c>
      <c r="G371" s="364">
        <v>0</v>
      </c>
      <c r="H371" s="364">
        <v>10598.36</v>
      </c>
      <c r="I371" s="364">
        <v>10598.36</v>
      </c>
    </row>
    <row r="372" spans="1:9" ht="25.5" x14ac:dyDescent="0.25">
      <c r="A372" s="362" t="s">
        <v>6625</v>
      </c>
      <c r="B372" s="362" t="s">
        <v>6626</v>
      </c>
      <c r="C372" s="362" t="s">
        <v>6219</v>
      </c>
      <c r="D372" s="362" t="s">
        <v>6247</v>
      </c>
      <c r="E372" s="363" t="s">
        <v>6248</v>
      </c>
      <c r="F372" s="364">
        <v>3</v>
      </c>
      <c r="G372" s="364">
        <v>0</v>
      </c>
      <c r="H372" s="364">
        <v>10598.36</v>
      </c>
      <c r="I372" s="364">
        <v>10598.36</v>
      </c>
    </row>
    <row r="373" spans="1:9" x14ac:dyDescent="0.25">
      <c r="A373" s="362" t="s">
        <v>6625</v>
      </c>
      <c r="B373" s="362" t="s">
        <v>6626</v>
      </c>
      <c r="C373" s="362" t="s">
        <v>6220</v>
      </c>
      <c r="D373" s="362" t="s">
        <v>6247</v>
      </c>
      <c r="E373" s="363" t="s">
        <v>6248</v>
      </c>
      <c r="F373" s="364">
        <v>34</v>
      </c>
      <c r="G373" s="364">
        <v>0</v>
      </c>
      <c r="H373" s="364">
        <v>10598.36</v>
      </c>
      <c r="I373" s="364">
        <v>10598.36</v>
      </c>
    </row>
    <row r="374" spans="1:9" ht="25.5" x14ac:dyDescent="0.25">
      <c r="A374" s="362" t="s">
        <v>6625</v>
      </c>
      <c r="B374" s="362" t="s">
        <v>6626</v>
      </c>
      <c r="C374" s="362" t="s">
        <v>6222</v>
      </c>
      <c r="D374" s="362" t="s">
        <v>6247</v>
      </c>
      <c r="E374" s="363" t="s">
        <v>6248</v>
      </c>
      <c r="F374" s="364">
        <v>90</v>
      </c>
      <c r="G374" s="364">
        <v>0</v>
      </c>
      <c r="H374" s="364">
        <v>10598.36</v>
      </c>
      <c r="I374" s="364">
        <v>10598.36</v>
      </c>
    </row>
    <row r="375" spans="1:9" ht="25.5" x14ac:dyDescent="0.25">
      <c r="A375" s="362" t="s">
        <v>6625</v>
      </c>
      <c r="B375" s="362" t="s">
        <v>6626</v>
      </c>
      <c r="C375" s="362" t="s">
        <v>6232</v>
      </c>
      <c r="D375" s="362" t="s">
        <v>6247</v>
      </c>
      <c r="E375" s="363" t="s">
        <v>6248</v>
      </c>
      <c r="F375" s="364">
        <v>3</v>
      </c>
      <c r="G375" s="364">
        <v>0</v>
      </c>
      <c r="H375" s="364">
        <v>10598.36</v>
      </c>
      <c r="I375" s="364">
        <v>10598.36</v>
      </c>
    </row>
    <row r="376" spans="1:9" x14ac:dyDescent="0.25">
      <c r="A376" s="362" t="s">
        <v>6625</v>
      </c>
      <c r="B376" s="362" t="s">
        <v>6626</v>
      </c>
      <c r="C376" s="362" t="s">
        <v>6223</v>
      </c>
      <c r="D376" s="362" t="s">
        <v>6247</v>
      </c>
      <c r="E376" s="363" t="s">
        <v>6248</v>
      </c>
      <c r="F376" s="364">
        <v>296</v>
      </c>
      <c r="G376" s="364">
        <v>0</v>
      </c>
      <c r="H376" s="364">
        <v>10598.36</v>
      </c>
      <c r="I376" s="364">
        <v>10598.36</v>
      </c>
    </row>
    <row r="377" spans="1:9" ht="25.5" x14ac:dyDescent="0.25">
      <c r="A377" s="362" t="s">
        <v>6625</v>
      </c>
      <c r="B377" s="362" t="s">
        <v>6626</v>
      </c>
      <c r="C377" s="362" t="s">
        <v>6224</v>
      </c>
      <c r="D377" s="362" t="s">
        <v>6247</v>
      </c>
      <c r="E377" s="363" t="s">
        <v>6248</v>
      </c>
      <c r="F377" s="364">
        <v>308</v>
      </c>
      <c r="G377" s="364">
        <v>0</v>
      </c>
      <c r="H377" s="364">
        <v>10598.36</v>
      </c>
      <c r="I377" s="364">
        <v>10598.36</v>
      </c>
    </row>
    <row r="378" spans="1:9" x14ac:dyDescent="0.25">
      <c r="A378" s="362" t="s">
        <v>6625</v>
      </c>
      <c r="B378" s="362" t="s">
        <v>6626</v>
      </c>
      <c r="C378" s="362" t="s">
        <v>6225</v>
      </c>
      <c r="D378" s="362" t="s">
        <v>6247</v>
      </c>
      <c r="E378" s="363" t="s">
        <v>6248</v>
      </c>
      <c r="F378" s="364">
        <v>1</v>
      </c>
      <c r="G378" s="364">
        <v>0</v>
      </c>
      <c r="H378" s="364">
        <v>10598.36</v>
      </c>
      <c r="I378" s="364">
        <v>10598.36</v>
      </c>
    </row>
    <row r="379" spans="1:9" x14ac:dyDescent="0.25">
      <c r="A379" s="362" t="s">
        <v>6625</v>
      </c>
      <c r="B379" s="362" t="s">
        <v>6626</v>
      </c>
      <c r="C379" s="362" t="s">
        <v>6226</v>
      </c>
      <c r="D379" s="362" t="s">
        <v>6247</v>
      </c>
      <c r="E379" s="363" t="s">
        <v>6248</v>
      </c>
      <c r="F379" s="364">
        <v>3</v>
      </c>
      <c r="G379" s="364">
        <v>0</v>
      </c>
      <c r="H379" s="364">
        <v>10598.36</v>
      </c>
      <c r="I379" s="364">
        <v>10598.36</v>
      </c>
    </row>
    <row r="380" spans="1:9" ht="25.5" x14ac:dyDescent="0.25">
      <c r="A380" s="362" t="s">
        <v>6631</v>
      </c>
      <c r="B380" s="362" t="s">
        <v>6632</v>
      </c>
      <c r="C380" s="362" t="s">
        <v>6222</v>
      </c>
      <c r="D380" s="362" t="s">
        <v>6247</v>
      </c>
      <c r="E380" s="363" t="s">
        <v>6248</v>
      </c>
      <c r="F380" s="364">
        <v>10</v>
      </c>
      <c r="G380" s="364">
        <v>0</v>
      </c>
      <c r="H380" s="364">
        <v>10598.36</v>
      </c>
      <c r="I380" s="364">
        <v>10598.36</v>
      </c>
    </row>
    <row r="381" spans="1:9" ht="25.5" x14ac:dyDescent="0.25">
      <c r="A381" s="362" t="s">
        <v>6874</v>
      </c>
      <c r="B381" s="362" t="s">
        <v>6875</v>
      </c>
      <c r="C381" s="362" t="s">
        <v>6222</v>
      </c>
      <c r="D381" s="362" t="s">
        <v>6247</v>
      </c>
      <c r="E381" s="363" t="s">
        <v>6248</v>
      </c>
      <c r="F381" s="364">
        <v>1</v>
      </c>
      <c r="G381" s="364">
        <v>0</v>
      </c>
      <c r="H381" s="364">
        <v>10598.4</v>
      </c>
      <c r="I381" s="364">
        <v>10598.4</v>
      </c>
    </row>
    <row r="382" spans="1:9" ht="25.5" x14ac:dyDescent="0.25">
      <c r="A382" s="362" t="s">
        <v>6645</v>
      </c>
      <c r="B382" s="362" t="s">
        <v>6611</v>
      </c>
      <c r="C382" s="362" t="s">
        <v>6224</v>
      </c>
      <c r="D382" s="362" t="s">
        <v>6247</v>
      </c>
      <c r="E382" s="363" t="s">
        <v>6248</v>
      </c>
      <c r="F382" s="364">
        <v>3</v>
      </c>
      <c r="G382" s="364">
        <v>0</v>
      </c>
      <c r="H382" s="364">
        <v>10598.36</v>
      </c>
      <c r="I382" s="364">
        <v>10598.36</v>
      </c>
    </row>
    <row r="383" spans="1:9" ht="25.5" x14ac:dyDescent="0.25">
      <c r="A383" s="362" t="s">
        <v>6651</v>
      </c>
      <c r="B383" s="362" t="s">
        <v>6652</v>
      </c>
      <c r="C383" s="362" t="s">
        <v>6222</v>
      </c>
      <c r="D383" s="362" t="s">
        <v>6247</v>
      </c>
      <c r="E383" s="363" t="s">
        <v>6248</v>
      </c>
      <c r="F383" s="364">
        <v>6</v>
      </c>
      <c r="G383" s="364">
        <v>0</v>
      </c>
      <c r="H383" s="364">
        <v>10598.36</v>
      </c>
      <c r="I383" s="364">
        <v>10598.36</v>
      </c>
    </row>
    <row r="384" spans="1:9" ht="25.5" x14ac:dyDescent="0.25">
      <c r="A384" s="362" t="s">
        <v>6655</v>
      </c>
      <c r="B384" s="362" t="s">
        <v>6656</v>
      </c>
      <c r="C384" s="362" t="s">
        <v>6220</v>
      </c>
      <c r="D384" s="362" t="s">
        <v>6247</v>
      </c>
      <c r="E384" s="363" t="s">
        <v>6248</v>
      </c>
      <c r="F384" s="364">
        <v>2</v>
      </c>
      <c r="G384" s="364">
        <v>0</v>
      </c>
      <c r="H384" s="364">
        <v>10670.9</v>
      </c>
      <c r="I384" s="364">
        <v>10670.9</v>
      </c>
    </row>
    <row r="385" spans="1:9" ht="25.5" x14ac:dyDescent="0.25">
      <c r="A385" s="362" t="s">
        <v>6655</v>
      </c>
      <c r="B385" s="362" t="s">
        <v>6656</v>
      </c>
      <c r="C385" s="362" t="s">
        <v>6222</v>
      </c>
      <c r="D385" s="362" t="s">
        <v>6247</v>
      </c>
      <c r="E385" s="363" t="s">
        <v>6248</v>
      </c>
      <c r="F385" s="364">
        <v>26</v>
      </c>
      <c r="G385" s="364">
        <v>0</v>
      </c>
      <c r="H385" s="364">
        <v>10670.9</v>
      </c>
      <c r="I385" s="364">
        <v>10670.9</v>
      </c>
    </row>
    <row r="386" spans="1:9" x14ac:dyDescent="0.25">
      <c r="A386" s="362" t="s">
        <v>6657</v>
      </c>
      <c r="B386" s="362" t="s">
        <v>6658</v>
      </c>
      <c r="C386" s="362" t="s">
        <v>6220</v>
      </c>
      <c r="D386" s="362" t="s">
        <v>6247</v>
      </c>
      <c r="E386" s="363" t="s">
        <v>6248</v>
      </c>
      <c r="F386" s="364">
        <v>12</v>
      </c>
      <c r="G386" s="364">
        <v>0</v>
      </c>
      <c r="H386" s="364">
        <v>10598.36</v>
      </c>
      <c r="I386" s="364">
        <v>10598.36</v>
      </c>
    </row>
    <row r="387" spans="1:9" ht="25.5" x14ac:dyDescent="0.25">
      <c r="A387" s="362" t="s">
        <v>6657</v>
      </c>
      <c r="B387" s="362" t="s">
        <v>6658</v>
      </c>
      <c r="C387" s="362" t="s">
        <v>6222</v>
      </c>
      <c r="D387" s="362" t="s">
        <v>6247</v>
      </c>
      <c r="E387" s="363" t="s">
        <v>6248</v>
      </c>
      <c r="F387" s="364">
        <v>177</v>
      </c>
      <c r="G387" s="364">
        <v>0</v>
      </c>
      <c r="H387" s="364">
        <v>10598.36</v>
      </c>
      <c r="I387" s="364">
        <v>10598.36</v>
      </c>
    </row>
    <row r="388" spans="1:9" x14ac:dyDescent="0.25">
      <c r="A388" s="362" t="s">
        <v>6661</v>
      </c>
      <c r="B388" s="362" t="s">
        <v>6662</v>
      </c>
      <c r="C388" s="362" t="s">
        <v>6220</v>
      </c>
      <c r="D388" s="362" t="s">
        <v>6247</v>
      </c>
      <c r="E388" s="363" t="s">
        <v>6248</v>
      </c>
      <c r="F388" s="364">
        <v>17</v>
      </c>
      <c r="G388" s="364">
        <v>0</v>
      </c>
      <c r="H388" s="364">
        <v>10598.36</v>
      </c>
      <c r="I388" s="364">
        <v>10598.36</v>
      </c>
    </row>
    <row r="389" spans="1:9" ht="25.5" x14ac:dyDescent="0.25">
      <c r="A389" s="362" t="s">
        <v>6661</v>
      </c>
      <c r="B389" s="362" t="s">
        <v>6662</v>
      </c>
      <c r="C389" s="362" t="s">
        <v>6222</v>
      </c>
      <c r="D389" s="362" t="s">
        <v>6247</v>
      </c>
      <c r="E389" s="363" t="s">
        <v>6248</v>
      </c>
      <c r="F389" s="364">
        <v>4</v>
      </c>
      <c r="G389" s="364">
        <v>0</v>
      </c>
      <c r="H389" s="364">
        <v>10598.36</v>
      </c>
      <c r="I389" s="364">
        <v>10598.36</v>
      </c>
    </row>
    <row r="390" spans="1:9" ht="25.5" x14ac:dyDescent="0.25">
      <c r="A390" s="362" t="s">
        <v>6661</v>
      </c>
      <c r="B390" s="362" t="s">
        <v>6662</v>
      </c>
      <c r="C390" s="362" t="s">
        <v>6224</v>
      </c>
      <c r="D390" s="362" t="s">
        <v>6247</v>
      </c>
      <c r="E390" s="363" t="s">
        <v>6248</v>
      </c>
      <c r="F390" s="364">
        <v>12</v>
      </c>
      <c r="G390" s="364">
        <v>0</v>
      </c>
      <c r="H390" s="364">
        <v>10598.36</v>
      </c>
      <c r="I390" s="364">
        <v>10598.36</v>
      </c>
    </row>
    <row r="391" spans="1:9" x14ac:dyDescent="0.25">
      <c r="A391" s="365" t="s">
        <v>5250</v>
      </c>
      <c r="B391" s="591" t="s">
        <v>6012</v>
      </c>
      <c r="C391" s="592"/>
      <c r="D391" s="592"/>
      <c r="E391" s="593"/>
      <c r="F391" s="366">
        <f>SUM(F48:F390)</f>
        <v>18614</v>
      </c>
      <c r="G391" s="367">
        <f>SUM(G48:G390)</f>
        <v>52962</v>
      </c>
      <c r="H391" s="372" t="s">
        <v>5250</v>
      </c>
      <c r="I391" s="372" t="s">
        <v>5250</v>
      </c>
    </row>
    <row r="392" spans="1:9" x14ac:dyDescent="0.25">
      <c r="A392" s="382" t="s">
        <v>5250</v>
      </c>
      <c r="F392" s="352"/>
      <c r="G392" s="352"/>
      <c r="H392" s="424" t="s">
        <v>5250</v>
      </c>
      <c r="I392" s="424" t="s">
        <v>5250</v>
      </c>
    </row>
    <row r="393" spans="1:9" x14ac:dyDescent="0.25">
      <c r="A393" s="384"/>
      <c r="B393" s="384"/>
      <c r="C393" s="373"/>
      <c r="D393" s="373"/>
      <c r="E393" s="353"/>
      <c r="F393" s="374"/>
      <c r="G393" s="374"/>
      <c r="H393" s="375"/>
      <c r="I393" s="375"/>
    </row>
    <row r="394" spans="1:9" x14ac:dyDescent="0.25">
      <c r="A394" s="590" t="s">
        <v>5431</v>
      </c>
      <c r="B394" s="590" t="s">
        <v>5430</v>
      </c>
      <c r="C394" s="361"/>
      <c r="D394" s="361"/>
      <c r="E394" s="351"/>
      <c r="F394" s="368" t="s">
        <v>5250</v>
      </c>
      <c r="G394" s="368"/>
      <c r="H394" s="385" t="s">
        <v>5250</v>
      </c>
      <c r="I394" s="385" t="s">
        <v>5250</v>
      </c>
    </row>
    <row r="395" spans="1:9" ht="25.5" x14ac:dyDescent="0.25">
      <c r="A395" s="362" t="s">
        <v>6296</v>
      </c>
      <c r="B395" s="362" t="s">
        <v>6297</v>
      </c>
      <c r="C395" s="362" t="s">
        <v>6215</v>
      </c>
      <c r="D395" s="362" t="s">
        <v>6247</v>
      </c>
      <c r="E395" s="363" t="s">
        <v>6876</v>
      </c>
      <c r="F395" s="364">
        <v>15</v>
      </c>
      <c r="G395" s="364">
        <v>0</v>
      </c>
      <c r="H395" s="364">
        <v>10190.74</v>
      </c>
      <c r="I395" s="364">
        <v>10190.74</v>
      </c>
    </row>
    <row r="396" spans="1:9" ht="25.5" x14ac:dyDescent="0.25">
      <c r="A396" s="362" t="s">
        <v>6296</v>
      </c>
      <c r="B396" s="362" t="s">
        <v>6297</v>
      </c>
      <c r="C396" s="362" t="s">
        <v>6216</v>
      </c>
      <c r="D396" s="362" t="s">
        <v>6247</v>
      </c>
      <c r="E396" s="363" t="s">
        <v>6876</v>
      </c>
      <c r="F396" s="364">
        <v>15</v>
      </c>
      <c r="G396" s="364">
        <v>0</v>
      </c>
      <c r="H396" s="364">
        <v>10190.74</v>
      </c>
      <c r="I396" s="364">
        <v>10190.74</v>
      </c>
    </row>
    <row r="397" spans="1:9" ht="25.5" x14ac:dyDescent="0.25">
      <c r="A397" s="362" t="s">
        <v>6296</v>
      </c>
      <c r="B397" s="362" t="s">
        <v>6297</v>
      </c>
      <c r="C397" s="362" t="s">
        <v>6217</v>
      </c>
      <c r="D397" s="362" t="s">
        <v>6247</v>
      </c>
      <c r="E397" s="363" t="s">
        <v>6876</v>
      </c>
      <c r="F397" s="364">
        <v>31</v>
      </c>
      <c r="G397" s="364">
        <v>0</v>
      </c>
      <c r="H397" s="364">
        <v>10190.74</v>
      </c>
      <c r="I397" s="364">
        <v>10190.74</v>
      </c>
    </row>
    <row r="398" spans="1:9" ht="25.5" x14ac:dyDescent="0.25">
      <c r="A398" s="362" t="s">
        <v>6296</v>
      </c>
      <c r="B398" s="362" t="s">
        <v>6297</v>
      </c>
      <c r="C398" s="362" t="s">
        <v>6218</v>
      </c>
      <c r="D398" s="362" t="s">
        <v>6247</v>
      </c>
      <c r="E398" s="363" t="s">
        <v>6876</v>
      </c>
      <c r="F398" s="364">
        <v>5</v>
      </c>
      <c r="G398" s="364">
        <v>0</v>
      </c>
      <c r="H398" s="364">
        <v>10190.74</v>
      </c>
      <c r="I398" s="364">
        <v>10190.74</v>
      </c>
    </row>
    <row r="399" spans="1:9" ht="25.5" x14ac:dyDescent="0.25">
      <c r="A399" s="362" t="s">
        <v>6296</v>
      </c>
      <c r="B399" s="362" t="s">
        <v>6297</v>
      </c>
      <c r="C399" s="362" t="s">
        <v>6219</v>
      </c>
      <c r="D399" s="362" t="s">
        <v>6247</v>
      </c>
      <c r="E399" s="363" t="s">
        <v>6876</v>
      </c>
      <c r="F399" s="364">
        <v>5</v>
      </c>
      <c r="G399" s="364">
        <v>0</v>
      </c>
      <c r="H399" s="364">
        <v>10190.74</v>
      </c>
      <c r="I399" s="364">
        <v>10190.74</v>
      </c>
    </row>
    <row r="400" spans="1:9" x14ac:dyDescent="0.25">
      <c r="A400" s="362" t="s">
        <v>6296</v>
      </c>
      <c r="B400" s="362" t="s">
        <v>6297</v>
      </c>
      <c r="C400" s="362" t="s">
        <v>6220</v>
      </c>
      <c r="D400" s="362" t="s">
        <v>6247</v>
      </c>
      <c r="E400" s="363" t="s">
        <v>6876</v>
      </c>
      <c r="F400" s="364">
        <v>14</v>
      </c>
      <c r="G400" s="364">
        <v>0</v>
      </c>
      <c r="H400" s="364">
        <v>10190.74</v>
      </c>
      <c r="I400" s="364">
        <v>10190.74</v>
      </c>
    </row>
    <row r="401" spans="1:9" x14ac:dyDescent="0.25">
      <c r="A401" s="362" t="s">
        <v>6296</v>
      </c>
      <c r="B401" s="362" t="s">
        <v>6297</v>
      </c>
      <c r="C401" s="362" t="s">
        <v>6220</v>
      </c>
      <c r="D401" s="362" t="s">
        <v>6247</v>
      </c>
      <c r="E401" s="363" t="s">
        <v>6877</v>
      </c>
      <c r="F401" s="364">
        <v>63</v>
      </c>
      <c r="G401" s="364">
        <v>0</v>
      </c>
      <c r="H401" s="364">
        <v>10190.74</v>
      </c>
      <c r="I401" s="364">
        <v>10190.74</v>
      </c>
    </row>
    <row r="402" spans="1:9" x14ac:dyDescent="0.25">
      <c r="A402" s="362" t="s">
        <v>6296</v>
      </c>
      <c r="B402" s="362" t="s">
        <v>6297</v>
      </c>
      <c r="C402" s="362" t="s">
        <v>6221</v>
      </c>
      <c r="D402" s="362" t="s">
        <v>6247</v>
      </c>
      <c r="E402" s="363" t="s">
        <v>6876</v>
      </c>
      <c r="F402" s="364">
        <v>2</v>
      </c>
      <c r="G402" s="364">
        <v>0</v>
      </c>
      <c r="H402" s="364">
        <v>10190.74</v>
      </c>
      <c r="I402" s="364">
        <v>10190.74</v>
      </c>
    </row>
    <row r="403" spans="1:9" x14ac:dyDescent="0.25">
      <c r="A403" s="362" t="s">
        <v>6296</v>
      </c>
      <c r="B403" s="362" t="s">
        <v>6297</v>
      </c>
      <c r="C403" s="362" t="s">
        <v>6221</v>
      </c>
      <c r="D403" s="362" t="s">
        <v>6247</v>
      </c>
      <c r="E403" s="363" t="s">
        <v>6877</v>
      </c>
      <c r="F403" s="364">
        <v>31</v>
      </c>
      <c r="G403" s="364">
        <v>0</v>
      </c>
      <c r="H403" s="364">
        <v>10190.74</v>
      </c>
      <c r="I403" s="364">
        <v>10190.74</v>
      </c>
    </row>
    <row r="404" spans="1:9" ht="25.5" x14ac:dyDescent="0.25">
      <c r="A404" s="362" t="s">
        <v>6296</v>
      </c>
      <c r="B404" s="362" t="s">
        <v>6297</v>
      </c>
      <c r="C404" s="362" t="s">
        <v>6222</v>
      </c>
      <c r="D404" s="362" t="s">
        <v>6247</v>
      </c>
      <c r="E404" s="363" t="s">
        <v>6876</v>
      </c>
      <c r="F404" s="364">
        <v>16</v>
      </c>
      <c r="G404" s="364">
        <v>0</v>
      </c>
      <c r="H404" s="364">
        <v>10190.74</v>
      </c>
      <c r="I404" s="364">
        <v>10190.74</v>
      </c>
    </row>
    <row r="405" spans="1:9" ht="25.5" x14ac:dyDescent="0.25">
      <c r="A405" s="362" t="s">
        <v>6296</v>
      </c>
      <c r="B405" s="362" t="s">
        <v>6297</v>
      </c>
      <c r="C405" s="362" t="s">
        <v>6222</v>
      </c>
      <c r="D405" s="362" t="s">
        <v>6247</v>
      </c>
      <c r="E405" s="363" t="s">
        <v>6877</v>
      </c>
      <c r="F405" s="364">
        <v>10</v>
      </c>
      <c r="G405" s="364">
        <v>0</v>
      </c>
      <c r="H405" s="364">
        <v>10190.74</v>
      </c>
      <c r="I405" s="364">
        <v>10190.74</v>
      </c>
    </row>
    <row r="406" spans="1:9" ht="25.5" x14ac:dyDescent="0.25">
      <c r="A406" s="362" t="s">
        <v>6296</v>
      </c>
      <c r="B406" s="362" t="s">
        <v>6297</v>
      </c>
      <c r="C406" s="362" t="s">
        <v>6232</v>
      </c>
      <c r="D406" s="362" t="s">
        <v>6247</v>
      </c>
      <c r="E406" s="363" t="s">
        <v>6876</v>
      </c>
      <c r="F406" s="364">
        <v>8</v>
      </c>
      <c r="G406" s="364">
        <v>0</v>
      </c>
      <c r="H406" s="364">
        <v>10190.74</v>
      </c>
      <c r="I406" s="364">
        <v>10190.74</v>
      </c>
    </row>
    <row r="407" spans="1:9" x14ac:dyDescent="0.25">
      <c r="A407" s="362" t="s">
        <v>6296</v>
      </c>
      <c r="B407" s="362" t="s">
        <v>6297</v>
      </c>
      <c r="C407" s="362" t="s">
        <v>6223</v>
      </c>
      <c r="D407" s="362" t="s">
        <v>6247</v>
      </c>
      <c r="E407" s="363" t="s">
        <v>6876</v>
      </c>
      <c r="F407" s="364">
        <v>64</v>
      </c>
      <c r="G407" s="364">
        <v>0</v>
      </c>
      <c r="H407" s="364">
        <v>10190.74</v>
      </c>
      <c r="I407" s="364">
        <v>10190.74</v>
      </c>
    </row>
    <row r="408" spans="1:9" x14ac:dyDescent="0.25">
      <c r="A408" s="362" t="s">
        <v>6296</v>
      </c>
      <c r="B408" s="362" t="s">
        <v>6297</v>
      </c>
      <c r="C408" s="362" t="s">
        <v>6223</v>
      </c>
      <c r="D408" s="362" t="s">
        <v>6247</v>
      </c>
      <c r="E408" s="363" t="s">
        <v>6877</v>
      </c>
      <c r="F408" s="364">
        <v>125</v>
      </c>
      <c r="G408" s="364">
        <v>0</v>
      </c>
      <c r="H408" s="364">
        <v>10190.74</v>
      </c>
      <c r="I408" s="364">
        <v>10190.74</v>
      </c>
    </row>
    <row r="409" spans="1:9" ht="25.5" x14ac:dyDescent="0.25">
      <c r="A409" s="362" t="s">
        <v>6296</v>
      </c>
      <c r="B409" s="362" t="s">
        <v>6297</v>
      </c>
      <c r="C409" s="362" t="s">
        <v>6224</v>
      </c>
      <c r="D409" s="362" t="s">
        <v>6247</v>
      </c>
      <c r="E409" s="363" t="s">
        <v>6876</v>
      </c>
      <c r="F409" s="364">
        <v>103</v>
      </c>
      <c r="G409" s="364">
        <v>0</v>
      </c>
      <c r="H409" s="364">
        <v>10190.74</v>
      </c>
      <c r="I409" s="364">
        <v>10190.74</v>
      </c>
    </row>
    <row r="410" spans="1:9" ht="25.5" x14ac:dyDescent="0.25">
      <c r="A410" s="362" t="s">
        <v>6296</v>
      </c>
      <c r="B410" s="362" t="s">
        <v>6297</v>
      </c>
      <c r="C410" s="362" t="s">
        <v>6224</v>
      </c>
      <c r="D410" s="362" t="s">
        <v>6247</v>
      </c>
      <c r="E410" s="363" t="s">
        <v>6877</v>
      </c>
      <c r="F410" s="364">
        <v>22</v>
      </c>
      <c r="G410" s="364">
        <v>0</v>
      </c>
      <c r="H410" s="364">
        <v>10190.74</v>
      </c>
      <c r="I410" s="364">
        <v>10190.74</v>
      </c>
    </row>
    <row r="411" spans="1:9" x14ac:dyDescent="0.25">
      <c r="A411" s="362" t="s">
        <v>6296</v>
      </c>
      <c r="B411" s="362" t="s">
        <v>6297</v>
      </c>
      <c r="C411" s="362" t="s">
        <v>6226</v>
      </c>
      <c r="D411" s="362" t="s">
        <v>6247</v>
      </c>
      <c r="E411" s="363" t="s">
        <v>6876</v>
      </c>
      <c r="F411" s="364">
        <v>18</v>
      </c>
      <c r="G411" s="364">
        <v>0</v>
      </c>
      <c r="H411" s="364">
        <v>10190.74</v>
      </c>
      <c r="I411" s="364">
        <v>10190.74</v>
      </c>
    </row>
    <row r="412" spans="1:9" ht="25.5" x14ac:dyDescent="0.25">
      <c r="A412" s="362" t="s">
        <v>6296</v>
      </c>
      <c r="B412" s="362" t="s">
        <v>6297</v>
      </c>
      <c r="C412" s="362" t="s">
        <v>6228</v>
      </c>
      <c r="D412" s="362" t="s">
        <v>6247</v>
      </c>
      <c r="E412" s="363" t="s">
        <v>6876</v>
      </c>
      <c r="F412" s="364">
        <v>7</v>
      </c>
      <c r="G412" s="364">
        <v>0</v>
      </c>
      <c r="H412" s="364">
        <v>10190.74</v>
      </c>
      <c r="I412" s="364">
        <v>10190.74</v>
      </c>
    </row>
    <row r="413" spans="1:9" x14ac:dyDescent="0.25">
      <c r="A413" s="362" t="s">
        <v>6296</v>
      </c>
      <c r="B413" s="362" t="s">
        <v>6297</v>
      </c>
      <c r="C413" s="362" t="s">
        <v>6229</v>
      </c>
      <c r="D413" s="362" t="s">
        <v>6247</v>
      </c>
      <c r="E413" s="363" t="s">
        <v>6876</v>
      </c>
      <c r="F413" s="364">
        <v>1</v>
      </c>
      <c r="G413" s="364">
        <v>0</v>
      </c>
      <c r="H413" s="364">
        <v>10190.74</v>
      </c>
      <c r="I413" s="364">
        <v>10190.74</v>
      </c>
    </row>
    <row r="414" spans="1:9" ht="25.5" x14ac:dyDescent="0.25">
      <c r="A414" s="362" t="s">
        <v>6300</v>
      </c>
      <c r="B414" s="362" t="s">
        <v>5560</v>
      </c>
      <c r="C414" s="362" t="s">
        <v>6215</v>
      </c>
      <c r="D414" s="362" t="s">
        <v>6247</v>
      </c>
      <c r="E414" s="363" t="s">
        <v>6876</v>
      </c>
      <c r="F414" s="364">
        <v>1</v>
      </c>
      <c r="G414" s="364">
        <v>0</v>
      </c>
      <c r="H414" s="364">
        <v>10190.74</v>
      </c>
      <c r="I414" s="364">
        <v>10190.74</v>
      </c>
    </row>
    <row r="415" spans="1:9" ht="25.5" x14ac:dyDescent="0.25">
      <c r="A415" s="362" t="s">
        <v>6300</v>
      </c>
      <c r="B415" s="362" t="s">
        <v>5560</v>
      </c>
      <c r="C415" s="362" t="s">
        <v>6218</v>
      </c>
      <c r="D415" s="362" t="s">
        <v>6247</v>
      </c>
      <c r="E415" s="363" t="s">
        <v>6876</v>
      </c>
      <c r="F415" s="364">
        <v>1</v>
      </c>
      <c r="G415" s="364">
        <v>0</v>
      </c>
      <c r="H415" s="364">
        <v>10190.74</v>
      </c>
      <c r="I415" s="364">
        <v>10190.74</v>
      </c>
    </row>
    <row r="416" spans="1:9" ht="25.5" x14ac:dyDescent="0.25">
      <c r="A416" s="362" t="s">
        <v>6300</v>
      </c>
      <c r="B416" s="362" t="s">
        <v>5560</v>
      </c>
      <c r="C416" s="362" t="s">
        <v>6219</v>
      </c>
      <c r="D416" s="362" t="s">
        <v>6247</v>
      </c>
      <c r="E416" s="363" t="s">
        <v>6876</v>
      </c>
      <c r="F416" s="364">
        <v>3</v>
      </c>
      <c r="G416" s="364">
        <v>0</v>
      </c>
      <c r="H416" s="364">
        <v>10190.74</v>
      </c>
      <c r="I416" s="364">
        <v>10190.74</v>
      </c>
    </row>
    <row r="417" spans="1:9" x14ac:dyDescent="0.25">
      <c r="A417" s="362" t="s">
        <v>6300</v>
      </c>
      <c r="B417" s="362" t="s">
        <v>5560</v>
      </c>
      <c r="C417" s="362" t="s">
        <v>6226</v>
      </c>
      <c r="D417" s="362" t="s">
        <v>6247</v>
      </c>
      <c r="E417" s="363" t="s">
        <v>6876</v>
      </c>
      <c r="F417" s="364">
        <v>10</v>
      </c>
      <c r="G417" s="364">
        <v>0</v>
      </c>
      <c r="H417" s="364">
        <v>10190.74</v>
      </c>
      <c r="I417" s="364">
        <v>10190.74</v>
      </c>
    </row>
    <row r="418" spans="1:9" ht="25.5" x14ac:dyDescent="0.25">
      <c r="A418" s="362" t="s">
        <v>6301</v>
      </c>
      <c r="B418" s="362" t="s">
        <v>5766</v>
      </c>
      <c r="C418" s="362" t="s">
        <v>6222</v>
      </c>
      <c r="D418" s="362" t="s">
        <v>6247</v>
      </c>
      <c r="E418" s="363" t="s">
        <v>6876</v>
      </c>
      <c r="F418" s="364">
        <v>1</v>
      </c>
      <c r="G418" s="364">
        <v>0</v>
      </c>
      <c r="H418" s="364">
        <v>10260.48</v>
      </c>
      <c r="I418" s="364">
        <v>10260.48</v>
      </c>
    </row>
    <row r="419" spans="1:9" x14ac:dyDescent="0.25">
      <c r="A419" s="362" t="s">
        <v>6878</v>
      </c>
      <c r="B419" s="362" t="s">
        <v>6879</v>
      </c>
      <c r="C419" s="362" t="s">
        <v>6225</v>
      </c>
      <c r="D419" s="362" t="s">
        <v>6247</v>
      </c>
      <c r="E419" s="363" t="s">
        <v>6877</v>
      </c>
      <c r="F419" s="364">
        <v>2</v>
      </c>
      <c r="G419" s="364">
        <v>0</v>
      </c>
      <c r="H419" s="364">
        <v>11727.16</v>
      </c>
      <c r="I419" s="364">
        <v>11727.16</v>
      </c>
    </row>
    <row r="420" spans="1:9" ht="25.5" x14ac:dyDescent="0.25">
      <c r="A420" s="362" t="s">
        <v>6305</v>
      </c>
      <c r="B420" s="362" t="s">
        <v>6306</v>
      </c>
      <c r="C420" s="362" t="s">
        <v>6224</v>
      </c>
      <c r="D420" s="362" t="s">
        <v>6247</v>
      </c>
      <c r="E420" s="363" t="s">
        <v>6877</v>
      </c>
      <c r="F420" s="364">
        <v>1</v>
      </c>
      <c r="G420" s="364">
        <v>0</v>
      </c>
      <c r="H420" s="364">
        <v>10190.74</v>
      </c>
      <c r="I420" s="364">
        <v>10190.74</v>
      </c>
    </row>
    <row r="421" spans="1:9" ht="25.5" x14ac:dyDescent="0.25">
      <c r="A421" s="362" t="s">
        <v>6307</v>
      </c>
      <c r="B421" s="362" t="s">
        <v>6308</v>
      </c>
      <c r="C421" s="362" t="s">
        <v>6217</v>
      </c>
      <c r="D421" s="362" t="s">
        <v>6247</v>
      </c>
      <c r="E421" s="363" t="s">
        <v>6876</v>
      </c>
      <c r="F421" s="364">
        <v>1</v>
      </c>
      <c r="G421" s="364">
        <v>0</v>
      </c>
      <c r="H421" s="364">
        <v>10190.74</v>
      </c>
      <c r="I421" s="364">
        <v>10190.74</v>
      </c>
    </row>
    <row r="422" spans="1:9" x14ac:dyDescent="0.25">
      <c r="A422" s="362" t="s">
        <v>6307</v>
      </c>
      <c r="B422" s="362" t="s">
        <v>6308</v>
      </c>
      <c r="C422" s="362" t="s">
        <v>6225</v>
      </c>
      <c r="D422" s="362" t="s">
        <v>6247</v>
      </c>
      <c r="E422" s="363" t="s">
        <v>6877</v>
      </c>
      <c r="F422" s="364">
        <v>2</v>
      </c>
      <c r="G422" s="364">
        <v>0</v>
      </c>
      <c r="H422" s="364">
        <v>10190.74</v>
      </c>
      <c r="I422" s="364">
        <v>10190.74</v>
      </c>
    </row>
    <row r="423" spans="1:9" x14ac:dyDescent="0.25">
      <c r="A423" s="362" t="s">
        <v>6307</v>
      </c>
      <c r="B423" s="362" t="s">
        <v>6308</v>
      </c>
      <c r="C423" s="362" t="s">
        <v>6226</v>
      </c>
      <c r="D423" s="362" t="s">
        <v>6247</v>
      </c>
      <c r="E423" s="363" t="s">
        <v>6876</v>
      </c>
      <c r="F423" s="364">
        <v>2</v>
      </c>
      <c r="G423" s="364">
        <v>0</v>
      </c>
      <c r="H423" s="364">
        <v>10190.74</v>
      </c>
      <c r="I423" s="364">
        <v>10190.74</v>
      </c>
    </row>
    <row r="424" spans="1:9" ht="25.5" x14ac:dyDescent="0.25">
      <c r="A424" s="362" t="s">
        <v>6880</v>
      </c>
      <c r="B424" s="362" t="s">
        <v>6593</v>
      </c>
      <c r="C424" s="362" t="s">
        <v>6225</v>
      </c>
      <c r="D424" s="362" t="s">
        <v>6247</v>
      </c>
      <c r="E424" s="363" t="s">
        <v>6877</v>
      </c>
      <c r="F424" s="364">
        <v>2</v>
      </c>
      <c r="G424" s="364">
        <v>0</v>
      </c>
      <c r="H424" s="364">
        <v>14077.34</v>
      </c>
      <c r="I424" s="364">
        <v>14077.34</v>
      </c>
    </row>
    <row r="425" spans="1:9" ht="25.5" x14ac:dyDescent="0.25">
      <c r="A425" s="362" t="s">
        <v>6881</v>
      </c>
      <c r="B425" s="362" t="s">
        <v>6882</v>
      </c>
      <c r="C425" s="362" t="s">
        <v>6216</v>
      </c>
      <c r="D425" s="362" t="s">
        <v>6247</v>
      </c>
      <c r="E425" s="363" t="s">
        <v>6876</v>
      </c>
      <c r="F425" s="364">
        <v>1</v>
      </c>
      <c r="G425" s="364">
        <v>0</v>
      </c>
      <c r="H425" s="364">
        <v>8933.9699999999993</v>
      </c>
      <c r="I425" s="364">
        <v>8933.9699999999993</v>
      </c>
    </row>
    <row r="426" spans="1:9" ht="25.5" x14ac:dyDescent="0.25">
      <c r="A426" s="362" t="s">
        <v>6881</v>
      </c>
      <c r="B426" s="362" t="s">
        <v>6882</v>
      </c>
      <c r="C426" s="362" t="s">
        <v>6232</v>
      </c>
      <c r="D426" s="362" t="s">
        <v>6247</v>
      </c>
      <c r="E426" s="363" t="s">
        <v>6876</v>
      </c>
      <c r="F426" s="364">
        <v>2</v>
      </c>
      <c r="G426" s="364">
        <v>0</v>
      </c>
      <c r="H426" s="364">
        <v>8933.9699999999993</v>
      </c>
      <c r="I426" s="364">
        <v>8933.9699999999993</v>
      </c>
    </row>
    <row r="427" spans="1:9" ht="25.5" x14ac:dyDescent="0.25">
      <c r="A427" s="362" t="s">
        <v>6245</v>
      </c>
      <c r="B427" s="362" t="s">
        <v>6246</v>
      </c>
      <c r="C427" s="362" t="s">
        <v>6215</v>
      </c>
      <c r="D427" s="362" t="s">
        <v>6247</v>
      </c>
      <c r="E427" s="363" t="s">
        <v>6876</v>
      </c>
      <c r="F427" s="364">
        <v>34</v>
      </c>
      <c r="G427" s="364">
        <v>0</v>
      </c>
      <c r="H427" s="364">
        <v>18133.75</v>
      </c>
      <c r="I427" s="364">
        <v>18133.75</v>
      </c>
    </row>
    <row r="428" spans="1:9" ht="25.5" x14ac:dyDescent="0.25">
      <c r="A428" s="362" t="s">
        <v>6245</v>
      </c>
      <c r="B428" s="362" t="s">
        <v>6246</v>
      </c>
      <c r="C428" s="362" t="s">
        <v>6216</v>
      </c>
      <c r="D428" s="362" t="s">
        <v>6247</v>
      </c>
      <c r="E428" s="363" t="s">
        <v>6876</v>
      </c>
      <c r="F428" s="364">
        <v>3</v>
      </c>
      <c r="G428" s="364">
        <v>0</v>
      </c>
      <c r="H428" s="364">
        <v>18133.75</v>
      </c>
      <c r="I428" s="364">
        <v>18133.75</v>
      </c>
    </row>
    <row r="429" spans="1:9" x14ac:dyDescent="0.25">
      <c r="A429" s="362" t="s">
        <v>6245</v>
      </c>
      <c r="B429" s="362" t="s">
        <v>6246</v>
      </c>
      <c r="C429" s="362" t="s">
        <v>6221</v>
      </c>
      <c r="D429" s="362" t="s">
        <v>6247</v>
      </c>
      <c r="E429" s="363" t="s">
        <v>6876</v>
      </c>
      <c r="F429" s="364">
        <v>1</v>
      </c>
      <c r="G429" s="364">
        <v>0</v>
      </c>
      <c r="H429" s="364">
        <v>18133.75</v>
      </c>
      <c r="I429" s="364">
        <v>18133.75</v>
      </c>
    </row>
    <row r="430" spans="1:9" ht="25.5" x14ac:dyDescent="0.25">
      <c r="A430" s="362" t="s">
        <v>6245</v>
      </c>
      <c r="B430" s="362" t="s">
        <v>6246</v>
      </c>
      <c r="C430" s="362" t="s">
        <v>6224</v>
      </c>
      <c r="D430" s="362" t="s">
        <v>6247</v>
      </c>
      <c r="E430" s="363" t="s">
        <v>6876</v>
      </c>
      <c r="F430" s="364">
        <v>3</v>
      </c>
      <c r="G430" s="364">
        <v>0</v>
      </c>
      <c r="H430" s="364">
        <v>18133.75</v>
      </c>
      <c r="I430" s="364">
        <v>18133.75</v>
      </c>
    </row>
    <row r="431" spans="1:9" x14ac:dyDescent="0.25">
      <c r="A431" s="362" t="s">
        <v>6245</v>
      </c>
      <c r="B431" s="362" t="s">
        <v>6246</v>
      </c>
      <c r="C431" s="362" t="s">
        <v>6225</v>
      </c>
      <c r="D431" s="362" t="s">
        <v>6247</v>
      </c>
      <c r="E431" s="363" t="s">
        <v>6876</v>
      </c>
      <c r="F431" s="364">
        <v>1</v>
      </c>
      <c r="G431" s="364">
        <v>0</v>
      </c>
      <c r="H431" s="364">
        <v>18133.75</v>
      </c>
      <c r="I431" s="364">
        <v>18133.75</v>
      </c>
    </row>
    <row r="432" spans="1:9" x14ac:dyDescent="0.25">
      <c r="A432" s="362" t="s">
        <v>6245</v>
      </c>
      <c r="B432" s="362" t="s">
        <v>6246</v>
      </c>
      <c r="C432" s="362" t="s">
        <v>6226</v>
      </c>
      <c r="D432" s="362" t="s">
        <v>6247</v>
      </c>
      <c r="E432" s="363" t="s">
        <v>6876</v>
      </c>
      <c r="F432" s="364">
        <v>2</v>
      </c>
      <c r="G432" s="364">
        <v>0</v>
      </c>
      <c r="H432" s="364">
        <v>18133.75</v>
      </c>
      <c r="I432" s="364">
        <v>18133.75</v>
      </c>
    </row>
    <row r="433" spans="1:9" ht="25.5" x14ac:dyDescent="0.25">
      <c r="A433" s="362" t="s">
        <v>6245</v>
      </c>
      <c r="B433" s="362" t="s">
        <v>6246</v>
      </c>
      <c r="C433" s="362" t="s">
        <v>6228</v>
      </c>
      <c r="D433" s="362" t="s">
        <v>6247</v>
      </c>
      <c r="E433" s="363" t="s">
        <v>6876</v>
      </c>
      <c r="F433" s="364">
        <v>1</v>
      </c>
      <c r="G433" s="364">
        <v>0</v>
      </c>
      <c r="H433" s="364">
        <v>18133.75</v>
      </c>
      <c r="I433" s="364">
        <v>18133.75</v>
      </c>
    </row>
    <row r="434" spans="1:9" x14ac:dyDescent="0.25">
      <c r="A434" s="362" t="s">
        <v>6245</v>
      </c>
      <c r="B434" s="362" t="s">
        <v>6246</v>
      </c>
      <c r="C434" s="362" t="s">
        <v>6229</v>
      </c>
      <c r="D434" s="362" t="s">
        <v>6247</v>
      </c>
      <c r="E434" s="363" t="s">
        <v>6876</v>
      </c>
      <c r="F434" s="364">
        <v>1</v>
      </c>
      <c r="G434" s="364">
        <v>0</v>
      </c>
      <c r="H434" s="364">
        <v>18133.75</v>
      </c>
      <c r="I434" s="364">
        <v>18133.75</v>
      </c>
    </row>
    <row r="435" spans="1:9" ht="25.5" x14ac:dyDescent="0.25">
      <c r="A435" s="362" t="s">
        <v>6249</v>
      </c>
      <c r="B435" s="362" t="s">
        <v>6250</v>
      </c>
      <c r="C435" s="362" t="s">
        <v>6215</v>
      </c>
      <c r="D435" s="362" t="s">
        <v>6247</v>
      </c>
      <c r="E435" s="363" t="s">
        <v>6876</v>
      </c>
      <c r="F435" s="364">
        <v>2</v>
      </c>
      <c r="G435" s="364">
        <v>0</v>
      </c>
      <c r="H435" s="364">
        <v>21624.41</v>
      </c>
      <c r="I435" s="364">
        <v>21624.41</v>
      </c>
    </row>
    <row r="436" spans="1:9" ht="25.5" x14ac:dyDescent="0.25">
      <c r="A436" s="362" t="s">
        <v>6249</v>
      </c>
      <c r="B436" s="362" t="s">
        <v>6250</v>
      </c>
      <c r="C436" s="362" t="s">
        <v>6216</v>
      </c>
      <c r="D436" s="362" t="s">
        <v>6247</v>
      </c>
      <c r="E436" s="363" t="s">
        <v>6876</v>
      </c>
      <c r="F436" s="364">
        <v>3</v>
      </c>
      <c r="G436" s="364">
        <v>0</v>
      </c>
      <c r="H436" s="364">
        <v>21624.41</v>
      </c>
      <c r="I436" s="364">
        <v>21624.41</v>
      </c>
    </row>
    <row r="437" spans="1:9" ht="25.5" x14ac:dyDescent="0.25">
      <c r="A437" s="362" t="s">
        <v>6249</v>
      </c>
      <c r="B437" s="362" t="s">
        <v>6250</v>
      </c>
      <c r="C437" s="362" t="s">
        <v>6217</v>
      </c>
      <c r="D437" s="362" t="s">
        <v>6247</v>
      </c>
      <c r="E437" s="363" t="s">
        <v>6876</v>
      </c>
      <c r="F437" s="364">
        <v>7</v>
      </c>
      <c r="G437" s="364">
        <v>0</v>
      </c>
      <c r="H437" s="364">
        <v>21624.41</v>
      </c>
      <c r="I437" s="364">
        <v>21624.41</v>
      </c>
    </row>
    <row r="438" spans="1:9" x14ac:dyDescent="0.25">
      <c r="A438" s="362" t="s">
        <v>6249</v>
      </c>
      <c r="B438" s="362" t="s">
        <v>6250</v>
      </c>
      <c r="C438" s="362" t="s">
        <v>6221</v>
      </c>
      <c r="D438" s="362" t="s">
        <v>6247</v>
      </c>
      <c r="E438" s="363" t="s">
        <v>6876</v>
      </c>
      <c r="F438" s="364">
        <v>2</v>
      </c>
      <c r="G438" s="364">
        <v>0</v>
      </c>
      <c r="H438" s="364">
        <v>21624.41</v>
      </c>
      <c r="I438" s="364">
        <v>21624.41</v>
      </c>
    </row>
    <row r="439" spans="1:9" ht="25.5" x14ac:dyDescent="0.25">
      <c r="A439" s="362" t="s">
        <v>6249</v>
      </c>
      <c r="B439" s="362" t="s">
        <v>6250</v>
      </c>
      <c r="C439" s="362" t="s">
        <v>6222</v>
      </c>
      <c r="D439" s="362" t="s">
        <v>6247</v>
      </c>
      <c r="E439" s="363" t="s">
        <v>6876</v>
      </c>
      <c r="F439" s="364">
        <v>1</v>
      </c>
      <c r="G439" s="364">
        <v>0</v>
      </c>
      <c r="H439" s="364">
        <v>21624.41</v>
      </c>
      <c r="I439" s="364">
        <v>21624.41</v>
      </c>
    </row>
    <row r="440" spans="1:9" ht="25.5" x14ac:dyDescent="0.25">
      <c r="A440" s="362" t="s">
        <v>6249</v>
      </c>
      <c r="B440" s="362" t="s">
        <v>6250</v>
      </c>
      <c r="C440" s="362" t="s">
        <v>6232</v>
      </c>
      <c r="D440" s="362" t="s">
        <v>6247</v>
      </c>
      <c r="E440" s="363" t="s">
        <v>6876</v>
      </c>
      <c r="F440" s="364">
        <v>18</v>
      </c>
      <c r="G440" s="364">
        <v>0</v>
      </c>
      <c r="H440" s="364">
        <v>21624.41</v>
      </c>
      <c r="I440" s="364">
        <v>21624.41</v>
      </c>
    </row>
    <row r="441" spans="1:9" ht="25.5" x14ac:dyDescent="0.25">
      <c r="A441" s="362" t="s">
        <v>6249</v>
      </c>
      <c r="B441" s="362" t="s">
        <v>6250</v>
      </c>
      <c r="C441" s="362" t="s">
        <v>6224</v>
      </c>
      <c r="D441" s="362" t="s">
        <v>6247</v>
      </c>
      <c r="E441" s="363" t="s">
        <v>6876</v>
      </c>
      <c r="F441" s="364">
        <v>1</v>
      </c>
      <c r="G441" s="364">
        <v>0</v>
      </c>
      <c r="H441" s="364">
        <v>21624.41</v>
      </c>
      <c r="I441" s="364">
        <v>21624.41</v>
      </c>
    </row>
    <row r="442" spans="1:9" x14ac:dyDescent="0.25">
      <c r="A442" s="362" t="s">
        <v>6249</v>
      </c>
      <c r="B442" s="362" t="s">
        <v>6250</v>
      </c>
      <c r="C442" s="362" t="s">
        <v>6225</v>
      </c>
      <c r="D442" s="362" t="s">
        <v>6247</v>
      </c>
      <c r="E442" s="363" t="s">
        <v>6876</v>
      </c>
      <c r="F442" s="364">
        <v>4</v>
      </c>
      <c r="G442" s="364">
        <v>0</v>
      </c>
      <c r="H442" s="364">
        <v>21624.41</v>
      </c>
      <c r="I442" s="364">
        <v>21624.41</v>
      </c>
    </row>
    <row r="443" spans="1:9" x14ac:dyDescent="0.25">
      <c r="A443" s="362" t="s">
        <v>6249</v>
      </c>
      <c r="B443" s="362" t="s">
        <v>6250</v>
      </c>
      <c r="C443" s="362" t="s">
        <v>6226</v>
      </c>
      <c r="D443" s="362" t="s">
        <v>6247</v>
      </c>
      <c r="E443" s="363" t="s">
        <v>6876</v>
      </c>
      <c r="F443" s="364">
        <v>2</v>
      </c>
      <c r="G443" s="364">
        <v>0</v>
      </c>
      <c r="H443" s="364">
        <v>21624.41</v>
      </c>
      <c r="I443" s="364">
        <v>21624.41</v>
      </c>
    </row>
    <row r="444" spans="1:9" ht="25.5" x14ac:dyDescent="0.25">
      <c r="A444" s="362" t="s">
        <v>6249</v>
      </c>
      <c r="B444" s="362" t="s">
        <v>6250</v>
      </c>
      <c r="C444" s="362" t="s">
        <v>6228</v>
      </c>
      <c r="D444" s="362" t="s">
        <v>6247</v>
      </c>
      <c r="E444" s="363" t="s">
        <v>6876</v>
      </c>
      <c r="F444" s="364">
        <v>5</v>
      </c>
      <c r="G444" s="364">
        <v>0</v>
      </c>
      <c r="H444" s="364">
        <v>21624.41</v>
      </c>
      <c r="I444" s="364">
        <v>21624.41</v>
      </c>
    </row>
    <row r="445" spans="1:9" ht="25.5" x14ac:dyDescent="0.25">
      <c r="A445" s="362" t="s">
        <v>6251</v>
      </c>
      <c r="B445" s="362" t="s">
        <v>6252</v>
      </c>
      <c r="C445" s="362" t="s">
        <v>6215</v>
      </c>
      <c r="D445" s="362" t="s">
        <v>6247</v>
      </c>
      <c r="E445" s="363" t="s">
        <v>6876</v>
      </c>
      <c r="F445" s="364">
        <v>3</v>
      </c>
      <c r="G445" s="364">
        <v>0</v>
      </c>
      <c r="H445" s="364">
        <v>19166.96</v>
      </c>
      <c r="I445" s="364">
        <v>19166.96</v>
      </c>
    </row>
    <row r="446" spans="1:9" ht="25.5" x14ac:dyDescent="0.25">
      <c r="A446" s="362" t="s">
        <v>6251</v>
      </c>
      <c r="B446" s="362" t="s">
        <v>6252</v>
      </c>
      <c r="C446" s="362" t="s">
        <v>6217</v>
      </c>
      <c r="D446" s="362" t="s">
        <v>6247</v>
      </c>
      <c r="E446" s="363" t="s">
        <v>6876</v>
      </c>
      <c r="F446" s="364">
        <v>3</v>
      </c>
      <c r="G446" s="364">
        <v>0</v>
      </c>
      <c r="H446" s="364">
        <v>19166.96</v>
      </c>
      <c r="I446" s="364">
        <v>19166.96</v>
      </c>
    </row>
    <row r="447" spans="1:9" ht="25.5" x14ac:dyDescent="0.25">
      <c r="A447" s="362" t="s">
        <v>6251</v>
      </c>
      <c r="B447" s="362" t="s">
        <v>6252</v>
      </c>
      <c r="C447" s="362" t="s">
        <v>6219</v>
      </c>
      <c r="D447" s="362" t="s">
        <v>6247</v>
      </c>
      <c r="E447" s="363" t="s">
        <v>6876</v>
      </c>
      <c r="F447" s="364">
        <v>1</v>
      </c>
      <c r="G447" s="364">
        <v>0</v>
      </c>
      <c r="H447" s="364">
        <v>19166.96</v>
      </c>
      <c r="I447" s="364">
        <v>19166.96</v>
      </c>
    </row>
    <row r="448" spans="1:9" ht="25.5" x14ac:dyDescent="0.25">
      <c r="A448" s="362" t="s">
        <v>6253</v>
      </c>
      <c r="B448" s="362" t="s">
        <v>5762</v>
      </c>
      <c r="C448" s="362" t="s">
        <v>6232</v>
      </c>
      <c r="D448" s="362" t="s">
        <v>6247</v>
      </c>
      <c r="E448" s="363" t="s">
        <v>6876</v>
      </c>
      <c r="F448" s="364">
        <v>1</v>
      </c>
      <c r="G448" s="364">
        <v>0</v>
      </c>
      <c r="H448" s="364">
        <v>7525.71</v>
      </c>
      <c r="I448" s="364">
        <v>7525.71</v>
      </c>
    </row>
    <row r="449" spans="1:9" x14ac:dyDescent="0.25">
      <c r="A449" s="362" t="s">
        <v>6253</v>
      </c>
      <c r="B449" s="362" t="s">
        <v>5762</v>
      </c>
      <c r="C449" s="362" t="s">
        <v>6226</v>
      </c>
      <c r="D449" s="362" t="s">
        <v>6247</v>
      </c>
      <c r="E449" s="363" t="s">
        <v>6876</v>
      </c>
      <c r="F449" s="364">
        <v>4</v>
      </c>
      <c r="G449" s="364">
        <v>0</v>
      </c>
      <c r="H449" s="364">
        <v>7525.71</v>
      </c>
      <c r="I449" s="364">
        <v>7525.71</v>
      </c>
    </row>
    <row r="450" spans="1:9" ht="25.5" x14ac:dyDescent="0.25">
      <c r="A450" s="362" t="s">
        <v>6254</v>
      </c>
      <c r="B450" s="362" t="s">
        <v>6255</v>
      </c>
      <c r="C450" s="362" t="s">
        <v>6215</v>
      </c>
      <c r="D450" s="362" t="s">
        <v>6247</v>
      </c>
      <c r="E450" s="363" t="s">
        <v>6876</v>
      </c>
      <c r="F450" s="364">
        <v>6</v>
      </c>
      <c r="G450" s="364">
        <v>0</v>
      </c>
      <c r="H450" s="364">
        <v>27030.55</v>
      </c>
      <c r="I450" s="364">
        <v>27030.55</v>
      </c>
    </row>
    <row r="451" spans="1:9" ht="25.5" x14ac:dyDescent="0.25">
      <c r="A451" s="362" t="s">
        <v>6254</v>
      </c>
      <c r="B451" s="362" t="s">
        <v>6255</v>
      </c>
      <c r="C451" s="362" t="s">
        <v>6216</v>
      </c>
      <c r="D451" s="362" t="s">
        <v>6247</v>
      </c>
      <c r="E451" s="363" t="s">
        <v>6876</v>
      </c>
      <c r="F451" s="364">
        <v>5</v>
      </c>
      <c r="G451" s="364">
        <v>0</v>
      </c>
      <c r="H451" s="364">
        <v>27030.55</v>
      </c>
      <c r="I451" s="364">
        <v>27030.55</v>
      </c>
    </row>
    <row r="452" spans="1:9" ht="25.5" x14ac:dyDescent="0.25">
      <c r="A452" s="362" t="s">
        <v>6254</v>
      </c>
      <c r="B452" s="362" t="s">
        <v>6255</v>
      </c>
      <c r="C452" s="362" t="s">
        <v>6217</v>
      </c>
      <c r="D452" s="362" t="s">
        <v>6247</v>
      </c>
      <c r="E452" s="363" t="s">
        <v>6876</v>
      </c>
      <c r="F452" s="364">
        <v>5</v>
      </c>
      <c r="G452" s="364">
        <v>0</v>
      </c>
      <c r="H452" s="364">
        <v>27030.55</v>
      </c>
      <c r="I452" s="364">
        <v>27030.55</v>
      </c>
    </row>
    <row r="453" spans="1:9" ht="25.5" x14ac:dyDescent="0.25">
      <c r="A453" s="362" t="s">
        <v>6254</v>
      </c>
      <c r="B453" s="362" t="s">
        <v>6255</v>
      </c>
      <c r="C453" s="362" t="s">
        <v>6219</v>
      </c>
      <c r="D453" s="362" t="s">
        <v>6247</v>
      </c>
      <c r="E453" s="363" t="s">
        <v>6876</v>
      </c>
      <c r="F453" s="364">
        <v>3</v>
      </c>
      <c r="G453" s="364">
        <v>0</v>
      </c>
      <c r="H453" s="364">
        <v>27030.55</v>
      </c>
      <c r="I453" s="364">
        <v>27030.55</v>
      </c>
    </row>
    <row r="454" spans="1:9" x14ac:dyDescent="0.25">
      <c r="A454" s="362" t="s">
        <v>6254</v>
      </c>
      <c r="B454" s="362" t="s">
        <v>6255</v>
      </c>
      <c r="C454" s="362" t="s">
        <v>6220</v>
      </c>
      <c r="D454" s="362" t="s">
        <v>6247</v>
      </c>
      <c r="E454" s="363" t="s">
        <v>6876</v>
      </c>
      <c r="F454" s="364">
        <v>2</v>
      </c>
      <c r="G454" s="364">
        <v>0</v>
      </c>
      <c r="H454" s="364">
        <v>27030.55</v>
      </c>
      <c r="I454" s="364">
        <v>27030.55</v>
      </c>
    </row>
    <row r="455" spans="1:9" ht="25.5" x14ac:dyDescent="0.25">
      <c r="A455" s="362" t="s">
        <v>6254</v>
      </c>
      <c r="B455" s="362" t="s">
        <v>6255</v>
      </c>
      <c r="C455" s="362" t="s">
        <v>6232</v>
      </c>
      <c r="D455" s="362" t="s">
        <v>6247</v>
      </c>
      <c r="E455" s="363" t="s">
        <v>6876</v>
      </c>
      <c r="F455" s="364">
        <v>6</v>
      </c>
      <c r="G455" s="364">
        <v>0</v>
      </c>
      <c r="H455" s="364">
        <v>27030.55</v>
      </c>
      <c r="I455" s="364">
        <v>27030.55</v>
      </c>
    </row>
    <row r="456" spans="1:9" x14ac:dyDescent="0.25">
      <c r="A456" s="362" t="s">
        <v>6254</v>
      </c>
      <c r="B456" s="362" t="s">
        <v>6255</v>
      </c>
      <c r="C456" s="362" t="s">
        <v>6225</v>
      </c>
      <c r="D456" s="362" t="s">
        <v>6247</v>
      </c>
      <c r="E456" s="363" t="s">
        <v>6876</v>
      </c>
      <c r="F456" s="364">
        <v>1</v>
      </c>
      <c r="G456" s="364">
        <v>0</v>
      </c>
      <c r="H456" s="364">
        <v>27030.55</v>
      </c>
      <c r="I456" s="364">
        <v>27030.55</v>
      </c>
    </row>
    <row r="457" spans="1:9" x14ac:dyDescent="0.25">
      <c r="A457" s="362" t="s">
        <v>6254</v>
      </c>
      <c r="B457" s="362" t="s">
        <v>6255</v>
      </c>
      <c r="C457" s="362" t="s">
        <v>6226</v>
      </c>
      <c r="D457" s="362" t="s">
        <v>6247</v>
      </c>
      <c r="E457" s="363" t="s">
        <v>6876</v>
      </c>
      <c r="F457" s="364">
        <v>4</v>
      </c>
      <c r="G457" s="364">
        <v>0</v>
      </c>
      <c r="H457" s="364">
        <v>27030.55</v>
      </c>
      <c r="I457" s="364">
        <v>27030.55</v>
      </c>
    </row>
    <row r="458" spans="1:9" ht="25.5" x14ac:dyDescent="0.25">
      <c r="A458" s="362" t="s">
        <v>6254</v>
      </c>
      <c r="B458" s="362" t="s">
        <v>6255</v>
      </c>
      <c r="C458" s="362" t="s">
        <v>6228</v>
      </c>
      <c r="D458" s="362" t="s">
        <v>6247</v>
      </c>
      <c r="E458" s="363" t="s">
        <v>6876</v>
      </c>
      <c r="F458" s="364">
        <v>3</v>
      </c>
      <c r="G458" s="364">
        <v>0</v>
      </c>
      <c r="H458" s="364">
        <v>27030.55</v>
      </c>
      <c r="I458" s="364">
        <v>27030.55</v>
      </c>
    </row>
    <row r="459" spans="1:9" x14ac:dyDescent="0.25">
      <c r="A459" s="362" t="s">
        <v>6254</v>
      </c>
      <c r="B459" s="362" t="s">
        <v>6255</v>
      </c>
      <c r="C459" s="362" t="s">
        <v>6229</v>
      </c>
      <c r="D459" s="362" t="s">
        <v>6247</v>
      </c>
      <c r="E459" s="363" t="s">
        <v>6876</v>
      </c>
      <c r="F459" s="364">
        <v>1</v>
      </c>
      <c r="G459" s="364">
        <v>0</v>
      </c>
      <c r="H459" s="364">
        <v>27030.55</v>
      </c>
      <c r="I459" s="364">
        <v>27030.55</v>
      </c>
    </row>
    <row r="460" spans="1:9" ht="25.5" x14ac:dyDescent="0.25">
      <c r="A460" s="362" t="s">
        <v>6256</v>
      </c>
      <c r="B460" s="362" t="s">
        <v>6257</v>
      </c>
      <c r="C460" s="362" t="s">
        <v>6215</v>
      </c>
      <c r="D460" s="362" t="s">
        <v>6247</v>
      </c>
      <c r="E460" s="363" t="s">
        <v>6876</v>
      </c>
      <c r="F460" s="364">
        <v>1</v>
      </c>
      <c r="G460" s="364">
        <v>0</v>
      </c>
      <c r="H460" s="364">
        <v>35814.639999999999</v>
      </c>
      <c r="I460" s="364">
        <v>35814.639999999999</v>
      </c>
    </row>
    <row r="461" spans="1:9" ht="25.5" x14ac:dyDescent="0.25">
      <c r="A461" s="362" t="s">
        <v>6256</v>
      </c>
      <c r="B461" s="362" t="s">
        <v>6257</v>
      </c>
      <c r="C461" s="362" t="s">
        <v>6217</v>
      </c>
      <c r="D461" s="362" t="s">
        <v>6247</v>
      </c>
      <c r="E461" s="363" t="s">
        <v>6876</v>
      </c>
      <c r="F461" s="364">
        <v>1</v>
      </c>
      <c r="G461" s="364">
        <v>0</v>
      </c>
      <c r="H461" s="364">
        <v>35814.639999999999</v>
      </c>
      <c r="I461" s="364">
        <v>35814.639999999999</v>
      </c>
    </row>
    <row r="462" spans="1:9" ht="25.5" x14ac:dyDescent="0.25">
      <c r="A462" s="362" t="s">
        <v>6256</v>
      </c>
      <c r="B462" s="362" t="s">
        <v>6257</v>
      </c>
      <c r="C462" s="362" t="s">
        <v>6219</v>
      </c>
      <c r="D462" s="362" t="s">
        <v>6247</v>
      </c>
      <c r="E462" s="363" t="s">
        <v>6876</v>
      </c>
      <c r="F462" s="364">
        <v>1</v>
      </c>
      <c r="G462" s="364">
        <v>0</v>
      </c>
      <c r="H462" s="364">
        <v>35814.639999999999</v>
      </c>
      <c r="I462" s="364">
        <v>35814.639999999999</v>
      </c>
    </row>
    <row r="463" spans="1:9" ht="25.5" x14ac:dyDescent="0.25">
      <c r="A463" s="362" t="s">
        <v>6256</v>
      </c>
      <c r="B463" s="362" t="s">
        <v>6257</v>
      </c>
      <c r="C463" s="362" t="s">
        <v>6232</v>
      </c>
      <c r="D463" s="362" t="s">
        <v>6247</v>
      </c>
      <c r="E463" s="363" t="s">
        <v>6876</v>
      </c>
      <c r="F463" s="364">
        <v>7</v>
      </c>
      <c r="G463" s="364">
        <v>0</v>
      </c>
      <c r="H463" s="364">
        <v>35814.639999999999</v>
      </c>
      <c r="I463" s="364">
        <v>35814.639999999999</v>
      </c>
    </row>
    <row r="464" spans="1:9" x14ac:dyDescent="0.25">
      <c r="A464" s="362" t="s">
        <v>6256</v>
      </c>
      <c r="B464" s="362" t="s">
        <v>6257</v>
      </c>
      <c r="C464" s="362" t="s">
        <v>6223</v>
      </c>
      <c r="D464" s="362" t="s">
        <v>6247</v>
      </c>
      <c r="E464" s="363" t="s">
        <v>6876</v>
      </c>
      <c r="F464" s="364">
        <v>1</v>
      </c>
      <c r="G464" s="364">
        <v>0</v>
      </c>
      <c r="H464" s="364">
        <v>35814.639999999999</v>
      </c>
      <c r="I464" s="364">
        <v>35814.639999999999</v>
      </c>
    </row>
    <row r="465" spans="1:9" ht="25.5" x14ac:dyDescent="0.25">
      <c r="A465" s="362" t="s">
        <v>6256</v>
      </c>
      <c r="B465" s="362" t="s">
        <v>6257</v>
      </c>
      <c r="C465" s="362" t="s">
        <v>6224</v>
      </c>
      <c r="D465" s="362" t="s">
        <v>6247</v>
      </c>
      <c r="E465" s="363" t="s">
        <v>6876</v>
      </c>
      <c r="F465" s="364">
        <v>1</v>
      </c>
      <c r="G465" s="364">
        <v>0</v>
      </c>
      <c r="H465" s="364">
        <v>35814.639999999999</v>
      </c>
      <c r="I465" s="364">
        <v>35814.639999999999</v>
      </c>
    </row>
    <row r="466" spans="1:9" x14ac:dyDescent="0.25">
      <c r="A466" s="362" t="s">
        <v>6256</v>
      </c>
      <c r="B466" s="362" t="s">
        <v>6257</v>
      </c>
      <c r="C466" s="362" t="s">
        <v>6225</v>
      </c>
      <c r="D466" s="362" t="s">
        <v>6247</v>
      </c>
      <c r="E466" s="363" t="s">
        <v>6876</v>
      </c>
      <c r="F466" s="364">
        <v>8</v>
      </c>
      <c r="G466" s="364">
        <v>0</v>
      </c>
      <c r="H466" s="364">
        <v>35814.639999999999</v>
      </c>
      <c r="I466" s="364">
        <v>35814.639999999999</v>
      </c>
    </row>
    <row r="467" spans="1:9" x14ac:dyDescent="0.25">
      <c r="A467" s="362" t="s">
        <v>6256</v>
      </c>
      <c r="B467" s="362" t="s">
        <v>6257</v>
      </c>
      <c r="C467" s="362" t="s">
        <v>6225</v>
      </c>
      <c r="D467" s="362" t="s">
        <v>6247</v>
      </c>
      <c r="E467" s="363" t="s">
        <v>6877</v>
      </c>
      <c r="F467" s="364">
        <v>1</v>
      </c>
      <c r="G467" s="364">
        <v>0</v>
      </c>
      <c r="H467" s="364">
        <v>35814.639999999999</v>
      </c>
      <c r="I467" s="364">
        <v>35814.639999999999</v>
      </c>
    </row>
    <row r="468" spans="1:9" ht="25.5" x14ac:dyDescent="0.25">
      <c r="A468" s="362" t="s">
        <v>6256</v>
      </c>
      <c r="B468" s="362" t="s">
        <v>6257</v>
      </c>
      <c r="C468" s="362" t="s">
        <v>6228</v>
      </c>
      <c r="D468" s="362" t="s">
        <v>6247</v>
      </c>
      <c r="E468" s="363" t="s">
        <v>6876</v>
      </c>
      <c r="F468" s="364">
        <v>2</v>
      </c>
      <c r="G468" s="364">
        <v>0</v>
      </c>
      <c r="H468" s="364">
        <v>35814.639999999999</v>
      </c>
      <c r="I468" s="364">
        <v>35814.639999999999</v>
      </c>
    </row>
    <row r="469" spans="1:9" ht="25.5" x14ac:dyDescent="0.25">
      <c r="A469" s="362" t="s">
        <v>6258</v>
      </c>
      <c r="B469" s="362" t="s">
        <v>6259</v>
      </c>
      <c r="C469" s="362" t="s">
        <v>6232</v>
      </c>
      <c r="D469" s="362" t="s">
        <v>6247</v>
      </c>
      <c r="E469" s="363" t="s">
        <v>6876</v>
      </c>
      <c r="F469" s="364">
        <v>1</v>
      </c>
      <c r="G469" s="364">
        <v>0</v>
      </c>
      <c r="H469" s="364">
        <v>39358.019999999997</v>
      </c>
      <c r="I469" s="364">
        <v>39358.019999999997</v>
      </c>
    </row>
    <row r="470" spans="1:9" x14ac:dyDescent="0.25">
      <c r="A470" s="362" t="s">
        <v>6258</v>
      </c>
      <c r="B470" s="362" t="s">
        <v>6259</v>
      </c>
      <c r="C470" s="362" t="s">
        <v>6225</v>
      </c>
      <c r="D470" s="362" t="s">
        <v>6247</v>
      </c>
      <c r="E470" s="363" t="s">
        <v>6876</v>
      </c>
      <c r="F470" s="364">
        <v>1</v>
      </c>
      <c r="G470" s="364">
        <v>0</v>
      </c>
      <c r="H470" s="364">
        <v>39358.019999999997</v>
      </c>
      <c r="I470" s="364">
        <v>39358.019999999997</v>
      </c>
    </row>
    <row r="471" spans="1:9" ht="25.5" x14ac:dyDescent="0.25">
      <c r="A471" s="362" t="s">
        <v>6260</v>
      </c>
      <c r="B471" s="362" t="s">
        <v>6261</v>
      </c>
      <c r="C471" s="362" t="s">
        <v>6215</v>
      </c>
      <c r="D471" s="362" t="s">
        <v>6247</v>
      </c>
      <c r="E471" s="363" t="s">
        <v>6876</v>
      </c>
      <c r="F471" s="364">
        <v>2</v>
      </c>
      <c r="G471" s="364">
        <v>0</v>
      </c>
      <c r="H471" s="364">
        <v>39873.93</v>
      </c>
      <c r="I471" s="364">
        <v>39873.93</v>
      </c>
    </row>
    <row r="472" spans="1:9" ht="25.5" x14ac:dyDescent="0.25">
      <c r="A472" s="362" t="s">
        <v>6260</v>
      </c>
      <c r="B472" s="362" t="s">
        <v>6261</v>
      </c>
      <c r="C472" s="362" t="s">
        <v>6216</v>
      </c>
      <c r="D472" s="362" t="s">
        <v>6247</v>
      </c>
      <c r="E472" s="363" t="s">
        <v>6876</v>
      </c>
      <c r="F472" s="364">
        <v>3</v>
      </c>
      <c r="G472" s="364">
        <v>0</v>
      </c>
      <c r="H472" s="364">
        <v>39873.93</v>
      </c>
      <c r="I472" s="364">
        <v>39873.93</v>
      </c>
    </row>
    <row r="473" spans="1:9" ht="25.5" x14ac:dyDescent="0.25">
      <c r="A473" s="362" t="s">
        <v>6260</v>
      </c>
      <c r="B473" s="362" t="s">
        <v>6261</v>
      </c>
      <c r="C473" s="362" t="s">
        <v>6217</v>
      </c>
      <c r="D473" s="362" t="s">
        <v>6247</v>
      </c>
      <c r="E473" s="363" t="s">
        <v>6876</v>
      </c>
      <c r="F473" s="364">
        <v>4</v>
      </c>
      <c r="G473" s="364">
        <v>0</v>
      </c>
      <c r="H473" s="364">
        <v>39873.93</v>
      </c>
      <c r="I473" s="364">
        <v>39873.93</v>
      </c>
    </row>
    <row r="474" spans="1:9" ht="25.5" x14ac:dyDescent="0.25">
      <c r="A474" s="362" t="s">
        <v>6260</v>
      </c>
      <c r="B474" s="362" t="s">
        <v>6261</v>
      </c>
      <c r="C474" s="362" t="s">
        <v>6219</v>
      </c>
      <c r="D474" s="362" t="s">
        <v>6247</v>
      </c>
      <c r="E474" s="363" t="s">
        <v>6876</v>
      </c>
      <c r="F474" s="364">
        <v>1</v>
      </c>
      <c r="G474" s="364">
        <v>0</v>
      </c>
      <c r="H474" s="364">
        <v>39873.93</v>
      </c>
      <c r="I474" s="364">
        <v>39873.93</v>
      </c>
    </row>
    <row r="475" spans="1:9" ht="25.5" x14ac:dyDescent="0.25">
      <c r="A475" s="362" t="s">
        <v>6260</v>
      </c>
      <c r="B475" s="362" t="s">
        <v>6261</v>
      </c>
      <c r="C475" s="362" t="s">
        <v>6232</v>
      </c>
      <c r="D475" s="362" t="s">
        <v>6247</v>
      </c>
      <c r="E475" s="363" t="s">
        <v>6876</v>
      </c>
      <c r="F475" s="364">
        <v>8</v>
      </c>
      <c r="G475" s="364">
        <v>0</v>
      </c>
      <c r="H475" s="364">
        <v>39873.93</v>
      </c>
      <c r="I475" s="364">
        <v>39873.93</v>
      </c>
    </row>
    <row r="476" spans="1:9" x14ac:dyDescent="0.25">
      <c r="A476" s="362" t="s">
        <v>6260</v>
      </c>
      <c r="B476" s="362" t="s">
        <v>6261</v>
      </c>
      <c r="C476" s="362" t="s">
        <v>6223</v>
      </c>
      <c r="D476" s="362" t="s">
        <v>6247</v>
      </c>
      <c r="E476" s="363" t="s">
        <v>6876</v>
      </c>
      <c r="F476" s="364">
        <v>2</v>
      </c>
      <c r="G476" s="364">
        <v>0</v>
      </c>
      <c r="H476" s="364">
        <v>39873.93</v>
      </c>
      <c r="I476" s="364">
        <v>39873.93</v>
      </c>
    </row>
    <row r="477" spans="1:9" x14ac:dyDescent="0.25">
      <c r="A477" s="362" t="s">
        <v>6260</v>
      </c>
      <c r="B477" s="362" t="s">
        <v>6261</v>
      </c>
      <c r="C477" s="362" t="s">
        <v>6225</v>
      </c>
      <c r="D477" s="362" t="s">
        <v>6247</v>
      </c>
      <c r="E477" s="363" t="s">
        <v>6876</v>
      </c>
      <c r="F477" s="364">
        <v>2</v>
      </c>
      <c r="G477" s="364">
        <v>0</v>
      </c>
      <c r="H477" s="364">
        <v>39873.93</v>
      </c>
      <c r="I477" s="364">
        <v>39873.93</v>
      </c>
    </row>
    <row r="478" spans="1:9" x14ac:dyDescent="0.25">
      <c r="A478" s="362" t="s">
        <v>6260</v>
      </c>
      <c r="B478" s="362" t="s">
        <v>6261</v>
      </c>
      <c r="C478" s="362" t="s">
        <v>6226</v>
      </c>
      <c r="D478" s="362" t="s">
        <v>6247</v>
      </c>
      <c r="E478" s="363" t="s">
        <v>6876</v>
      </c>
      <c r="F478" s="364">
        <v>1</v>
      </c>
      <c r="G478" s="364">
        <v>0</v>
      </c>
      <c r="H478" s="364">
        <v>39873.93</v>
      </c>
      <c r="I478" s="364">
        <v>39873.93</v>
      </c>
    </row>
    <row r="479" spans="1:9" ht="25.5" x14ac:dyDescent="0.25">
      <c r="A479" s="362" t="s">
        <v>6260</v>
      </c>
      <c r="B479" s="362" t="s">
        <v>6261</v>
      </c>
      <c r="C479" s="362" t="s">
        <v>6228</v>
      </c>
      <c r="D479" s="362" t="s">
        <v>6247</v>
      </c>
      <c r="E479" s="363" t="s">
        <v>6876</v>
      </c>
      <c r="F479" s="364">
        <v>2</v>
      </c>
      <c r="G479" s="364">
        <v>0</v>
      </c>
      <c r="H479" s="364">
        <v>39873.93</v>
      </c>
      <c r="I479" s="364">
        <v>39873.93</v>
      </c>
    </row>
    <row r="480" spans="1:9" ht="25.5" x14ac:dyDescent="0.25">
      <c r="A480" s="362" t="s">
        <v>6728</v>
      </c>
      <c r="B480" s="362" t="s">
        <v>6729</v>
      </c>
      <c r="C480" s="362" t="s">
        <v>6217</v>
      </c>
      <c r="D480" s="362" t="s">
        <v>6247</v>
      </c>
      <c r="E480" s="363" t="s">
        <v>6876</v>
      </c>
      <c r="F480" s="364">
        <v>7</v>
      </c>
      <c r="G480" s="364">
        <v>0</v>
      </c>
      <c r="H480" s="364">
        <v>12529.3</v>
      </c>
      <c r="I480" s="364">
        <v>12529.3</v>
      </c>
    </row>
    <row r="481" spans="1:9" ht="25.5" x14ac:dyDescent="0.25">
      <c r="A481" s="362" t="s">
        <v>6728</v>
      </c>
      <c r="B481" s="362" t="s">
        <v>6729</v>
      </c>
      <c r="C481" s="362" t="s">
        <v>6218</v>
      </c>
      <c r="D481" s="362" t="s">
        <v>6247</v>
      </c>
      <c r="E481" s="363" t="s">
        <v>6876</v>
      </c>
      <c r="F481" s="364">
        <v>1</v>
      </c>
      <c r="G481" s="364">
        <v>0</v>
      </c>
      <c r="H481" s="364">
        <v>12529.3</v>
      </c>
      <c r="I481" s="364">
        <v>12529.3</v>
      </c>
    </row>
    <row r="482" spans="1:9" x14ac:dyDescent="0.25">
      <c r="A482" s="362" t="s">
        <v>6728</v>
      </c>
      <c r="B482" s="362" t="s">
        <v>6729</v>
      </c>
      <c r="C482" s="362" t="s">
        <v>6226</v>
      </c>
      <c r="D482" s="362" t="s">
        <v>6247</v>
      </c>
      <c r="E482" s="363" t="s">
        <v>6876</v>
      </c>
      <c r="F482" s="364">
        <v>2</v>
      </c>
      <c r="G482" s="364">
        <v>0</v>
      </c>
      <c r="H482" s="364">
        <v>12529.3</v>
      </c>
      <c r="I482" s="364">
        <v>12529.3</v>
      </c>
    </row>
    <row r="483" spans="1:9" ht="25.5" x14ac:dyDescent="0.25">
      <c r="A483" s="362" t="s">
        <v>6262</v>
      </c>
      <c r="B483" s="362" t="s">
        <v>6263</v>
      </c>
      <c r="C483" s="362" t="s">
        <v>6216</v>
      </c>
      <c r="D483" s="362" t="s">
        <v>6247</v>
      </c>
      <c r="E483" s="363" t="s">
        <v>6876</v>
      </c>
      <c r="F483" s="364">
        <v>1</v>
      </c>
      <c r="G483" s="364">
        <v>0</v>
      </c>
      <c r="H483" s="364">
        <v>10190.74</v>
      </c>
      <c r="I483" s="364">
        <v>10190.74</v>
      </c>
    </row>
    <row r="484" spans="1:9" ht="25.5" x14ac:dyDescent="0.25">
      <c r="A484" s="362" t="s">
        <v>6883</v>
      </c>
      <c r="B484" s="362" t="s">
        <v>6884</v>
      </c>
      <c r="C484" s="362" t="s">
        <v>6217</v>
      </c>
      <c r="D484" s="362" t="s">
        <v>6247</v>
      </c>
      <c r="E484" s="363" t="s">
        <v>6876</v>
      </c>
      <c r="F484" s="364">
        <v>2</v>
      </c>
      <c r="G484" s="364">
        <v>0</v>
      </c>
      <c r="H484" s="364">
        <v>10190.74</v>
      </c>
      <c r="I484" s="364">
        <v>10190.74</v>
      </c>
    </row>
    <row r="485" spans="1:9" ht="25.5" x14ac:dyDescent="0.25">
      <c r="A485" s="362" t="s">
        <v>6730</v>
      </c>
      <c r="B485" s="362" t="s">
        <v>6731</v>
      </c>
      <c r="C485" s="362" t="s">
        <v>6215</v>
      </c>
      <c r="D485" s="362" t="s">
        <v>6247</v>
      </c>
      <c r="E485" s="363" t="s">
        <v>6876</v>
      </c>
      <c r="F485" s="364">
        <v>1</v>
      </c>
      <c r="G485" s="364">
        <v>0</v>
      </c>
      <c r="H485" s="364">
        <v>11702.41</v>
      </c>
      <c r="I485" s="364">
        <v>11702.41</v>
      </c>
    </row>
    <row r="486" spans="1:9" ht="25.5" x14ac:dyDescent="0.25">
      <c r="A486" s="362" t="s">
        <v>6730</v>
      </c>
      <c r="B486" s="362" t="s">
        <v>6731</v>
      </c>
      <c r="C486" s="362" t="s">
        <v>6216</v>
      </c>
      <c r="D486" s="362" t="s">
        <v>6247</v>
      </c>
      <c r="E486" s="363" t="s">
        <v>6876</v>
      </c>
      <c r="F486" s="364">
        <v>1</v>
      </c>
      <c r="G486" s="364">
        <v>0</v>
      </c>
      <c r="H486" s="364">
        <v>11702.41</v>
      </c>
      <c r="I486" s="364">
        <v>11702.41</v>
      </c>
    </row>
    <row r="487" spans="1:9" ht="25.5" x14ac:dyDescent="0.25">
      <c r="A487" s="362" t="s">
        <v>6730</v>
      </c>
      <c r="B487" s="362" t="s">
        <v>6731</v>
      </c>
      <c r="C487" s="362" t="s">
        <v>6217</v>
      </c>
      <c r="D487" s="362" t="s">
        <v>6247</v>
      </c>
      <c r="E487" s="363" t="s">
        <v>6876</v>
      </c>
      <c r="F487" s="364">
        <v>4</v>
      </c>
      <c r="G487" s="364">
        <v>0</v>
      </c>
      <c r="H487" s="364">
        <v>11702.41</v>
      </c>
      <c r="I487" s="364">
        <v>11702.41</v>
      </c>
    </row>
    <row r="488" spans="1:9" ht="25.5" x14ac:dyDescent="0.25">
      <c r="A488" s="362" t="s">
        <v>6730</v>
      </c>
      <c r="B488" s="362" t="s">
        <v>6731</v>
      </c>
      <c r="C488" s="362" t="s">
        <v>6218</v>
      </c>
      <c r="D488" s="362" t="s">
        <v>6247</v>
      </c>
      <c r="E488" s="363" t="s">
        <v>6876</v>
      </c>
      <c r="F488" s="364">
        <v>2</v>
      </c>
      <c r="G488" s="364">
        <v>0</v>
      </c>
      <c r="H488" s="364">
        <v>11702.41</v>
      </c>
      <c r="I488" s="364">
        <v>11702.41</v>
      </c>
    </row>
    <row r="489" spans="1:9" ht="25.5" x14ac:dyDescent="0.25">
      <c r="A489" s="362" t="s">
        <v>6730</v>
      </c>
      <c r="B489" s="362" t="s">
        <v>6731</v>
      </c>
      <c r="C489" s="362" t="s">
        <v>6219</v>
      </c>
      <c r="D489" s="362" t="s">
        <v>6247</v>
      </c>
      <c r="E489" s="363" t="s">
        <v>6876</v>
      </c>
      <c r="F489" s="364">
        <v>1</v>
      </c>
      <c r="G489" s="364">
        <v>0</v>
      </c>
      <c r="H489" s="364">
        <v>11702.41</v>
      </c>
      <c r="I489" s="364">
        <v>11702.41</v>
      </c>
    </row>
    <row r="490" spans="1:9" x14ac:dyDescent="0.25">
      <c r="A490" s="362" t="s">
        <v>6730</v>
      </c>
      <c r="B490" s="362" t="s">
        <v>6731</v>
      </c>
      <c r="C490" s="362" t="s">
        <v>6226</v>
      </c>
      <c r="D490" s="362" t="s">
        <v>6247</v>
      </c>
      <c r="E490" s="363" t="s">
        <v>6876</v>
      </c>
      <c r="F490" s="364">
        <v>2</v>
      </c>
      <c r="G490" s="364">
        <v>0</v>
      </c>
      <c r="H490" s="364">
        <v>11702.41</v>
      </c>
      <c r="I490" s="364">
        <v>11702.41</v>
      </c>
    </row>
    <row r="491" spans="1:9" ht="25.5" x14ac:dyDescent="0.25">
      <c r="A491" s="362" t="s">
        <v>6730</v>
      </c>
      <c r="B491" s="362" t="s">
        <v>6731</v>
      </c>
      <c r="C491" s="362" t="s">
        <v>6228</v>
      </c>
      <c r="D491" s="362" t="s">
        <v>6247</v>
      </c>
      <c r="E491" s="363" t="s">
        <v>6876</v>
      </c>
      <c r="F491" s="364">
        <v>1</v>
      </c>
      <c r="G491" s="364">
        <v>0</v>
      </c>
      <c r="H491" s="364">
        <v>11702.41</v>
      </c>
      <c r="I491" s="364">
        <v>11702.41</v>
      </c>
    </row>
    <row r="492" spans="1:9" ht="25.5" x14ac:dyDescent="0.25">
      <c r="A492" s="362" t="s">
        <v>6732</v>
      </c>
      <c r="B492" s="362" t="s">
        <v>6733</v>
      </c>
      <c r="C492" s="362" t="s">
        <v>6215</v>
      </c>
      <c r="D492" s="362" t="s">
        <v>6247</v>
      </c>
      <c r="E492" s="363" t="s">
        <v>6876</v>
      </c>
      <c r="F492" s="364">
        <v>14</v>
      </c>
      <c r="G492" s="364">
        <v>0</v>
      </c>
      <c r="H492" s="364">
        <v>16175.39</v>
      </c>
      <c r="I492" s="364">
        <v>16175.39</v>
      </c>
    </row>
    <row r="493" spans="1:9" ht="25.5" x14ac:dyDescent="0.25">
      <c r="A493" s="362" t="s">
        <v>6732</v>
      </c>
      <c r="B493" s="362" t="s">
        <v>6733</v>
      </c>
      <c r="C493" s="362" t="s">
        <v>6216</v>
      </c>
      <c r="D493" s="362" t="s">
        <v>6247</v>
      </c>
      <c r="E493" s="363" t="s">
        <v>6876</v>
      </c>
      <c r="F493" s="364">
        <v>6</v>
      </c>
      <c r="G493" s="364">
        <v>0</v>
      </c>
      <c r="H493" s="364">
        <v>16175.39</v>
      </c>
      <c r="I493" s="364">
        <v>16175.39</v>
      </c>
    </row>
    <row r="494" spans="1:9" ht="25.5" x14ac:dyDescent="0.25">
      <c r="A494" s="362" t="s">
        <v>6732</v>
      </c>
      <c r="B494" s="362" t="s">
        <v>6733</v>
      </c>
      <c r="C494" s="362" t="s">
        <v>6217</v>
      </c>
      <c r="D494" s="362" t="s">
        <v>6247</v>
      </c>
      <c r="E494" s="363" t="s">
        <v>6876</v>
      </c>
      <c r="F494" s="364">
        <v>5</v>
      </c>
      <c r="G494" s="364">
        <v>0</v>
      </c>
      <c r="H494" s="364">
        <v>16175.39</v>
      </c>
      <c r="I494" s="364">
        <v>16175.39</v>
      </c>
    </row>
    <row r="495" spans="1:9" ht="25.5" x14ac:dyDescent="0.25">
      <c r="A495" s="362" t="s">
        <v>6732</v>
      </c>
      <c r="B495" s="362" t="s">
        <v>6733</v>
      </c>
      <c r="C495" s="362" t="s">
        <v>6218</v>
      </c>
      <c r="D495" s="362" t="s">
        <v>6247</v>
      </c>
      <c r="E495" s="363" t="s">
        <v>6876</v>
      </c>
      <c r="F495" s="364">
        <v>6</v>
      </c>
      <c r="G495" s="364">
        <v>0</v>
      </c>
      <c r="H495" s="364">
        <v>16175.39</v>
      </c>
      <c r="I495" s="364">
        <v>16175.39</v>
      </c>
    </row>
    <row r="496" spans="1:9" ht="25.5" x14ac:dyDescent="0.25">
      <c r="A496" s="362" t="s">
        <v>6732</v>
      </c>
      <c r="B496" s="362" t="s">
        <v>6733</v>
      </c>
      <c r="C496" s="362" t="s">
        <v>6219</v>
      </c>
      <c r="D496" s="362" t="s">
        <v>6247</v>
      </c>
      <c r="E496" s="363" t="s">
        <v>6876</v>
      </c>
      <c r="F496" s="364">
        <v>4</v>
      </c>
      <c r="G496" s="364">
        <v>0</v>
      </c>
      <c r="H496" s="364">
        <v>16175.39</v>
      </c>
      <c r="I496" s="364">
        <v>16175.39</v>
      </c>
    </row>
    <row r="497" spans="1:9" x14ac:dyDescent="0.25">
      <c r="A497" s="362" t="s">
        <v>6732</v>
      </c>
      <c r="B497" s="362" t="s">
        <v>6733</v>
      </c>
      <c r="C497" s="362" t="s">
        <v>6226</v>
      </c>
      <c r="D497" s="362" t="s">
        <v>6247</v>
      </c>
      <c r="E497" s="363" t="s">
        <v>6876</v>
      </c>
      <c r="F497" s="364">
        <v>5</v>
      </c>
      <c r="G497" s="364">
        <v>0</v>
      </c>
      <c r="H497" s="364">
        <v>16175.39</v>
      </c>
      <c r="I497" s="364">
        <v>16175.39</v>
      </c>
    </row>
    <row r="498" spans="1:9" ht="25.5" x14ac:dyDescent="0.25">
      <c r="A498" s="362" t="s">
        <v>6732</v>
      </c>
      <c r="B498" s="362" t="s">
        <v>6733</v>
      </c>
      <c r="C498" s="362" t="s">
        <v>6228</v>
      </c>
      <c r="D498" s="362" t="s">
        <v>6247</v>
      </c>
      <c r="E498" s="363" t="s">
        <v>6876</v>
      </c>
      <c r="F498" s="364">
        <v>3</v>
      </c>
      <c r="G498" s="364">
        <v>0</v>
      </c>
      <c r="H498" s="364">
        <v>16175.39</v>
      </c>
      <c r="I498" s="364">
        <v>16175.39</v>
      </c>
    </row>
    <row r="499" spans="1:9" x14ac:dyDescent="0.25">
      <c r="A499" s="362" t="s">
        <v>6732</v>
      </c>
      <c r="B499" s="362" t="s">
        <v>6733</v>
      </c>
      <c r="C499" s="362" t="s">
        <v>6229</v>
      </c>
      <c r="D499" s="362" t="s">
        <v>6247</v>
      </c>
      <c r="E499" s="363" t="s">
        <v>6876</v>
      </c>
      <c r="F499" s="364">
        <v>3</v>
      </c>
      <c r="G499" s="364">
        <v>0</v>
      </c>
      <c r="H499" s="364">
        <v>16175.39</v>
      </c>
      <c r="I499" s="364">
        <v>16175.39</v>
      </c>
    </row>
    <row r="500" spans="1:9" ht="25.5" x14ac:dyDescent="0.25">
      <c r="A500" s="362" t="s">
        <v>6734</v>
      </c>
      <c r="B500" s="362" t="s">
        <v>6735</v>
      </c>
      <c r="C500" s="362" t="s">
        <v>6218</v>
      </c>
      <c r="D500" s="362" t="s">
        <v>6247</v>
      </c>
      <c r="E500" s="363" t="s">
        <v>6876</v>
      </c>
      <c r="F500" s="364">
        <v>1</v>
      </c>
      <c r="G500" s="364">
        <v>0</v>
      </c>
      <c r="H500" s="364">
        <v>11903.78</v>
      </c>
      <c r="I500" s="364">
        <v>11903.78</v>
      </c>
    </row>
    <row r="501" spans="1:9" ht="25.5" x14ac:dyDescent="0.25">
      <c r="A501" s="362" t="s">
        <v>6734</v>
      </c>
      <c r="B501" s="362" t="s">
        <v>6735</v>
      </c>
      <c r="C501" s="362" t="s">
        <v>6221</v>
      </c>
      <c r="D501" s="362" t="s">
        <v>6247</v>
      </c>
      <c r="E501" s="363" t="s">
        <v>6876</v>
      </c>
      <c r="F501" s="364">
        <v>1</v>
      </c>
      <c r="G501" s="364">
        <v>0</v>
      </c>
      <c r="H501" s="364">
        <v>11903.78</v>
      </c>
      <c r="I501" s="364">
        <v>11903.78</v>
      </c>
    </row>
    <row r="502" spans="1:9" ht="25.5" x14ac:dyDescent="0.25">
      <c r="A502" s="362" t="s">
        <v>6734</v>
      </c>
      <c r="B502" s="362" t="s">
        <v>6735</v>
      </c>
      <c r="C502" s="362" t="s">
        <v>6226</v>
      </c>
      <c r="D502" s="362" t="s">
        <v>6247</v>
      </c>
      <c r="E502" s="363" t="s">
        <v>6876</v>
      </c>
      <c r="F502" s="364">
        <v>1</v>
      </c>
      <c r="G502" s="364">
        <v>0</v>
      </c>
      <c r="H502" s="364">
        <v>11903.78</v>
      </c>
      <c r="I502" s="364">
        <v>11903.78</v>
      </c>
    </row>
    <row r="503" spans="1:9" ht="25.5" x14ac:dyDescent="0.25">
      <c r="A503" s="362" t="s">
        <v>6885</v>
      </c>
      <c r="B503" s="362" t="s">
        <v>6886</v>
      </c>
      <c r="C503" s="362" t="s">
        <v>6223</v>
      </c>
      <c r="D503" s="362" t="s">
        <v>6247</v>
      </c>
      <c r="E503" s="363" t="s">
        <v>6876</v>
      </c>
      <c r="F503" s="364">
        <v>2</v>
      </c>
      <c r="G503" s="364">
        <v>0</v>
      </c>
      <c r="H503" s="364">
        <v>11445.94</v>
      </c>
      <c r="I503" s="364">
        <v>11445.94</v>
      </c>
    </row>
    <row r="504" spans="1:9" ht="25.5" x14ac:dyDescent="0.25">
      <c r="A504" s="362" t="s">
        <v>6885</v>
      </c>
      <c r="B504" s="362" t="s">
        <v>6886</v>
      </c>
      <c r="C504" s="362" t="s">
        <v>6224</v>
      </c>
      <c r="D504" s="362" t="s">
        <v>6247</v>
      </c>
      <c r="E504" s="363" t="s">
        <v>6876</v>
      </c>
      <c r="F504" s="364">
        <v>1</v>
      </c>
      <c r="G504" s="364">
        <v>0</v>
      </c>
      <c r="H504" s="364">
        <v>11445.94</v>
      </c>
      <c r="I504" s="364">
        <v>11445.94</v>
      </c>
    </row>
    <row r="505" spans="1:9" ht="25.5" x14ac:dyDescent="0.25">
      <c r="A505" s="362" t="s">
        <v>6885</v>
      </c>
      <c r="B505" s="362" t="s">
        <v>6886</v>
      </c>
      <c r="C505" s="362" t="s">
        <v>6225</v>
      </c>
      <c r="D505" s="362" t="s">
        <v>6247</v>
      </c>
      <c r="E505" s="363" t="s">
        <v>6876</v>
      </c>
      <c r="F505" s="364">
        <v>3</v>
      </c>
      <c r="G505" s="364">
        <v>0</v>
      </c>
      <c r="H505" s="364">
        <v>11445.94</v>
      </c>
      <c r="I505" s="364">
        <v>11445.94</v>
      </c>
    </row>
    <row r="506" spans="1:9" ht="25.5" x14ac:dyDescent="0.25">
      <c r="A506" s="362" t="s">
        <v>6887</v>
      </c>
      <c r="B506" s="362" t="s">
        <v>6888</v>
      </c>
      <c r="C506" s="362" t="s">
        <v>6228</v>
      </c>
      <c r="D506" s="362" t="s">
        <v>6247</v>
      </c>
      <c r="E506" s="363" t="s">
        <v>6876</v>
      </c>
      <c r="F506" s="364">
        <v>2</v>
      </c>
      <c r="G506" s="364">
        <v>0</v>
      </c>
      <c r="H506" s="364">
        <v>9261.0499999999993</v>
      </c>
      <c r="I506" s="364">
        <v>9261.0499999999993</v>
      </c>
    </row>
    <row r="507" spans="1:9" ht="25.5" x14ac:dyDescent="0.25">
      <c r="A507" s="362" t="s">
        <v>6889</v>
      </c>
      <c r="B507" s="362" t="s">
        <v>6890</v>
      </c>
      <c r="C507" s="362" t="s">
        <v>6218</v>
      </c>
      <c r="D507" s="362" t="s">
        <v>6247</v>
      </c>
      <c r="E507" s="363" t="s">
        <v>6876</v>
      </c>
      <c r="F507" s="364">
        <v>5</v>
      </c>
      <c r="G507" s="364">
        <v>0</v>
      </c>
      <c r="H507" s="364">
        <v>9261.0499999999993</v>
      </c>
      <c r="I507" s="364">
        <v>9261.0499999999993</v>
      </c>
    </row>
    <row r="508" spans="1:9" ht="25.5" x14ac:dyDescent="0.25">
      <c r="A508" s="362" t="s">
        <v>6270</v>
      </c>
      <c r="B508" s="362" t="s">
        <v>6271</v>
      </c>
      <c r="C508" s="362" t="s">
        <v>6215</v>
      </c>
      <c r="D508" s="362" t="s">
        <v>6247</v>
      </c>
      <c r="E508" s="363" t="s">
        <v>6876</v>
      </c>
      <c r="F508" s="364">
        <v>5</v>
      </c>
      <c r="G508" s="364">
        <v>0</v>
      </c>
      <c r="H508" s="364">
        <v>18442.78</v>
      </c>
      <c r="I508" s="364">
        <v>18442.78</v>
      </c>
    </row>
    <row r="509" spans="1:9" ht="25.5" x14ac:dyDescent="0.25">
      <c r="A509" s="362" t="s">
        <v>6270</v>
      </c>
      <c r="B509" s="362" t="s">
        <v>6271</v>
      </c>
      <c r="C509" s="362" t="s">
        <v>6216</v>
      </c>
      <c r="D509" s="362" t="s">
        <v>6247</v>
      </c>
      <c r="E509" s="363" t="s">
        <v>6876</v>
      </c>
      <c r="F509" s="364">
        <v>5</v>
      </c>
      <c r="G509" s="364">
        <v>0</v>
      </c>
      <c r="H509" s="364">
        <v>18442.78</v>
      </c>
      <c r="I509" s="364">
        <v>18442.78</v>
      </c>
    </row>
    <row r="510" spans="1:9" ht="25.5" x14ac:dyDescent="0.25">
      <c r="A510" s="362" t="s">
        <v>6270</v>
      </c>
      <c r="B510" s="362" t="s">
        <v>6271</v>
      </c>
      <c r="C510" s="362" t="s">
        <v>6217</v>
      </c>
      <c r="D510" s="362" t="s">
        <v>6247</v>
      </c>
      <c r="E510" s="363" t="s">
        <v>6876</v>
      </c>
      <c r="F510" s="364">
        <v>1</v>
      </c>
      <c r="G510" s="364">
        <v>0</v>
      </c>
      <c r="H510" s="364">
        <v>18442.78</v>
      </c>
      <c r="I510" s="364">
        <v>18442.78</v>
      </c>
    </row>
    <row r="511" spans="1:9" ht="25.5" x14ac:dyDescent="0.25">
      <c r="A511" s="362" t="s">
        <v>6270</v>
      </c>
      <c r="B511" s="362" t="s">
        <v>6271</v>
      </c>
      <c r="C511" s="362" t="s">
        <v>6218</v>
      </c>
      <c r="D511" s="362" t="s">
        <v>6247</v>
      </c>
      <c r="E511" s="363" t="s">
        <v>6876</v>
      </c>
      <c r="F511" s="364">
        <v>3</v>
      </c>
      <c r="G511" s="364">
        <v>0</v>
      </c>
      <c r="H511" s="364">
        <v>18442.78</v>
      </c>
      <c r="I511" s="364">
        <v>18442.78</v>
      </c>
    </row>
    <row r="512" spans="1:9" ht="25.5" x14ac:dyDescent="0.25">
      <c r="A512" s="362" t="s">
        <v>6270</v>
      </c>
      <c r="B512" s="362" t="s">
        <v>6271</v>
      </c>
      <c r="C512" s="362" t="s">
        <v>6219</v>
      </c>
      <c r="D512" s="362" t="s">
        <v>6247</v>
      </c>
      <c r="E512" s="363" t="s">
        <v>6876</v>
      </c>
      <c r="F512" s="364">
        <v>1</v>
      </c>
      <c r="G512" s="364">
        <v>0</v>
      </c>
      <c r="H512" s="364">
        <v>18442.78</v>
      </c>
      <c r="I512" s="364">
        <v>18442.78</v>
      </c>
    </row>
    <row r="513" spans="1:9" x14ac:dyDescent="0.25">
      <c r="A513" s="362" t="s">
        <v>6270</v>
      </c>
      <c r="B513" s="362" t="s">
        <v>6271</v>
      </c>
      <c r="C513" s="362" t="s">
        <v>6220</v>
      </c>
      <c r="D513" s="362" t="s">
        <v>6247</v>
      </c>
      <c r="E513" s="363" t="s">
        <v>6876</v>
      </c>
      <c r="F513" s="364">
        <v>1</v>
      </c>
      <c r="G513" s="364">
        <v>0</v>
      </c>
      <c r="H513" s="364">
        <v>18442.78</v>
      </c>
      <c r="I513" s="364">
        <v>18442.78</v>
      </c>
    </row>
    <row r="514" spans="1:9" ht="25.5" x14ac:dyDescent="0.25">
      <c r="A514" s="362" t="s">
        <v>6270</v>
      </c>
      <c r="B514" s="362" t="s">
        <v>6271</v>
      </c>
      <c r="C514" s="362" t="s">
        <v>6222</v>
      </c>
      <c r="D514" s="362" t="s">
        <v>6247</v>
      </c>
      <c r="E514" s="363" t="s">
        <v>6876</v>
      </c>
      <c r="F514" s="364">
        <v>1</v>
      </c>
      <c r="G514" s="364">
        <v>0</v>
      </c>
      <c r="H514" s="364">
        <v>18442.78</v>
      </c>
      <c r="I514" s="364">
        <v>18442.78</v>
      </c>
    </row>
    <row r="515" spans="1:9" ht="25.5" x14ac:dyDescent="0.25">
      <c r="A515" s="362" t="s">
        <v>6270</v>
      </c>
      <c r="B515" s="362" t="s">
        <v>6271</v>
      </c>
      <c r="C515" s="362" t="s">
        <v>6232</v>
      </c>
      <c r="D515" s="362" t="s">
        <v>6247</v>
      </c>
      <c r="E515" s="363" t="s">
        <v>6876</v>
      </c>
      <c r="F515" s="364">
        <v>1</v>
      </c>
      <c r="G515" s="364">
        <v>0</v>
      </c>
      <c r="H515" s="364">
        <v>18442.78</v>
      </c>
      <c r="I515" s="364">
        <v>18442.78</v>
      </c>
    </row>
    <row r="516" spans="1:9" x14ac:dyDescent="0.25">
      <c r="A516" s="362" t="s">
        <v>6270</v>
      </c>
      <c r="B516" s="362" t="s">
        <v>6271</v>
      </c>
      <c r="C516" s="362" t="s">
        <v>6225</v>
      </c>
      <c r="D516" s="362" t="s">
        <v>6247</v>
      </c>
      <c r="E516" s="363" t="s">
        <v>6876</v>
      </c>
      <c r="F516" s="364">
        <v>4</v>
      </c>
      <c r="G516" s="364">
        <v>0</v>
      </c>
      <c r="H516" s="364">
        <v>18442.78</v>
      </c>
      <c r="I516" s="364">
        <v>18442.78</v>
      </c>
    </row>
    <row r="517" spans="1:9" x14ac:dyDescent="0.25">
      <c r="A517" s="362" t="s">
        <v>6270</v>
      </c>
      <c r="B517" s="362" t="s">
        <v>6271</v>
      </c>
      <c r="C517" s="362" t="s">
        <v>6226</v>
      </c>
      <c r="D517" s="362" t="s">
        <v>6247</v>
      </c>
      <c r="E517" s="363" t="s">
        <v>6876</v>
      </c>
      <c r="F517" s="364">
        <v>2</v>
      </c>
      <c r="G517" s="364">
        <v>0</v>
      </c>
      <c r="H517" s="364">
        <v>18442.78</v>
      </c>
      <c r="I517" s="364">
        <v>18442.78</v>
      </c>
    </row>
    <row r="518" spans="1:9" ht="25.5" x14ac:dyDescent="0.25">
      <c r="A518" s="362" t="s">
        <v>6270</v>
      </c>
      <c r="B518" s="362" t="s">
        <v>6271</v>
      </c>
      <c r="C518" s="362" t="s">
        <v>6228</v>
      </c>
      <c r="D518" s="362" t="s">
        <v>6247</v>
      </c>
      <c r="E518" s="363" t="s">
        <v>6876</v>
      </c>
      <c r="F518" s="364">
        <v>3</v>
      </c>
      <c r="G518" s="364">
        <v>0</v>
      </c>
      <c r="H518" s="364">
        <v>18442.78</v>
      </c>
      <c r="I518" s="364">
        <v>18442.78</v>
      </c>
    </row>
    <row r="519" spans="1:9" ht="25.5" x14ac:dyDescent="0.25">
      <c r="A519" s="362" t="s">
        <v>6272</v>
      </c>
      <c r="B519" s="362" t="s">
        <v>6273</v>
      </c>
      <c r="C519" s="362" t="s">
        <v>6216</v>
      </c>
      <c r="D519" s="362" t="s">
        <v>6247</v>
      </c>
      <c r="E519" s="363" t="s">
        <v>6876</v>
      </c>
      <c r="F519" s="364">
        <v>1</v>
      </c>
      <c r="G519" s="364">
        <v>0</v>
      </c>
      <c r="H519" s="364">
        <v>14362.12</v>
      </c>
      <c r="I519" s="364">
        <v>14362.12</v>
      </c>
    </row>
    <row r="520" spans="1:9" ht="25.5" x14ac:dyDescent="0.25">
      <c r="A520" s="362" t="s">
        <v>6272</v>
      </c>
      <c r="B520" s="362" t="s">
        <v>6273</v>
      </c>
      <c r="C520" s="362" t="s">
        <v>6217</v>
      </c>
      <c r="D520" s="362" t="s">
        <v>6247</v>
      </c>
      <c r="E520" s="363" t="s">
        <v>6876</v>
      </c>
      <c r="F520" s="364">
        <v>9</v>
      </c>
      <c r="G520" s="364">
        <v>0</v>
      </c>
      <c r="H520" s="364">
        <v>14362.12</v>
      </c>
      <c r="I520" s="364">
        <v>14362.12</v>
      </c>
    </row>
    <row r="521" spans="1:9" ht="25.5" x14ac:dyDescent="0.25">
      <c r="A521" s="362" t="s">
        <v>6272</v>
      </c>
      <c r="B521" s="362" t="s">
        <v>6273</v>
      </c>
      <c r="C521" s="362" t="s">
        <v>6218</v>
      </c>
      <c r="D521" s="362" t="s">
        <v>6247</v>
      </c>
      <c r="E521" s="363" t="s">
        <v>6876</v>
      </c>
      <c r="F521" s="364">
        <v>2</v>
      </c>
      <c r="G521" s="364">
        <v>0</v>
      </c>
      <c r="H521" s="364">
        <v>14362.12</v>
      </c>
      <c r="I521" s="364">
        <v>14362.12</v>
      </c>
    </row>
    <row r="522" spans="1:9" ht="25.5" x14ac:dyDescent="0.25">
      <c r="A522" s="362" t="s">
        <v>6272</v>
      </c>
      <c r="B522" s="362" t="s">
        <v>6273</v>
      </c>
      <c r="C522" s="362" t="s">
        <v>6220</v>
      </c>
      <c r="D522" s="362" t="s">
        <v>6247</v>
      </c>
      <c r="E522" s="363" t="s">
        <v>6876</v>
      </c>
      <c r="F522" s="364">
        <v>1</v>
      </c>
      <c r="G522" s="364">
        <v>0</v>
      </c>
      <c r="H522" s="364">
        <v>14362.12</v>
      </c>
      <c r="I522" s="364">
        <v>14362.12</v>
      </c>
    </row>
    <row r="523" spans="1:9" ht="25.5" x14ac:dyDescent="0.25">
      <c r="A523" s="362" t="s">
        <v>6272</v>
      </c>
      <c r="B523" s="362" t="s">
        <v>6273</v>
      </c>
      <c r="C523" s="362" t="s">
        <v>6223</v>
      </c>
      <c r="D523" s="362" t="s">
        <v>6247</v>
      </c>
      <c r="E523" s="363" t="s">
        <v>6876</v>
      </c>
      <c r="F523" s="364">
        <v>1</v>
      </c>
      <c r="G523" s="364">
        <v>0</v>
      </c>
      <c r="H523" s="364">
        <v>14362.12</v>
      </c>
      <c r="I523" s="364">
        <v>14362.12</v>
      </c>
    </row>
    <row r="524" spans="1:9" ht="25.5" x14ac:dyDescent="0.25">
      <c r="A524" s="362" t="s">
        <v>6272</v>
      </c>
      <c r="B524" s="362" t="s">
        <v>6273</v>
      </c>
      <c r="C524" s="362" t="s">
        <v>6228</v>
      </c>
      <c r="D524" s="362" t="s">
        <v>6247</v>
      </c>
      <c r="E524" s="363" t="s">
        <v>6876</v>
      </c>
      <c r="F524" s="364">
        <v>5</v>
      </c>
      <c r="G524" s="364">
        <v>0</v>
      </c>
      <c r="H524" s="364">
        <v>14362.12</v>
      </c>
      <c r="I524" s="364">
        <v>14362.12</v>
      </c>
    </row>
    <row r="525" spans="1:9" ht="25.5" x14ac:dyDescent="0.25">
      <c r="A525" s="362" t="s">
        <v>6274</v>
      </c>
      <c r="B525" s="362" t="s">
        <v>6275</v>
      </c>
      <c r="C525" s="362" t="s">
        <v>6215</v>
      </c>
      <c r="D525" s="362" t="s">
        <v>6247</v>
      </c>
      <c r="E525" s="363" t="s">
        <v>6876</v>
      </c>
      <c r="F525" s="364">
        <v>2</v>
      </c>
      <c r="G525" s="364">
        <v>0</v>
      </c>
      <c r="H525" s="364">
        <v>18883.18</v>
      </c>
      <c r="I525" s="364">
        <v>18883.18</v>
      </c>
    </row>
    <row r="526" spans="1:9" ht="25.5" x14ac:dyDescent="0.25">
      <c r="A526" s="362" t="s">
        <v>6274</v>
      </c>
      <c r="B526" s="362" t="s">
        <v>6275</v>
      </c>
      <c r="C526" s="362" t="s">
        <v>6216</v>
      </c>
      <c r="D526" s="362" t="s">
        <v>6247</v>
      </c>
      <c r="E526" s="363" t="s">
        <v>6876</v>
      </c>
      <c r="F526" s="364">
        <v>3</v>
      </c>
      <c r="G526" s="364">
        <v>0</v>
      </c>
      <c r="H526" s="364">
        <v>18883.18</v>
      </c>
      <c r="I526" s="364">
        <v>18883.18</v>
      </c>
    </row>
    <row r="527" spans="1:9" ht="25.5" x14ac:dyDescent="0.25">
      <c r="A527" s="362" t="s">
        <v>6274</v>
      </c>
      <c r="B527" s="362" t="s">
        <v>6275</v>
      </c>
      <c r="C527" s="362" t="s">
        <v>6218</v>
      </c>
      <c r="D527" s="362" t="s">
        <v>6247</v>
      </c>
      <c r="E527" s="363" t="s">
        <v>6876</v>
      </c>
      <c r="F527" s="364">
        <v>1</v>
      </c>
      <c r="G527" s="364">
        <v>0</v>
      </c>
      <c r="H527" s="364">
        <v>18883.18</v>
      </c>
      <c r="I527" s="364">
        <v>18883.18</v>
      </c>
    </row>
    <row r="528" spans="1:9" ht="25.5" x14ac:dyDescent="0.25">
      <c r="A528" s="362" t="s">
        <v>6274</v>
      </c>
      <c r="B528" s="362" t="s">
        <v>6275</v>
      </c>
      <c r="C528" s="362" t="s">
        <v>6232</v>
      </c>
      <c r="D528" s="362" t="s">
        <v>6247</v>
      </c>
      <c r="E528" s="363" t="s">
        <v>6876</v>
      </c>
      <c r="F528" s="364">
        <v>11</v>
      </c>
      <c r="G528" s="364">
        <v>0</v>
      </c>
      <c r="H528" s="364">
        <v>18883.18</v>
      </c>
      <c r="I528" s="364">
        <v>18883.18</v>
      </c>
    </row>
    <row r="529" spans="1:9" x14ac:dyDescent="0.25">
      <c r="A529" s="362" t="s">
        <v>6274</v>
      </c>
      <c r="B529" s="362" t="s">
        <v>6275</v>
      </c>
      <c r="C529" s="362" t="s">
        <v>6226</v>
      </c>
      <c r="D529" s="362" t="s">
        <v>6247</v>
      </c>
      <c r="E529" s="363" t="s">
        <v>6876</v>
      </c>
      <c r="F529" s="364">
        <v>1</v>
      </c>
      <c r="G529" s="364">
        <v>0</v>
      </c>
      <c r="H529" s="364">
        <v>18883.18</v>
      </c>
      <c r="I529" s="364">
        <v>18883.18</v>
      </c>
    </row>
    <row r="530" spans="1:9" x14ac:dyDescent="0.25">
      <c r="A530" s="362" t="s">
        <v>6736</v>
      </c>
      <c r="B530" s="362" t="s">
        <v>5597</v>
      </c>
      <c r="C530" s="362" t="s">
        <v>6225</v>
      </c>
      <c r="D530" s="362" t="s">
        <v>6247</v>
      </c>
      <c r="E530" s="363" t="s">
        <v>6877</v>
      </c>
      <c r="F530" s="364">
        <v>1</v>
      </c>
      <c r="G530" s="364">
        <v>0</v>
      </c>
      <c r="H530" s="364">
        <v>10190.77</v>
      </c>
      <c r="I530" s="364">
        <v>10190.77</v>
      </c>
    </row>
    <row r="531" spans="1:9" ht="25.5" x14ac:dyDescent="0.25">
      <c r="A531" s="362" t="s">
        <v>6282</v>
      </c>
      <c r="B531" s="362" t="s">
        <v>6283</v>
      </c>
      <c r="C531" s="362" t="s">
        <v>6217</v>
      </c>
      <c r="D531" s="362" t="s">
        <v>6247</v>
      </c>
      <c r="E531" s="363" t="s">
        <v>6876</v>
      </c>
      <c r="F531" s="364">
        <v>20</v>
      </c>
      <c r="G531" s="364">
        <v>0</v>
      </c>
      <c r="H531" s="364">
        <v>10190.74</v>
      </c>
      <c r="I531" s="364">
        <v>10190.74</v>
      </c>
    </row>
    <row r="532" spans="1:9" x14ac:dyDescent="0.25">
      <c r="A532" s="362" t="s">
        <v>6282</v>
      </c>
      <c r="B532" s="362" t="s">
        <v>6283</v>
      </c>
      <c r="C532" s="362" t="s">
        <v>6223</v>
      </c>
      <c r="D532" s="362" t="s">
        <v>6247</v>
      </c>
      <c r="E532" s="363" t="s">
        <v>6876</v>
      </c>
      <c r="F532" s="364">
        <v>2</v>
      </c>
      <c r="G532" s="364">
        <v>0</v>
      </c>
      <c r="H532" s="364">
        <v>10190.74</v>
      </c>
      <c r="I532" s="364">
        <v>10190.74</v>
      </c>
    </row>
    <row r="533" spans="1:9" x14ac:dyDescent="0.25">
      <c r="A533" s="362" t="s">
        <v>6282</v>
      </c>
      <c r="B533" s="362" t="s">
        <v>6283</v>
      </c>
      <c r="C533" s="362" t="s">
        <v>6229</v>
      </c>
      <c r="D533" s="362" t="s">
        <v>6247</v>
      </c>
      <c r="E533" s="363" t="s">
        <v>6876</v>
      </c>
      <c r="F533" s="364">
        <v>1</v>
      </c>
      <c r="G533" s="364">
        <v>0</v>
      </c>
      <c r="H533" s="364">
        <v>10190.74</v>
      </c>
      <c r="I533" s="364">
        <v>10190.74</v>
      </c>
    </row>
    <row r="534" spans="1:9" ht="25.5" x14ac:dyDescent="0.25">
      <c r="A534" s="362" t="s">
        <v>6284</v>
      </c>
      <c r="B534" s="362" t="s">
        <v>6285</v>
      </c>
      <c r="C534" s="362" t="s">
        <v>6217</v>
      </c>
      <c r="D534" s="362" t="s">
        <v>6247</v>
      </c>
      <c r="E534" s="363" t="s">
        <v>6876</v>
      </c>
      <c r="F534" s="364">
        <v>1</v>
      </c>
      <c r="G534" s="364">
        <v>0</v>
      </c>
      <c r="H534" s="364">
        <v>10260.48</v>
      </c>
      <c r="I534" s="364">
        <v>10260.48</v>
      </c>
    </row>
    <row r="535" spans="1:9" ht="25.5" x14ac:dyDescent="0.25">
      <c r="A535" s="362" t="s">
        <v>6288</v>
      </c>
      <c r="B535" s="362" t="s">
        <v>5597</v>
      </c>
      <c r="C535" s="362" t="s">
        <v>6217</v>
      </c>
      <c r="D535" s="362" t="s">
        <v>6247</v>
      </c>
      <c r="E535" s="363" t="s">
        <v>6876</v>
      </c>
      <c r="F535" s="364">
        <v>1</v>
      </c>
      <c r="G535" s="364">
        <v>0</v>
      </c>
      <c r="H535" s="364">
        <v>10190.74</v>
      </c>
      <c r="I535" s="364">
        <v>10190.74</v>
      </c>
    </row>
    <row r="536" spans="1:9" ht="25.5" x14ac:dyDescent="0.25">
      <c r="A536" s="362" t="s">
        <v>6288</v>
      </c>
      <c r="B536" s="362" t="s">
        <v>5597</v>
      </c>
      <c r="C536" s="362" t="s">
        <v>6218</v>
      </c>
      <c r="D536" s="362" t="s">
        <v>6247</v>
      </c>
      <c r="E536" s="363" t="s">
        <v>6876</v>
      </c>
      <c r="F536" s="364">
        <v>7</v>
      </c>
      <c r="G536" s="364">
        <v>0</v>
      </c>
      <c r="H536" s="364">
        <v>10190.74</v>
      </c>
      <c r="I536" s="364">
        <v>10190.74</v>
      </c>
    </row>
    <row r="537" spans="1:9" ht="25.5" x14ac:dyDescent="0.25">
      <c r="A537" s="362" t="s">
        <v>6891</v>
      </c>
      <c r="B537" s="362" t="s">
        <v>5520</v>
      </c>
      <c r="C537" s="362" t="s">
        <v>6216</v>
      </c>
      <c r="D537" s="362" t="s">
        <v>6247</v>
      </c>
      <c r="E537" s="363" t="s">
        <v>6876</v>
      </c>
      <c r="F537" s="364">
        <v>1</v>
      </c>
      <c r="G537" s="364">
        <v>0</v>
      </c>
      <c r="H537" s="364">
        <v>19552.5</v>
      </c>
      <c r="I537" s="364">
        <v>19552.5</v>
      </c>
    </row>
    <row r="538" spans="1:9" ht="25.5" x14ac:dyDescent="0.25">
      <c r="A538" s="362" t="s">
        <v>6891</v>
      </c>
      <c r="B538" s="362" t="s">
        <v>5520</v>
      </c>
      <c r="C538" s="362" t="s">
        <v>6217</v>
      </c>
      <c r="D538" s="362" t="s">
        <v>6247</v>
      </c>
      <c r="E538" s="363" t="s">
        <v>6876</v>
      </c>
      <c r="F538" s="364">
        <v>1</v>
      </c>
      <c r="G538" s="364">
        <v>0</v>
      </c>
      <c r="H538" s="364">
        <v>19552.5</v>
      </c>
      <c r="I538" s="364">
        <v>19552.5</v>
      </c>
    </row>
    <row r="539" spans="1:9" x14ac:dyDescent="0.25">
      <c r="A539" s="362" t="s">
        <v>6891</v>
      </c>
      <c r="B539" s="362" t="s">
        <v>5520</v>
      </c>
      <c r="C539" s="362" t="s">
        <v>6226</v>
      </c>
      <c r="D539" s="362" t="s">
        <v>6247</v>
      </c>
      <c r="E539" s="363" t="s">
        <v>6876</v>
      </c>
      <c r="F539" s="364">
        <v>5</v>
      </c>
      <c r="G539" s="364">
        <v>0</v>
      </c>
      <c r="H539" s="364">
        <v>19552.5</v>
      </c>
      <c r="I539" s="364">
        <v>19552.5</v>
      </c>
    </row>
    <row r="540" spans="1:9" x14ac:dyDescent="0.25">
      <c r="A540" s="362" t="s">
        <v>6891</v>
      </c>
      <c r="B540" s="362" t="s">
        <v>5520</v>
      </c>
      <c r="C540" s="362" t="s">
        <v>6229</v>
      </c>
      <c r="D540" s="362" t="s">
        <v>6247</v>
      </c>
      <c r="E540" s="363" t="s">
        <v>6876</v>
      </c>
      <c r="F540" s="364">
        <v>1</v>
      </c>
      <c r="G540" s="364">
        <v>0</v>
      </c>
      <c r="H540" s="364">
        <v>19552.5</v>
      </c>
      <c r="I540" s="364">
        <v>19552.5</v>
      </c>
    </row>
    <row r="541" spans="1:9" ht="25.5" x14ac:dyDescent="0.25">
      <c r="A541" s="362" t="s">
        <v>6892</v>
      </c>
      <c r="B541" s="362" t="s">
        <v>6294</v>
      </c>
      <c r="C541" s="362" t="s">
        <v>6215</v>
      </c>
      <c r="D541" s="362" t="s">
        <v>6247</v>
      </c>
      <c r="E541" s="363" t="s">
        <v>6876</v>
      </c>
      <c r="F541" s="364">
        <v>1</v>
      </c>
      <c r="G541" s="364">
        <v>0</v>
      </c>
      <c r="H541" s="364">
        <v>11255.56</v>
      </c>
      <c r="I541" s="364">
        <v>11255.56</v>
      </c>
    </row>
    <row r="542" spans="1:9" ht="25.5" x14ac:dyDescent="0.25">
      <c r="A542" s="362" t="s">
        <v>6892</v>
      </c>
      <c r="B542" s="362" t="s">
        <v>6294</v>
      </c>
      <c r="C542" s="362" t="s">
        <v>6216</v>
      </c>
      <c r="D542" s="362" t="s">
        <v>6247</v>
      </c>
      <c r="E542" s="363" t="s">
        <v>6876</v>
      </c>
      <c r="F542" s="364">
        <v>1</v>
      </c>
      <c r="G542" s="364">
        <v>0</v>
      </c>
      <c r="H542" s="364">
        <v>11255.56</v>
      </c>
      <c r="I542" s="364">
        <v>11255.56</v>
      </c>
    </row>
    <row r="543" spans="1:9" ht="25.5" x14ac:dyDescent="0.25">
      <c r="A543" s="362" t="s">
        <v>6892</v>
      </c>
      <c r="B543" s="362" t="s">
        <v>6294</v>
      </c>
      <c r="C543" s="362" t="s">
        <v>6218</v>
      </c>
      <c r="D543" s="362" t="s">
        <v>6247</v>
      </c>
      <c r="E543" s="363" t="s">
        <v>6876</v>
      </c>
      <c r="F543" s="364">
        <v>64</v>
      </c>
      <c r="G543" s="364">
        <v>0</v>
      </c>
      <c r="H543" s="364">
        <v>11255.56</v>
      </c>
      <c r="I543" s="364">
        <v>11255.56</v>
      </c>
    </row>
    <row r="544" spans="1:9" x14ac:dyDescent="0.25">
      <c r="A544" s="362" t="s">
        <v>6892</v>
      </c>
      <c r="B544" s="362" t="s">
        <v>6294</v>
      </c>
      <c r="C544" s="362" t="s">
        <v>6223</v>
      </c>
      <c r="D544" s="362" t="s">
        <v>6247</v>
      </c>
      <c r="E544" s="363" t="s">
        <v>6876</v>
      </c>
      <c r="F544" s="364">
        <v>1</v>
      </c>
      <c r="G544" s="364">
        <v>0</v>
      </c>
      <c r="H544" s="364">
        <v>11255.56</v>
      </c>
      <c r="I544" s="364">
        <v>11255.56</v>
      </c>
    </row>
    <row r="545" spans="1:9" x14ac:dyDescent="0.25">
      <c r="A545" s="362" t="s">
        <v>6892</v>
      </c>
      <c r="B545" s="362" t="s">
        <v>6294</v>
      </c>
      <c r="C545" s="362" t="s">
        <v>6226</v>
      </c>
      <c r="D545" s="362" t="s">
        <v>6247</v>
      </c>
      <c r="E545" s="363" t="s">
        <v>6876</v>
      </c>
      <c r="F545" s="364">
        <v>2</v>
      </c>
      <c r="G545" s="364">
        <v>0</v>
      </c>
      <c r="H545" s="364">
        <v>11255.56</v>
      </c>
      <c r="I545" s="364">
        <v>11255.56</v>
      </c>
    </row>
    <row r="546" spans="1:9" x14ac:dyDescent="0.25">
      <c r="A546" s="362" t="s">
        <v>6293</v>
      </c>
      <c r="B546" s="362" t="s">
        <v>6294</v>
      </c>
      <c r="C546" s="362" t="s">
        <v>6225</v>
      </c>
      <c r="D546" s="362" t="s">
        <v>6247</v>
      </c>
      <c r="E546" s="363" t="s">
        <v>6876</v>
      </c>
      <c r="F546" s="364">
        <v>1</v>
      </c>
      <c r="G546" s="364">
        <v>0</v>
      </c>
      <c r="H546" s="364">
        <v>84314.39</v>
      </c>
      <c r="I546" s="364">
        <v>84314.39</v>
      </c>
    </row>
    <row r="547" spans="1:9" ht="25.5" x14ac:dyDescent="0.25">
      <c r="A547" s="362" t="s">
        <v>6293</v>
      </c>
      <c r="B547" s="362" t="s">
        <v>6294</v>
      </c>
      <c r="C547" s="362" t="s">
        <v>6228</v>
      </c>
      <c r="D547" s="362" t="s">
        <v>6247</v>
      </c>
      <c r="E547" s="363" t="s">
        <v>6876</v>
      </c>
      <c r="F547" s="364">
        <v>1</v>
      </c>
      <c r="G547" s="364">
        <v>0</v>
      </c>
      <c r="H547" s="364">
        <v>84314.39</v>
      </c>
      <c r="I547" s="364">
        <v>84314.39</v>
      </c>
    </row>
    <row r="548" spans="1:9" ht="25.5" x14ac:dyDescent="0.25">
      <c r="A548" s="362" t="s">
        <v>6295</v>
      </c>
      <c r="B548" s="362" t="s">
        <v>6294</v>
      </c>
      <c r="C548" s="362" t="s">
        <v>6215</v>
      </c>
      <c r="D548" s="362" t="s">
        <v>6247</v>
      </c>
      <c r="E548" s="363" t="s">
        <v>6876</v>
      </c>
      <c r="F548" s="364">
        <v>2</v>
      </c>
      <c r="G548" s="364">
        <v>0</v>
      </c>
      <c r="H548" s="364">
        <v>61924.34</v>
      </c>
      <c r="I548" s="364">
        <v>61924.34</v>
      </c>
    </row>
    <row r="549" spans="1:9" ht="25.5" x14ac:dyDescent="0.25">
      <c r="A549" s="362" t="s">
        <v>6295</v>
      </c>
      <c r="B549" s="362" t="s">
        <v>6294</v>
      </c>
      <c r="C549" s="362" t="s">
        <v>6217</v>
      </c>
      <c r="D549" s="362" t="s">
        <v>6247</v>
      </c>
      <c r="E549" s="363" t="s">
        <v>6876</v>
      </c>
      <c r="F549" s="364">
        <v>1</v>
      </c>
      <c r="G549" s="364">
        <v>0</v>
      </c>
      <c r="H549" s="364">
        <v>61924.34</v>
      </c>
      <c r="I549" s="364">
        <v>61924.34</v>
      </c>
    </row>
    <row r="550" spans="1:9" ht="25.5" x14ac:dyDescent="0.25">
      <c r="A550" s="362" t="s">
        <v>6295</v>
      </c>
      <c r="B550" s="362" t="s">
        <v>6294</v>
      </c>
      <c r="C550" s="362" t="s">
        <v>6232</v>
      </c>
      <c r="D550" s="362" t="s">
        <v>6247</v>
      </c>
      <c r="E550" s="363" t="s">
        <v>6876</v>
      </c>
      <c r="F550" s="364">
        <v>1</v>
      </c>
      <c r="G550" s="364">
        <v>0</v>
      </c>
      <c r="H550" s="364">
        <v>61924.34</v>
      </c>
      <c r="I550" s="364">
        <v>61924.34</v>
      </c>
    </row>
    <row r="551" spans="1:9" x14ac:dyDescent="0.25">
      <c r="A551" s="362" t="s">
        <v>6295</v>
      </c>
      <c r="B551" s="362" t="s">
        <v>6294</v>
      </c>
      <c r="C551" s="362" t="s">
        <v>6225</v>
      </c>
      <c r="D551" s="362" t="s">
        <v>6247</v>
      </c>
      <c r="E551" s="363" t="s">
        <v>6876</v>
      </c>
      <c r="F551" s="364">
        <v>3</v>
      </c>
      <c r="G551" s="364">
        <v>0</v>
      </c>
      <c r="H551" s="364">
        <v>61924.34</v>
      </c>
      <c r="I551" s="364">
        <v>61924.34</v>
      </c>
    </row>
    <row r="552" spans="1:9" ht="25.5" x14ac:dyDescent="0.25">
      <c r="A552" s="362" t="s">
        <v>6893</v>
      </c>
      <c r="B552" s="362" t="s">
        <v>6894</v>
      </c>
      <c r="C552" s="362" t="s">
        <v>6216</v>
      </c>
      <c r="D552" s="362" t="s">
        <v>6247</v>
      </c>
      <c r="E552" s="363" t="s">
        <v>6876</v>
      </c>
      <c r="F552" s="364">
        <v>2</v>
      </c>
      <c r="G552" s="364">
        <v>0</v>
      </c>
      <c r="H552" s="364">
        <v>16879.759999999998</v>
      </c>
      <c r="I552" s="364">
        <v>16879.759999999998</v>
      </c>
    </row>
    <row r="553" spans="1:9" ht="25.5" x14ac:dyDescent="0.25">
      <c r="A553" s="362" t="s">
        <v>6893</v>
      </c>
      <c r="B553" s="362" t="s">
        <v>6894</v>
      </c>
      <c r="C553" s="362" t="s">
        <v>6217</v>
      </c>
      <c r="D553" s="362" t="s">
        <v>6247</v>
      </c>
      <c r="E553" s="363" t="s">
        <v>6876</v>
      </c>
      <c r="F553" s="364">
        <v>3</v>
      </c>
      <c r="G553" s="364">
        <v>0</v>
      </c>
      <c r="H553" s="364">
        <v>16879.759999999998</v>
      </c>
      <c r="I553" s="364">
        <v>16879.759999999998</v>
      </c>
    </row>
    <row r="554" spans="1:9" ht="25.5" x14ac:dyDescent="0.25">
      <c r="A554" s="362" t="s">
        <v>6893</v>
      </c>
      <c r="B554" s="362" t="s">
        <v>6894</v>
      </c>
      <c r="C554" s="362" t="s">
        <v>6218</v>
      </c>
      <c r="D554" s="362" t="s">
        <v>6247</v>
      </c>
      <c r="E554" s="363" t="s">
        <v>6876</v>
      </c>
      <c r="F554" s="364">
        <v>1</v>
      </c>
      <c r="G554" s="364">
        <v>0</v>
      </c>
      <c r="H554" s="364">
        <v>16879.759999999998</v>
      </c>
      <c r="I554" s="364">
        <v>16879.759999999998</v>
      </c>
    </row>
    <row r="555" spans="1:9" x14ac:dyDescent="0.25">
      <c r="A555" s="362" t="s">
        <v>6893</v>
      </c>
      <c r="B555" s="362" t="s">
        <v>6894</v>
      </c>
      <c r="C555" s="362" t="s">
        <v>6226</v>
      </c>
      <c r="D555" s="362" t="s">
        <v>6247</v>
      </c>
      <c r="E555" s="363" t="s">
        <v>6876</v>
      </c>
      <c r="F555" s="364">
        <v>1</v>
      </c>
      <c r="G555" s="364">
        <v>0</v>
      </c>
      <c r="H555" s="364">
        <v>16879.759999999998</v>
      </c>
      <c r="I555" s="364">
        <v>16879.759999999998</v>
      </c>
    </row>
    <row r="556" spans="1:9" ht="25.5" x14ac:dyDescent="0.25">
      <c r="A556" s="362" t="s">
        <v>6329</v>
      </c>
      <c r="B556" s="362" t="s">
        <v>6330</v>
      </c>
      <c r="C556" s="362" t="s">
        <v>6222</v>
      </c>
      <c r="D556" s="362" t="s">
        <v>6311</v>
      </c>
      <c r="E556" s="363" t="s">
        <v>6876</v>
      </c>
      <c r="F556" s="364">
        <v>52</v>
      </c>
      <c r="G556" s="364">
        <v>0</v>
      </c>
      <c r="H556" s="364">
        <v>15041</v>
      </c>
      <c r="I556" s="364">
        <v>15041</v>
      </c>
    </row>
    <row r="557" spans="1:9" ht="25.5" x14ac:dyDescent="0.25">
      <c r="A557" s="362" t="s">
        <v>6329</v>
      </c>
      <c r="B557" s="362" t="s">
        <v>6330</v>
      </c>
      <c r="C557" s="362" t="s">
        <v>6222</v>
      </c>
      <c r="D557" s="362" t="s">
        <v>6311</v>
      </c>
      <c r="E557" s="363" t="s">
        <v>6877</v>
      </c>
      <c r="F557" s="364">
        <v>74</v>
      </c>
      <c r="G557" s="364">
        <v>0</v>
      </c>
      <c r="H557" s="364">
        <v>15041</v>
      </c>
      <c r="I557" s="364">
        <v>15041</v>
      </c>
    </row>
    <row r="558" spans="1:9" ht="25.5" x14ac:dyDescent="0.25">
      <c r="A558" s="362" t="s">
        <v>6331</v>
      </c>
      <c r="B558" s="362" t="s">
        <v>6332</v>
      </c>
      <c r="C558" s="362" t="s">
        <v>6222</v>
      </c>
      <c r="D558" s="362" t="s">
        <v>6311</v>
      </c>
      <c r="E558" s="363" t="s">
        <v>6876</v>
      </c>
      <c r="F558" s="364">
        <v>15</v>
      </c>
      <c r="G558" s="364">
        <v>63</v>
      </c>
      <c r="H558" s="364">
        <v>685</v>
      </c>
      <c r="I558" s="364">
        <v>685</v>
      </c>
    </row>
    <row r="559" spans="1:9" ht="25.5" x14ac:dyDescent="0.25">
      <c r="A559" s="362" t="s">
        <v>6331</v>
      </c>
      <c r="B559" s="362" t="s">
        <v>6332</v>
      </c>
      <c r="C559" s="362" t="s">
        <v>6222</v>
      </c>
      <c r="D559" s="362" t="s">
        <v>6311</v>
      </c>
      <c r="E559" s="363" t="s">
        <v>6877</v>
      </c>
      <c r="F559" s="364">
        <v>119</v>
      </c>
      <c r="G559" s="364">
        <v>556</v>
      </c>
      <c r="H559" s="364">
        <v>685</v>
      </c>
      <c r="I559" s="364">
        <v>685</v>
      </c>
    </row>
    <row r="560" spans="1:9" ht="25.5" x14ac:dyDescent="0.25">
      <c r="A560" s="362" t="s">
        <v>6333</v>
      </c>
      <c r="B560" s="362" t="s">
        <v>6334</v>
      </c>
      <c r="C560" s="362" t="s">
        <v>6222</v>
      </c>
      <c r="D560" s="362" t="s">
        <v>6311</v>
      </c>
      <c r="E560" s="363" t="s">
        <v>6876</v>
      </c>
      <c r="F560" s="364">
        <v>6</v>
      </c>
      <c r="G560" s="364">
        <v>0</v>
      </c>
      <c r="H560" s="364">
        <v>21013.72</v>
      </c>
      <c r="I560" s="364">
        <v>21013.72</v>
      </c>
    </row>
    <row r="561" spans="1:9" ht="25.5" x14ac:dyDescent="0.25">
      <c r="A561" s="362" t="s">
        <v>6333</v>
      </c>
      <c r="B561" s="362" t="s">
        <v>6334</v>
      </c>
      <c r="C561" s="362" t="s">
        <v>6222</v>
      </c>
      <c r="D561" s="362" t="s">
        <v>6311</v>
      </c>
      <c r="E561" s="363" t="s">
        <v>6877</v>
      </c>
      <c r="F561" s="364">
        <v>1</v>
      </c>
      <c r="G561" s="364">
        <v>0</v>
      </c>
      <c r="H561" s="364">
        <v>21013.72</v>
      </c>
      <c r="I561" s="364">
        <v>21013.72</v>
      </c>
    </row>
    <row r="562" spans="1:9" ht="25.5" x14ac:dyDescent="0.25">
      <c r="A562" s="362" t="s">
        <v>6351</v>
      </c>
      <c r="B562" s="362" t="s">
        <v>6352</v>
      </c>
      <c r="C562" s="362" t="s">
        <v>6223</v>
      </c>
      <c r="D562" s="362" t="s">
        <v>6339</v>
      </c>
      <c r="E562" s="363" t="s">
        <v>6876</v>
      </c>
      <c r="F562" s="364">
        <v>138</v>
      </c>
      <c r="G562" s="364">
        <v>729</v>
      </c>
      <c r="H562" s="364">
        <v>599.48</v>
      </c>
      <c r="I562" s="364">
        <v>599.48</v>
      </c>
    </row>
    <row r="563" spans="1:9" ht="25.5" x14ac:dyDescent="0.25">
      <c r="A563" s="362" t="s">
        <v>6351</v>
      </c>
      <c r="B563" s="362" t="s">
        <v>6352</v>
      </c>
      <c r="C563" s="362" t="s">
        <v>6223</v>
      </c>
      <c r="D563" s="362" t="s">
        <v>6339</v>
      </c>
      <c r="E563" s="363" t="s">
        <v>6877</v>
      </c>
      <c r="F563" s="364">
        <v>536</v>
      </c>
      <c r="G563" s="364">
        <v>2844</v>
      </c>
      <c r="H563" s="364">
        <v>599.48</v>
      </c>
      <c r="I563" s="364">
        <v>599.48</v>
      </c>
    </row>
    <row r="564" spans="1:9" ht="25.5" x14ac:dyDescent="0.25">
      <c r="A564" s="362" t="s">
        <v>6353</v>
      </c>
      <c r="B564" s="362" t="s">
        <v>6354</v>
      </c>
      <c r="C564" s="362" t="s">
        <v>6223</v>
      </c>
      <c r="D564" s="362" t="s">
        <v>6339</v>
      </c>
      <c r="E564" s="363" t="s">
        <v>6876</v>
      </c>
      <c r="F564" s="364">
        <v>95</v>
      </c>
      <c r="G564" s="364">
        <v>0</v>
      </c>
      <c r="H564" s="364">
        <v>15041</v>
      </c>
      <c r="I564" s="364">
        <v>15041</v>
      </c>
    </row>
    <row r="565" spans="1:9" ht="25.5" x14ac:dyDescent="0.25">
      <c r="A565" s="362" t="s">
        <v>6353</v>
      </c>
      <c r="B565" s="362" t="s">
        <v>6354</v>
      </c>
      <c r="C565" s="362" t="s">
        <v>6223</v>
      </c>
      <c r="D565" s="362" t="s">
        <v>6339</v>
      </c>
      <c r="E565" s="363" t="s">
        <v>6877</v>
      </c>
      <c r="F565" s="364">
        <v>322</v>
      </c>
      <c r="G565" s="364">
        <v>0</v>
      </c>
      <c r="H565" s="364">
        <v>15041</v>
      </c>
      <c r="I565" s="364">
        <v>15041</v>
      </c>
    </row>
    <row r="566" spans="1:9" ht="25.5" x14ac:dyDescent="0.25">
      <c r="A566" s="362" t="s">
        <v>6372</v>
      </c>
      <c r="B566" s="362" t="s">
        <v>6373</v>
      </c>
      <c r="C566" s="362" t="s">
        <v>6215</v>
      </c>
      <c r="D566" s="362" t="s">
        <v>6361</v>
      </c>
      <c r="E566" s="363" t="s">
        <v>6876</v>
      </c>
      <c r="F566" s="364">
        <v>12</v>
      </c>
      <c r="G566" s="364">
        <v>76</v>
      </c>
      <c r="H566" s="364">
        <v>776.68</v>
      </c>
      <c r="I566" s="364">
        <v>776.68</v>
      </c>
    </row>
    <row r="567" spans="1:9" ht="25.5" x14ac:dyDescent="0.25">
      <c r="A567" s="362" t="s">
        <v>6372</v>
      </c>
      <c r="B567" s="362" t="s">
        <v>6373</v>
      </c>
      <c r="C567" s="362" t="s">
        <v>6220</v>
      </c>
      <c r="D567" s="362" t="s">
        <v>6361</v>
      </c>
      <c r="E567" s="363" t="s">
        <v>6876</v>
      </c>
      <c r="F567" s="364">
        <v>1</v>
      </c>
      <c r="G567" s="364">
        <v>20</v>
      </c>
      <c r="H567" s="364">
        <v>776.68</v>
      </c>
      <c r="I567" s="364">
        <v>776.68</v>
      </c>
    </row>
    <row r="568" spans="1:9" ht="25.5" x14ac:dyDescent="0.25">
      <c r="A568" s="362" t="s">
        <v>6372</v>
      </c>
      <c r="B568" s="362" t="s">
        <v>6373</v>
      </c>
      <c r="C568" s="362" t="s">
        <v>6224</v>
      </c>
      <c r="D568" s="362" t="s">
        <v>6361</v>
      </c>
      <c r="E568" s="363" t="s">
        <v>6876</v>
      </c>
      <c r="F568" s="364">
        <v>1334</v>
      </c>
      <c r="G568" s="364">
        <v>3599</v>
      </c>
      <c r="H568" s="364">
        <v>776.68</v>
      </c>
      <c r="I568" s="364">
        <v>776.68</v>
      </c>
    </row>
    <row r="569" spans="1:9" ht="25.5" x14ac:dyDescent="0.25">
      <c r="A569" s="362" t="s">
        <v>6372</v>
      </c>
      <c r="B569" s="362" t="s">
        <v>6373</v>
      </c>
      <c r="C569" s="362" t="s">
        <v>6224</v>
      </c>
      <c r="D569" s="362" t="s">
        <v>6361</v>
      </c>
      <c r="E569" s="363" t="s">
        <v>6877</v>
      </c>
      <c r="F569" s="364">
        <v>597</v>
      </c>
      <c r="G569" s="364">
        <v>1725</v>
      </c>
      <c r="H569" s="364">
        <v>776.68</v>
      </c>
      <c r="I569" s="364">
        <v>776.68</v>
      </c>
    </row>
    <row r="570" spans="1:9" ht="25.5" x14ac:dyDescent="0.25">
      <c r="A570" s="362" t="s">
        <v>6374</v>
      </c>
      <c r="B570" s="362" t="s">
        <v>6375</v>
      </c>
      <c r="C570" s="362" t="s">
        <v>6215</v>
      </c>
      <c r="D570" s="362" t="s">
        <v>6361</v>
      </c>
      <c r="E570" s="363" t="s">
        <v>6876</v>
      </c>
      <c r="F570" s="364">
        <v>135</v>
      </c>
      <c r="G570" s="364">
        <v>1451</v>
      </c>
      <c r="H570" s="364">
        <v>776.68</v>
      </c>
      <c r="I570" s="364">
        <v>776.68</v>
      </c>
    </row>
    <row r="571" spans="1:9" ht="25.5" x14ac:dyDescent="0.25">
      <c r="A571" s="362" t="s">
        <v>6374</v>
      </c>
      <c r="B571" s="362" t="s">
        <v>6375</v>
      </c>
      <c r="C571" s="362" t="s">
        <v>6220</v>
      </c>
      <c r="D571" s="362" t="s">
        <v>6361</v>
      </c>
      <c r="E571" s="363" t="s">
        <v>6876</v>
      </c>
      <c r="F571" s="364">
        <v>36</v>
      </c>
      <c r="G571" s="364">
        <v>650</v>
      </c>
      <c r="H571" s="364">
        <v>776.68</v>
      </c>
      <c r="I571" s="364">
        <v>776.68</v>
      </c>
    </row>
    <row r="572" spans="1:9" ht="25.5" x14ac:dyDescent="0.25">
      <c r="A572" s="362" t="s">
        <v>6374</v>
      </c>
      <c r="B572" s="362" t="s">
        <v>6375</v>
      </c>
      <c r="C572" s="362" t="s">
        <v>6220</v>
      </c>
      <c r="D572" s="362" t="s">
        <v>6361</v>
      </c>
      <c r="E572" s="363" t="s">
        <v>6877</v>
      </c>
      <c r="F572" s="364">
        <v>1</v>
      </c>
      <c r="G572" s="364">
        <v>20</v>
      </c>
      <c r="H572" s="364">
        <v>776.68</v>
      </c>
      <c r="I572" s="364">
        <v>776.68</v>
      </c>
    </row>
    <row r="573" spans="1:9" ht="25.5" x14ac:dyDescent="0.25">
      <c r="A573" s="362" t="s">
        <v>6374</v>
      </c>
      <c r="B573" s="362" t="s">
        <v>6375</v>
      </c>
      <c r="C573" s="362" t="s">
        <v>6224</v>
      </c>
      <c r="D573" s="362" t="s">
        <v>6361</v>
      </c>
      <c r="E573" s="363" t="s">
        <v>6876</v>
      </c>
      <c r="F573" s="364">
        <v>63</v>
      </c>
      <c r="G573" s="364">
        <v>442</v>
      </c>
      <c r="H573" s="364">
        <v>776.68</v>
      </c>
      <c r="I573" s="364">
        <v>776.68</v>
      </c>
    </row>
    <row r="574" spans="1:9" ht="25.5" x14ac:dyDescent="0.25">
      <c r="A574" s="362" t="s">
        <v>6374</v>
      </c>
      <c r="B574" s="362" t="s">
        <v>6375</v>
      </c>
      <c r="C574" s="362" t="s">
        <v>6224</v>
      </c>
      <c r="D574" s="362" t="s">
        <v>6361</v>
      </c>
      <c r="E574" s="363" t="s">
        <v>6877</v>
      </c>
      <c r="F574" s="364">
        <v>238</v>
      </c>
      <c r="G574" s="364">
        <v>688</v>
      </c>
      <c r="H574" s="364">
        <v>776.68</v>
      </c>
      <c r="I574" s="364">
        <v>776.68</v>
      </c>
    </row>
    <row r="575" spans="1:9" ht="25.5" x14ac:dyDescent="0.25">
      <c r="A575" s="362" t="s">
        <v>6393</v>
      </c>
      <c r="B575" s="362" t="s">
        <v>6394</v>
      </c>
      <c r="C575" s="362" t="s">
        <v>6224</v>
      </c>
      <c r="D575" s="362" t="s">
        <v>6361</v>
      </c>
      <c r="E575" s="363" t="s">
        <v>6877</v>
      </c>
      <c r="F575" s="364">
        <v>691</v>
      </c>
      <c r="G575" s="364">
        <v>2359</v>
      </c>
      <c r="H575" s="364">
        <v>776.68</v>
      </c>
      <c r="I575" s="364">
        <v>776.68</v>
      </c>
    </row>
    <row r="576" spans="1:9" ht="25.5" x14ac:dyDescent="0.25">
      <c r="A576" s="362" t="s">
        <v>6395</v>
      </c>
      <c r="B576" s="362" t="s">
        <v>6396</v>
      </c>
      <c r="C576" s="362" t="s">
        <v>6220</v>
      </c>
      <c r="D576" s="362" t="s">
        <v>6361</v>
      </c>
      <c r="E576" s="363" t="s">
        <v>6876</v>
      </c>
      <c r="F576" s="364">
        <v>2</v>
      </c>
      <c r="G576" s="364">
        <v>12</v>
      </c>
      <c r="H576" s="364">
        <v>776.68</v>
      </c>
      <c r="I576" s="364">
        <v>776.68</v>
      </c>
    </row>
    <row r="577" spans="1:9" ht="25.5" x14ac:dyDescent="0.25">
      <c r="A577" s="362" t="s">
        <v>6395</v>
      </c>
      <c r="B577" s="362" t="s">
        <v>6396</v>
      </c>
      <c r="C577" s="362" t="s">
        <v>6220</v>
      </c>
      <c r="D577" s="362" t="s">
        <v>6361</v>
      </c>
      <c r="E577" s="363" t="s">
        <v>6877</v>
      </c>
      <c r="F577" s="364">
        <v>48</v>
      </c>
      <c r="G577" s="364">
        <v>765</v>
      </c>
      <c r="H577" s="364">
        <v>776.68</v>
      </c>
      <c r="I577" s="364">
        <v>776.68</v>
      </c>
    </row>
    <row r="578" spans="1:9" ht="25.5" x14ac:dyDescent="0.25">
      <c r="A578" s="362" t="s">
        <v>6395</v>
      </c>
      <c r="B578" s="362" t="s">
        <v>6396</v>
      </c>
      <c r="C578" s="362" t="s">
        <v>6224</v>
      </c>
      <c r="D578" s="362" t="s">
        <v>6361</v>
      </c>
      <c r="E578" s="363" t="s">
        <v>6877</v>
      </c>
      <c r="F578" s="364">
        <v>282</v>
      </c>
      <c r="G578" s="364">
        <v>789</v>
      </c>
      <c r="H578" s="364">
        <v>776.68</v>
      </c>
      <c r="I578" s="364">
        <v>776.68</v>
      </c>
    </row>
    <row r="579" spans="1:9" x14ac:dyDescent="0.25">
      <c r="A579" s="362" t="s">
        <v>6412</v>
      </c>
      <c r="B579" s="362" t="s">
        <v>6413</v>
      </c>
      <c r="C579" s="362" t="s">
        <v>6220</v>
      </c>
      <c r="D579" s="362" t="s">
        <v>6405</v>
      </c>
      <c r="E579" s="363" t="s">
        <v>6876</v>
      </c>
      <c r="F579" s="364">
        <v>42</v>
      </c>
      <c r="G579" s="364">
        <v>0</v>
      </c>
      <c r="H579" s="364">
        <v>15660.16</v>
      </c>
      <c r="I579" s="364">
        <v>15660.16</v>
      </c>
    </row>
    <row r="580" spans="1:9" x14ac:dyDescent="0.25">
      <c r="A580" s="362" t="s">
        <v>6412</v>
      </c>
      <c r="B580" s="362" t="s">
        <v>6413</v>
      </c>
      <c r="C580" s="362" t="s">
        <v>6220</v>
      </c>
      <c r="D580" s="362" t="s">
        <v>6405</v>
      </c>
      <c r="E580" s="363" t="s">
        <v>6877</v>
      </c>
      <c r="F580" s="364">
        <v>125</v>
      </c>
      <c r="G580" s="364">
        <v>0</v>
      </c>
      <c r="H580" s="364">
        <v>15660.16</v>
      </c>
      <c r="I580" s="364">
        <v>15660.16</v>
      </c>
    </row>
    <row r="581" spans="1:9" ht="25.5" x14ac:dyDescent="0.25">
      <c r="A581" s="362" t="s">
        <v>6414</v>
      </c>
      <c r="B581" s="362" t="s">
        <v>6415</v>
      </c>
      <c r="C581" s="362" t="s">
        <v>6220</v>
      </c>
      <c r="D581" s="362" t="s">
        <v>6405</v>
      </c>
      <c r="E581" s="363" t="s">
        <v>6876</v>
      </c>
      <c r="F581" s="364">
        <v>3</v>
      </c>
      <c r="G581" s="364">
        <v>0</v>
      </c>
      <c r="H581" s="364">
        <v>15660.16</v>
      </c>
      <c r="I581" s="364">
        <v>15660.16</v>
      </c>
    </row>
    <row r="582" spans="1:9" ht="25.5" x14ac:dyDescent="0.25">
      <c r="A582" s="362" t="s">
        <v>6414</v>
      </c>
      <c r="B582" s="362" t="s">
        <v>6415</v>
      </c>
      <c r="C582" s="362" t="s">
        <v>6220</v>
      </c>
      <c r="D582" s="362" t="s">
        <v>6405</v>
      </c>
      <c r="E582" s="363" t="s">
        <v>6877</v>
      </c>
      <c r="F582" s="364">
        <v>15</v>
      </c>
      <c r="G582" s="364">
        <v>0</v>
      </c>
      <c r="H582" s="364">
        <v>15660.16</v>
      </c>
      <c r="I582" s="364">
        <v>15660.16</v>
      </c>
    </row>
    <row r="583" spans="1:9" ht="25.5" x14ac:dyDescent="0.25">
      <c r="A583" s="362" t="s">
        <v>6423</v>
      </c>
      <c r="B583" s="362" t="s">
        <v>6424</v>
      </c>
      <c r="C583" s="362" t="s">
        <v>6215</v>
      </c>
      <c r="D583" s="362" t="s">
        <v>6420</v>
      </c>
      <c r="E583" s="363" t="s">
        <v>6876</v>
      </c>
      <c r="F583" s="364">
        <v>1</v>
      </c>
      <c r="G583" s="364">
        <v>10</v>
      </c>
      <c r="H583" s="364">
        <v>776.68</v>
      </c>
      <c r="I583" s="364">
        <v>776.68</v>
      </c>
    </row>
    <row r="584" spans="1:9" ht="25.5" x14ac:dyDescent="0.25">
      <c r="A584" s="362" t="s">
        <v>6423</v>
      </c>
      <c r="B584" s="362" t="s">
        <v>6424</v>
      </c>
      <c r="C584" s="362" t="s">
        <v>6221</v>
      </c>
      <c r="D584" s="362" t="s">
        <v>6420</v>
      </c>
      <c r="E584" s="363" t="s">
        <v>6877</v>
      </c>
      <c r="F584" s="364">
        <v>36</v>
      </c>
      <c r="G584" s="364">
        <v>176</v>
      </c>
      <c r="H584" s="364">
        <v>776.68</v>
      </c>
      <c r="I584" s="364">
        <v>776.68</v>
      </c>
    </row>
    <row r="585" spans="1:9" ht="25.5" x14ac:dyDescent="0.25">
      <c r="A585" s="362" t="s">
        <v>6423</v>
      </c>
      <c r="B585" s="362" t="s">
        <v>6424</v>
      </c>
      <c r="C585" s="362" t="s">
        <v>6222</v>
      </c>
      <c r="D585" s="362" t="s">
        <v>6420</v>
      </c>
      <c r="E585" s="363" t="s">
        <v>6876</v>
      </c>
      <c r="F585" s="364">
        <v>24</v>
      </c>
      <c r="G585" s="364">
        <v>92</v>
      </c>
      <c r="H585" s="364">
        <v>776.68</v>
      </c>
      <c r="I585" s="364">
        <v>776.68</v>
      </c>
    </row>
    <row r="586" spans="1:9" ht="25.5" x14ac:dyDescent="0.25">
      <c r="A586" s="362" t="s">
        <v>6423</v>
      </c>
      <c r="B586" s="362" t="s">
        <v>6424</v>
      </c>
      <c r="C586" s="362" t="s">
        <v>6222</v>
      </c>
      <c r="D586" s="362" t="s">
        <v>6420</v>
      </c>
      <c r="E586" s="363" t="s">
        <v>6877</v>
      </c>
      <c r="F586" s="364">
        <v>46</v>
      </c>
      <c r="G586" s="364">
        <v>185</v>
      </c>
      <c r="H586" s="364">
        <v>776.68</v>
      </c>
      <c r="I586" s="364">
        <v>776.68</v>
      </c>
    </row>
    <row r="587" spans="1:9" ht="25.5" x14ac:dyDescent="0.25">
      <c r="A587" s="362" t="s">
        <v>6423</v>
      </c>
      <c r="B587" s="362" t="s">
        <v>6424</v>
      </c>
      <c r="C587" s="362" t="s">
        <v>6223</v>
      </c>
      <c r="D587" s="362" t="s">
        <v>6420</v>
      </c>
      <c r="E587" s="363" t="s">
        <v>6876</v>
      </c>
      <c r="F587" s="364">
        <v>67</v>
      </c>
      <c r="G587" s="364">
        <v>350</v>
      </c>
      <c r="H587" s="364">
        <v>776.68</v>
      </c>
      <c r="I587" s="364">
        <v>776.68</v>
      </c>
    </row>
    <row r="588" spans="1:9" ht="25.5" x14ac:dyDescent="0.25">
      <c r="A588" s="362" t="s">
        <v>6423</v>
      </c>
      <c r="B588" s="362" t="s">
        <v>6424</v>
      </c>
      <c r="C588" s="362" t="s">
        <v>6223</v>
      </c>
      <c r="D588" s="362" t="s">
        <v>6420</v>
      </c>
      <c r="E588" s="363" t="s">
        <v>6877</v>
      </c>
      <c r="F588" s="364">
        <v>155</v>
      </c>
      <c r="G588" s="364">
        <v>749</v>
      </c>
      <c r="H588" s="364">
        <v>776.68</v>
      </c>
      <c r="I588" s="364">
        <v>776.68</v>
      </c>
    </row>
    <row r="589" spans="1:9" ht="25.5" x14ac:dyDescent="0.25">
      <c r="A589" s="362" t="s">
        <v>6423</v>
      </c>
      <c r="B589" s="362" t="s">
        <v>6424</v>
      </c>
      <c r="C589" s="362" t="s">
        <v>6224</v>
      </c>
      <c r="D589" s="362" t="s">
        <v>6420</v>
      </c>
      <c r="E589" s="363" t="s">
        <v>6876</v>
      </c>
      <c r="F589" s="364">
        <v>34</v>
      </c>
      <c r="G589" s="364">
        <v>232</v>
      </c>
      <c r="H589" s="364">
        <v>776.68</v>
      </c>
      <c r="I589" s="364">
        <v>776.68</v>
      </c>
    </row>
    <row r="590" spans="1:9" ht="25.5" x14ac:dyDescent="0.25">
      <c r="A590" s="362" t="s">
        <v>6423</v>
      </c>
      <c r="B590" s="362" t="s">
        <v>6424</v>
      </c>
      <c r="C590" s="362" t="s">
        <v>6224</v>
      </c>
      <c r="D590" s="362" t="s">
        <v>6420</v>
      </c>
      <c r="E590" s="363" t="s">
        <v>6877</v>
      </c>
      <c r="F590" s="364">
        <v>91</v>
      </c>
      <c r="G590" s="364">
        <v>645</v>
      </c>
      <c r="H590" s="364">
        <v>776.68</v>
      </c>
      <c r="I590" s="364">
        <v>776.68</v>
      </c>
    </row>
    <row r="591" spans="1:9" ht="25.5" x14ac:dyDescent="0.25">
      <c r="A591" s="362" t="s">
        <v>6427</v>
      </c>
      <c r="B591" s="362" t="s">
        <v>6428</v>
      </c>
      <c r="C591" s="362" t="s">
        <v>6224</v>
      </c>
      <c r="D591" s="362" t="s">
        <v>6429</v>
      </c>
      <c r="E591" s="363" t="s">
        <v>6876</v>
      </c>
      <c r="F591" s="364">
        <v>80</v>
      </c>
      <c r="G591" s="364">
        <v>520</v>
      </c>
      <c r="H591" s="364">
        <v>761.98</v>
      </c>
      <c r="I591" s="364">
        <v>761.98</v>
      </c>
    </row>
    <row r="592" spans="1:9" ht="25.5" x14ac:dyDescent="0.25">
      <c r="A592" s="362" t="s">
        <v>6427</v>
      </c>
      <c r="B592" s="362" t="s">
        <v>6428</v>
      </c>
      <c r="C592" s="362" t="s">
        <v>6224</v>
      </c>
      <c r="D592" s="362" t="s">
        <v>6429</v>
      </c>
      <c r="E592" s="363" t="s">
        <v>6877</v>
      </c>
      <c r="F592" s="364">
        <v>180</v>
      </c>
      <c r="G592" s="364">
        <v>1385</v>
      </c>
      <c r="H592" s="364">
        <v>761.98</v>
      </c>
      <c r="I592" s="364">
        <v>761.98</v>
      </c>
    </row>
    <row r="593" spans="1:9" ht="25.5" x14ac:dyDescent="0.25">
      <c r="A593" s="362" t="s">
        <v>6435</v>
      </c>
      <c r="B593" s="362" t="s">
        <v>6436</v>
      </c>
      <c r="C593" s="362" t="s">
        <v>6215</v>
      </c>
      <c r="D593" s="362" t="s">
        <v>6434</v>
      </c>
      <c r="E593" s="363" t="s">
        <v>6876</v>
      </c>
      <c r="F593" s="364">
        <v>3</v>
      </c>
      <c r="G593" s="364">
        <v>0</v>
      </c>
      <c r="H593" s="364">
        <v>25261.8</v>
      </c>
      <c r="I593" s="364">
        <v>25261.8</v>
      </c>
    </row>
    <row r="594" spans="1:9" ht="25.5" x14ac:dyDescent="0.25">
      <c r="A594" s="362" t="s">
        <v>6437</v>
      </c>
      <c r="B594" s="362" t="s">
        <v>6438</v>
      </c>
      <c r="C594" s="362" t="s">
        <v>6215</v>
      </c>
      <c r="D594" s="362" t="s">
        <v>6434</v>
      </c>
      <c r="E594" s="363" t="s">
        <v>6876</v>
      </c>
      <c r="F594" s="364">
        <v>77</v>
      </c>
      <c r="G594" s="364">
        <v>0</v>
      </c>
      <c r="H594" s="364">
        <v>18227.560000000001</v>
      </c>
      <c r="I594" s="364">
        <v>18227.560000000001</v>
      </c>
    </row>
    <row r="595" spans="1:9" ht="25.5" x14ac:dyDescent="0.25">
      <c r="A595" s="362" t="s">
        <v>6437</v>
      </c>
      <c r="B595" s="362" t="s">
        <v>6438</v>
      </c>
      <c r="C595" s="362" t="s">
        <v>6215</v>
      </c>
      <c r="D595" s="362" t="s">
        <v>6434</v>
      </c>
      <c r="E595" s="363" t="s">
        <v>6877</v>
      </c>
      <c r="F595" s="364">
        <v>33</v>
      </c>
      <c r="G595" s="364">
        <v>0</v>
      </c>
      <c r="H595" s="364">
        <v>18227.560000000001</v>
      </c>
      <c r="I595" s="364">
        <v>18227.560000000001</v>
      </c>
    </row>
    <row r="596" spans="1:9" ht="25.5" x14ac:dyDescent="0.25">
      <c r="A596" s="362" t="s">
        <v>6437</v>
      </c>
      <c r="B596" s="362" t="s">
        <v>6438</v>
      </c>
      <c r="C596" s="362" t="s">
        <v>6228</v>
      </c>
      <c r="D596" s="362" t="s">
        <v>6434</v>
      </c>
      <c r="E596" s="363" t="s">
        <v>6877</v>
      </c>
      <c r="F596" s="364">
        <v>1</v>
      </c>
      <c r="G596" s="364">
        <v>0</v>
      </c>
      <c r="H596" s="364">
        <v>18227.560000000001</v>
      </c>
      <c r="I596" s="364">
        <v>18227.560000000001</v>
      </c>
    </row>
    <row r="597" spans="1:9" ht="25.5" x14ac:dyDescent="0.25">
      <c r="A597" s="362" t="s">
        <v>6446</v>
      </c>
      <c r="B597" s="362" t="s">
        <v>6447</v>
      </c>
      <c r="C597" s="362" t="s">
        <v>6221</v>
      </c>
      <c r="D597" s="362" t="s">
        <v>6445</v>
      </c>
      <c r="E597" s="363" t="s">
        <v>6876</v>
      </c>
      <c r="F597" s="364">
        <v>101</v>
      </c>
      <c r="G597" s="364">
        <v>0</v>
      </c>
      <c r="H597" s="364">
        <v>14657.62</v>
      </c>
      <c r="I597" s="364">
        <v>14657.62</v>
      </c>
    </row>
    <row r="598" spans="1:9" ht="38.25" x14ac:dyDescent="0.25">
      <c r="A598" s="362" t="s">
        <v>6450</v>
      </c>
      <c r="B598" s="362" t="s">
        <v>6451</v>
      </c>
      <c r="C598" s="362" t="s">
        <v>6221</v>
      </c>
      <c r="D598" s="362" t="s">
        <v>6445</v>
      </c>
      <c r="E598" s="363" t="s">
        <v>6877</v>
      </c>
      <c r="F598" s="364">
        <v>106</v>
      </c>
      <c r="G598" s="364">
        <v>0</v>
      </c>
      <c r="H598" s="364">
        <v>15041</v>
      </c>
      <c r="I598" s="364">
        <v>15041</v>
      </c>
    </row>
    <row r="599" spans="1:9" ht="25.5" x14ac:dyDescent="0.25">
      <c r="A599" s="362" t="s">
        <v>6462</v>
      </c>
      <c r="B599" s="362" t="s">
        <v>6463</v>
      </c>
      <c r="C599" s="362" t="s">
        <v>6221</v>
      </c>
      <c r="D599" s="362" t="s">
        <v>6445</v>
      </c>
      <c r="E599" s="363" t="s">
        <v>6877</v>
      </c>
      <c r="F599" s="364">
        <v>77</v>
      </c>
      <c r="G599" s="364">
        <v>0</v>
      </c>
      <c r="H599" s="364">
        <v>15041</v>
      </c>
      <c r="I599" s="364">
        <v>15041</v>
      </c>
    </row>
    <row r="600" spans="1:9" ht="25.5" x14ac:dyDescent="0.25">
      <c r="A600" s="362" t="s">
        <v>6466</v>
      </c>
      <c r="B600" s="362" t="s">
        <v>6467</v>
      </c>
      <c r="C600" s="362" t="s">
        <v>6221</v>
      </c>
      <c r="D600" s="362" t="s">
        <v>6445</v>
      </c>
      <c r="E600" s="363" t="s">
        <v>6877</v>
      </c>
      <c r="F600" s="364">
        <v>162</v>
      </c>
      <c r="G600" s="364">
        <v>0</v>
      </c>
      <c r="H600" s="364">
        <v>15041</v>
      </c>
      <c r="I600" s="364">
        <v>15041</v>
      </c>
    </row>
    <row r="601" spans="1:9" ht="25.5" x14ac:dyDescent="0.25">
      <c r="A601" s="362" t="s">
        <v>6482</v>
      </c>
      <c r="B601" s="362" t="s">
        <v>6483</v>
      </c>
      <c r="C601" s="362" t="s">
        <v>6215</v>
      </c>
      <c r="D601" s="362" t="s">
        <v>6339</v>
      </c>
      <c r="E601" s="363" t="s">
        <v>6876</v>
      </c>
      <c r="F601" s="364">
        <v>1</v>
      </c>
      <c r="G601" s="364">
        <v>0</v>
      </c>
      <c r="H601" s="364">
        <v>7644.02</v>
      </c>
      <c r="I601" s="364">
        <v>7644.02</v>
      </c>
    </row>
    <row r="602" spans="1:9" ht="25.5" x14ac:dyDescent="0.25">
      <c r="A602" s="362" t="s">
        <v>6482</v>
      </c>
      <c r="B602" s="362" t="s">
        <v>6483</v>
      </c>
      <c r="C602" s="362" t="s">
        <v>6215</v>
      </c>
      <c r="D602" s="362" t="s">
        <v>6339</v>
      </c>
      <c r="E602" s="363" t="s">
        <v>6877</v>
      </c>
      <c r="F602" s="364">
        <v>1</v>
      </c>
      <c r="G602" s="364">
        <v>0</v>
      </c>
      <c r="H602" s="364">
        <v>7644.02</v>
      </c>
      <c r="I602" s="364">
        <v>7644.02</v>
      </c>
    </row>
    <row r="603" spans="1:9" ht="25.5" x14ac:dyDescent="0.25">
      <c r="A603" s="362" t="s">
        <v>6496</v>
      </c>
      <c r="B603" s="362" t="s">
        <v>6497</v>
      </c>
      <c r="C603" s="362" t="s">
        <v>6224</v>
      </c>
      <c r="D603" s="362" t="s">
        <v>6361</v>
      </c>
      <c r="E603" s="363" t="s">
        <v>6876</v>
      </c>
      <c r="F603" s="364">
        <v>84</v>
      </c>
      <c r="G603" s="364">
        <v>0</v>
      </c>
      <c r="H603" s="364">
        <v>15293.6</v>
      </c>
      <c r="I603" s="364">
        <v>15293.6</v>
      </c>
    </row>
    <row r="604" spans="1:9" ht="25.5" x14ac:dyDescent="0.25">
      <c r="A604" s="362" t="s">
        <v>6496</v>
      </c>
      <c r="B604" s="362" t="s">
        <v>6497</v>
      </c>
      <c r="C604" s="362" t="s">
        <v>6224</v>
      </c>
      <c r="D604" s="362" t="s">
        <v>6361</v>
      </c>
      <c r="E604" s="363" t="s">
        <v>6877</v>
      </c>
      <c r="F604" s="364">
        <v>27</v>
      </c>
      <c r="G604" s="364">
        <v>0</v>
      </c>
      <c r="H604" s="364">
        <v>15293.6</v>
      </c>
      <c r="I604" s="364">
        <v>15293.6</v>
      </c>
    </row>
    <row r="605" spans="1:9" ht="25.5" x14ac:dyDescent="0.25">
      <c r="A605" s="362" t="s">
        <v>6498</v>
      </c>
      <c r="B605" s="362" t="s">
        <v>6499</v>
      </c>
      <c r="C605" s="362" t="s">
        <v>6224</v>
      </c>
      <c r="D605" s="362" t="s">
        <v>6361</v>
      </c>
      <c r="E605" s="363" t="s">
        <v>6876</v>
      </c>
      <c r="F605" s="364">
        <v>3</v>
      </c>
      <c r="G605" s="364">
        <v>0</v>
      </c>
      <c r="H605" s="364">
        <v>15330.38</v>
      </c>
      <c r="I605" s="364">
        <v>15330.38</v>
      </c>
    </row>
    <row r="606" spans="1:9" ht="25.5" x14ac:dyDescent="0.25">
      <c r="A606" s="362" t="s">
        <v>6498</v>
      </c>
      <c r="B606" s="362" t="s">
        <v>6499</v>
      </c>
      <c r="C606" s="362" t="s">
        <v>6224</v>
      </c>
      <c r="D606" s="362" t="s">
        <v>6361</v>
      </c>
      <c r="E606" s="363" t="s">
        <v>6877</v>
      </c>
      <c r="F606" s="364">
        <v>7</v>
      </c>
      <c r="G606" s="364">
        <v>0</v>
      </c>
      <c r="H606" s="364">
        <v>15330.38</v>
      </c>
      <c r="I606" s="364">
        <v>15330.38</v>
      </c>
    </row>
    <row r="607" spans="1:9" ht="25.5" x14ac:dyDescent="0.25">
      <c r="A607" s="362" t="s">
        <v>6771</v>
      </c>
      <c r="B607" s="362" t="s">
        <v>6772</v>
      </c>
      <c r="C607" s="362" t="s">
        <v>6215</v>
      </c>
      <c r="D607" s="362" t="s">
        <v>6339</v>
      </c>
      <c r="E607" s="363" t="s">
        <v>6876</v>
      </c>
      <c r="F607" s="364">
        <v>1</v>
      </c>
      <c r="G607" s="364">
        <v>0</v>
      </c>
      <c r="H607" s="364">
        <v>7556.88</v>
      </c>
      <c r="I607" s="364">
        <v>7556.88</v>
      </c>
    </row>
    <row r="608" spans="1:9" ht="25.5" x14ac:dyDescent="0.25">
      <c r="A608" s="362" t="s">
        <v>6520</v>
      </c>
      <c r="B608" s="362" t="s">
        <v>6521</v>
      </c>
      <c r="C608" s="362" t="s">
        <v>6222</v>
      </c>
      <c r="D608" s="362" t="s">
        <v>6522</v>
      </c>
      <c r="E608" s="363" t="s">
        <v>6876</v>
      </c>
      <c r="F608" s="364">
        <v>6</v>
      </c>
      <c r="G608" s="364">
        <v>42</v>
      </c>
      <c r="H608" s="364">
        <v>776.9</v>
      </c>
      <c r="I608" s="364">
        <v>776.9</v>
      </c>
    </row>
    <row r="609" spans="1:9" ht="25.5" x14ac:dyDescent="0.25">
      <c r="A609" s="362" t="s">
        <v>6520</v>
      </c>
      <c r="B609" s="362" t="s">
        <v>6521</v>
      </c>
      <c r="C609" s="362" t="s">
        <v>6222</v>
      </c>
      <c r="D609" s="362" t="s">
        <v>6522</v>
      </c>
      <c r="E609" s="363" t="s">
        <v>6877</v>
      </c>
      <c r="F609" s="364">
        <v>38</v>
      </c>
      <c r="G609" s="364">
        <v>220</v>
      </c>
      <c r="H609" s="364">
        <v>776.9</v>
      </c>
      <c r="I609" s="364">
        <v>776.9</v>
      </c>
    </row>
    <row r="610" spans="1:9" ht="25.5" x14ac:dyDescent="0.25">
      <c r="A610" s="362" t="s">
        <v>6520</v>
      </c>
      <c r="B610" s="362" t="s">
        <v>6521</v>
      </c>
      <c r="C610" s="362" t="s">
        <v>6223</v>
      </c>
      <c r="D610" s="362" t="s">
        <v>6522</v>
      </c>
      <c r="E610" s="363" t="s">
        <v>6876</v>
      </c>
      <c r="F610" s="364">
        <v>30</v>
      </c>
      <c r="G610" s="364">
        <v>464</v>
      </c>
      <c r="H610" s="364">
        <v>776.9</v>
      </c>
      <c r="I610" s="364">
        <v>776.9</v>
      </c>
    </row>
    <row r="611" spans="1:9" ht="25.5" x14ac:dyDescent="0.25">
      <c r="A611" s="362" t="s">
        <v>6520</v>
      </c>
      <c r="B611" s="362" t="s">
        <v>6521</v>
      </c>
      <c r="C611" s="362" t="s">
        <v>6223</v>
      </c>
      <c r="D611" s="362" t="s">
        <v>6522</v>
      </c>
      <c r="E611" s="363" t="s">
        <v>6877</v>
      </c>
      <c r="F611" s="364">
        <v>133</v>
      </c>
      <c r="G611" s="364">
        <v>2077</v>
      </c>
      <c r="H611" s="364">
        <v>776.9</v>
      </c>
      <c r="I611" s="364">
        <v>776.9</v>
      </c>
    </row>
    <row r="612" spans="1:9" ht="25.5" x14ac:dyDescent="0.25">
      <c r="A612" s="362" t="s">
        <v>6777</v>
      </c>
      <c r="B612" s="362" t="s">
        <v>6778</v>
      </c>
      <c r="C612" s="362" t="s">
        <v>6232</v>
      </c>
      <c r="D612" s="362" t="s">
        <v>6779</v>
      </c>
      <c r="E612" s="363" t="s">
        <v>6876</v>
      </c>
      <c r="F612" s="364">
        <v>433</v>
      </c>
      <c r="G612" s="364">
        <v>5127</v>
      </c>
      <c r="H612" s="364">
        <v>561.67999999999995</v>
      </c>
      <c r="I612" s="364">
        <v>561.67999999999995</v>
      </c>
    </row>
    <row r="613" spans="1:9" ht="25.5" x14ac:dyDescent="0.25">
      <c r="A613" s="362" t="s">
        <v>6780</v>
      </c>
      <c r="B613" s="362" t="s">
        <v>6781</v>
      </c>
      <c r="C613" s="362" t="s">
        <v>6232</v>
      </c>
      <c r="D613" s="362" t="s">
        <v>6779</v>
      </c>
      <c r="E613" s="363" t="s">
        <v>6876</v>
      </c>
      <c r="F613" s="364">
        <v>87</v>
      </c>
      <c r="G613" s="364">
        <v>2020</v>
      </c>
      <c r="H613" s="364">
        <v>726.6</v>
      </c>
      <c r="I613" s="364">
        <v>726.6</v>
      </c>
    </row>
    <row r="614" spans="1:9" ht="25.5" x14ac:dyDescent="0.25">
      <c r="A614" s="362" t="s">
        <v>6780</v>
      </c>
      <c r="B614" s="362" t="s">
        <v>6781</v>
      </c>
      <c r="C614" s="362" t="s">
        <v>6232</v>
      </c>
      <c r="D614" s="362" t="s">
        <v>6779</v>
      </c>
      <c r="E614" s="363" t="s">
        <v>6877</v>
      </c>
      <c r="F614" s="364">
        <v>584</v>
      </c>
      <c r="G614" s="364">
        <v>13630</v>
      </c>
      <c r="H614" s="364">
        <v>726.6</v>
      </c>
      <c r="I614" s="364">
        <v>726.6</v>
      </c>
    </row>
    <row r="615" spans="1:9" ht="25.5" x14ac:dyDescent="0.25">
      <c r="A615" s="362" t="s">
        <v>6895</v>
      </c>
      <c r="B615" s="362" t="s">
        <v>6896</v>
      </c>
      <c r="C615" s="362" t="s">
        <v>6225</v>
      </c>
      <c r="D615" s="362" t="s">
        <v>6525</v>
      </c>
      <c r="E615" s="363" t="s">
        <v>6876</v>
      </c>
      <c r="F615" s="364">
        <v>1</v>
      </c>
      <c r="G615" s="364">
        <v>0</v>
      </c>
      <c r="H615" s="364">
        <v>18850.18</v>
      </c>
      <c r="I615" s="364">
        <v>18850.18</v>
      </c>
    </row>
    <row r="616" spans="1:9" ht="25.5" x14ac:dyDescent="0.25">
      <c r="A616" s="362" t="s">
        <v>6556</v>
      </c>
      <c r="B616" s="362" t="s">
        <v>6557</v>
      </c>
      <c r="C616" s="362" t="s">
        <v>6225</v>
      </c>
      <c r="D616" s="362" t="s">
        <v>6525</v>
      </c>
      <c r="E616" s="363" t="s">
        <v>6876</v>
      </c>
      <c r="F616" s="364">
        <v>108</v>
      </c>
      <c r="G616" s="364">
        <v>982</v>
      </c>
      <c r="H616" s="364">
        <v>565.76</v>
      </c>
      <c r="I616" s="364">
        <v>565.76</v>
      </c>
    </row>
    <row r="617" spans="1:9" ht="25.5" x14ac:dyDescent="0.25">
      <c r="A617" s="362" t="s">
        <v>6556</v>
      </c>
      <c r="B617" s="362" t="s">
        <v>6557</v>
      </c>
      <c r="C617" s="362" t="s">
        <v>6225</v>
      </c>
      <c r="D617" s="362" t="s">
        <v>6525</v>
      </c>
      <c r="E617" s="363" t="s">
        <v>6877</v>
      </c>
      <c r="F617" s="364">
        <v>62</v>
      </c>
      <c r="G617" s="364">
        <v>576</v>
      </c>
      <c r="H617" s="364">
        <v>565.76</v>
      </c>
      <c r="I617" s="364">
        <v>565.76</v>
      </c>
    </row>
    <row r="618" spans="1:9" x14ac:dyDescent="0.25">
      <c r="A618" s="362" t="s">
        <v>6897</v>
      </c>
      <c r="B618" s="362" t="s">
        <v>6898</v>
      </c>
      <c r="C618" s="362" t="s">
        <v>6225</v>
      </c>
      <c r="D618" s="362" t="s">
        <v>6525</v>
      </c>
      <c r="E618" s="363" t="s">
        <v>6877</v>
      </c>
      <c r="F618" s="364">
        <v>9</v>
      </c>
      <c r="G618" s="364">
        <v>78</v>
      </c>
      <c r="H618" s="364">
        <v>478.48</v>
      </c>
      <c r="I618" s="364">
        <v>478.48</v>
      </c>
    </row>
    <row r="619" spans="1:9" x14ac:dyDescent="0.25">
      <c r="A619" s="362" t="s">
        <v>6588</v>
      </c>
      <c r="B619" s="362" t="s">
        <v>6589</v>
      </c>
      <c r="C619" s="362" t="s">
        <v>6225</v>
      </c>
      <c r="D619" s="362" t="s">
        <v>6247</v>
      </c>
      <c r="E619" s="363" t="s">
        <v>6876</v>
      </c>
      <c r="F619" s="364">
        <v>1</v>
      </c>
      <c r="G619" s="364">
        <v>0</v>
      </c>
      <c r="H619" s="364">
        <v>11727.16</v>
      </c>
      <c r="I619" s="364">
        <v>11727.16</v>
      </c>
    </row>
    <row r="620" spans="1:9" ht="25.5" x14ac:dyDescent="0.25">
      <c r="A620" s="362" t="s">
        <v>6590</v>
      </c>
      <c r="B620" s="362" t="s">
        <v>6591</v>
      </c>
      <c r="C620" s="362" t="s">
        <v>6216</v>
      </c>
      <c r="D620" s="362" t="s">
        <v>6247</v>
      </c>
      <c r="E620" s="363" t="s">
        <v>6876</v>
      </c>
      <c r="F620" s="364">
        <v>1</v>
      </c>
      <c r="G620" s="364">
        <v>0</v>
      </c>
      <c r="H620" s="364">
        <v>14074.2</v>
      </c>
      <c r="I620" s="364">
        <v>14074.2</v>
      </c>
    </row>
    <row r="621" spans="1:9" ht="25.5" x14ac:dyDescent="0.25">
      <c r="A621" s="362" t="s">
        <v>6590</v>
      </c>
      <c r="B621" s="362" t="s">
        <v>6591</v>
      </c>
      <c r="C621" s="362" t="s">
        <v>6217</v>
      </c>
      <c r="D621" s="362" t="s">
        <v>6247</v>
      </c>
      <c r="E621" s="363" t="s">
        <v>6876</v>
      </c>
      <c r="F621" s="364">
        <v>1</v>
      </c>
      <c r="G621" s="364">
        <v>0</v>
      </c>
      <c r="H621" s="364">
        <v>14074.2</v>
      </c>
      <c r="I621" s="364">
        <v>14074.2</v>
      </c>
    </row>
    <row r="622" spans="1:9" ht="25.5" x14ac:dyDescent="0.25">
      <c r="A622" s="362" t="s">
        <v>6590</v>
      </c>
      <c r="B622" s="362" t="s">
        <v>6591</v>
      </c>
      <c r="C622" s="362" t="s">
        <v>6218</v>
      </c>
      <c r="D622" s="362" t="s">
        <v>6247</v>
      </c>
      <c r="E622" s="363" t="s">
        <v>6876</v>
      </c>
      <c r="F622" s="364">
        <v>1</v>
      </c>
      <c r="G622" s="364">
        <v>0</v>
      </c>
      <c r="H622" s="364">
        <v>14074.2</v>
      </c>
      <c r="I622" s="364">
        <v>14074.2</v>
      </c>
    </row>
    <row r="623" spans="1:9" ht="25.5" x14ac:dyDescent="0.25">
      <c r="A623" s="362" t="s">
        <v>6590</v>
      </c>
      <c r="B623" s="362" t="s">
        <v>6591</v>
      </c>
      <c r="C623" s="362" t="s">
        <v>6232</v>
      </c>
      <c r="D623" s="362" t="s">
        <v>6247</v>
      </c>
      <c r="E623" s="363" t="s">
        <v>6876</v>
      </c>
      <c r="F623" s="364">
        <v>1</v>
      </c>
      <c r="G623" s="364">
        <v>0</v>
      </c>
      <c r="H623" s="364">
        <v>14074.2</v>
      </c>
      <c r="I623" s="364">
        <v>14074.2</v>
      </c>
    </row>
    <row r="624" spans="1:9" x14ac:dyDescent="0.25">
      <c r="A624" s="362" t="s">
        <v>6590</v>
      </c>
      <c r="B624" s="362" t="s">
        <v>6591</v>
      </c>
      <c r="C624" s="362" t="s">
        <v>6223</v>
      </c>
      <c r="D624" s="362" t="s">
        <v>6247</v>
      </c>
      <c r="E624" s="363" t="s">
        <v>6876</v>
      </c>
      <c r="F624" s="364">
        <v>3</v>
      </c>
      <c r="G624" s="364">
        <v>0</v>
      </c>
      <c r="H624" s="364">
        <v>14074.2</v>
      </c>
      <c r="I624" s="364">
        <v>14074.2</v>
      </c>
    </row>
    <row r="625" spans="1:9" x14ac:dyDescent="0.25">
      <c r="A625" s="362" t="s">
        <v>6590</v>
      </c>
      <c r="B625" s="362" t="s">
        <v>6591</v>
      </c>
      <c r="C625" s="362" t="s">
        <v>6225</v>
      </c>
      <c r="D625" s="362" t="s">
        <v>6247</v>
      </c>
      <c r="E625" s="363" t="s">
        <v>6877</v>
      </c>
      <c r="F625" s="364">
        <v>1</v>
      </c>
      <c r="G625" s="364">
        <v>0</v>
      </c>
      <c r="H625" s="364">
        <v>14074.2</v>
      </c>
      <c r="I625" s="364">
        <v>14074.2</v>
      </c>
    </row>
    <row r="626" spans="1:9" ht="25.5" x14ac:dyDescent="0.25">
      <c r="A626" s="362" t="s">
        <v>6590</v>
      </c>
      <c r="B626" s="362" t="s">
        <v>6591</v>
      </c>
      <c r="C626" s="362" t="s">
        <v>6228</v>
      </c>
      <c r="D626" s="362" t="s">
        <v>6247</v>
      </c>
      <c r="E626" s="363" t="s">
        <v>6876</v>
      </c>
      <c r="F626" s="364">
        <v>1</v>
      </c>
      <c r="G626" s="364">
        <v>0</v>
      </c>
      <c r="H626" s="364">
        <v>14074.2</v>
      </c>
      <c r="I626" s="364">
        <v>14074.2</v>
      </c>
    </row>
    <row r="627" spans="1:9" x14ac:dyDescent="0.25">
      <c r="A627" s="362" t="s">
        <v>6590</v>
      </c>
      <c r="B627" s="362" t="s">
        <v>6591</v>
      </c>
      <c r="C627" s="362" t="s">
        <v>6229</v>
      </c>
      <c r="D627" s="362" t="s">
        <v>6247</v>
      </c>
      <c r="E627" s="363" t="s">
        <v>6876</v>
      </c>
      <c r="F627" s="364">
        <v>1</v>
      </c>
      <c r="G627" s="364">
        <v>0</v>
      </c>
      <c r="H627" s="364">
        <v>14074.2</v>
      </c>
      <c r="I627" s="364">
        <v>14074.2</v>
      </c>
    </row>
    <row r="628" spans="1:9" x14ac:dyDescent="0.25">
      <c r="A628" s="362" t="s">
        <v>6842</v>
      </c>
      <c r="B628" s="362" t="s">
        <v>5597</v>
      </c>
      <c r="C628" s="362" t="s">
        <v>6225</v>
      </c>
      <c r="D628" s="362" t="s">
        <v>6247</v>
      </c>
      <c r="E628" s="363" t="s">
        <v>6876</v>
      </c>
      <c r="F628" s="364">
        <v>7</v>
      </c>
      <c r="G628" s="364">
        <v>0</v>
      </c>
      <c r="H628" s="364">
        <v>11722.16</v>
      </c>
      <c r="I628" s="364">
        <v>11722.16</v>
      </c>
    </row>
    <row r="629" spans="1:9" ht="25.5" x14ac:dyDescent="0.25">
      <c r="A629" s="362" t="s">
        <v>6592</v>
      </c>
      <c r="B629" s="362" t="s">
        <v>6593</v>
      </c>
      <c r="C629" s="362" t="s">
        <v>6215</v>
      </c>
      <c r="D629" s="362" t="s">
        <v>6247</v>
      </c>
      <c r="E629" s="363" t="s">
        <v>6876</v>
      </c>
      <c r="F629" s="364">
        <v>2</v>
      </c>
      <c r="G629" s="364">
        <v>0</v>
      </c>
      <c r="H629" s="364">
        <v>12274.1</v>
      </c>
      <c r="I629" s="364">
        <v>12274.1</v>
      </c>
    </row>
    <row r="630" spans="1:9" ht="25.5" x14ac:dyDescent="0.25">
      <c r="A630" s="362" t="s">
        <v>6592</v>
      </c>
      <c r="B630" s="362" t="s">
        <v>6593</v>
      </c>
      <c r="C630" s="362" t="s">
        <v>6217</v>
      </c>
      <c r="D630" s="362" t="s">
        <v>6247</v>
      </c>
      <c r="E630" s="363" t="s">
        <v>6876</v>
      </c>
      <c r="F630" s="364">
        <v>2</v>
      </c>
      <c r="G630" s="364">
        <v>0</v>
      </c>
      <c r="H630" s="364">
        <v>12274.1</v>
      </c>
      <c r="I630" s="364">
        <v>12274.1</v>
      </c>
    </row>
    <row r="631" spans="1:9" ht="25.5" x14ac:dyDescent="0.25">
      <c r="A631" s="362" t="s">
        <v>6592</v>
      </c>
      <c r="B631" s="362" t="s">
        <v>6593</v>
      </c>
      <c r="C631" s="362" t="s">
        <v>6232</v>
      </c>
      <c r="D631" s="362" t="s">
        <v>6247</v>
      </c>
      <c r="E631" s="363" t="s">
        <v>6876</v>
      </c>
      <c r="F631" s="364">
        <v>1</v>
      </c>
      <c r="G631" s="364">
        <v>0</v>
      </c>
      <c r="H631" s="364">
        <v>12274.1</v>
      </c>
      <c r="I631" s="364">
        <v>12274.1</v>
      </c>
    </row>
    <row r="632" spans="1:9" ht="25.5" x14ac:dyDescent="0.25">
      <c r="A632" s="362" t="s">
        <v>6592</v>
      </c>
      <c r="B632" s="362" t="s">
        <v>6593</v>
      </c>
      <c r="C632" s="362" t="s">
        <v>6224</v>
      </c>
      <c r="D632" s="362" t="s">
        <v>6247</v>
      </c>
      <c r="E632" s="363" t="s">
        <v>6876</v>
      </c>
      <c r="F632" s="364">
        <v>4</v>
      </c>
      <c r="G632" s="364">
        <v>0</v>
      </c>
      <c r="H632" s="364">
        <v>12274.1</v>
      </c>
      <c r="I632" s="364">
        <v>12274.1</v>
      </c>
    </row>
    <row r="633" spans="1:9" ht="25.5" x14ac:dyDescent="0.25">
      <c r="A633" s="362" t="s">
        <v>6592</v>
      </c>
      <c r="B633" s="362" t="s">
        <v>6593</v>
      </c>
      <c r="C633" s="362" t="s">
        <v>6226</v>
      </c>
      <c r="D633" s="362" t="s">
        <v>6247</v>
      </c>
      <c r="E633" s="363" t="s">
        <v>6876</v>
      </c>
      <c r="F633" s="364">
        <v>1</v>
      </c>
      <c r="G633" s="364">
        <v>0</v>
      </c>
      <c r="H633" s="364">
        <v>12274.1</v>
      </c>
      <c r="I633" s="364">
        <v>12274.1</v>
      </c>
    </row>
    <row r="634" spans="1:9" ht="25.5" x14ac:dyDescent="0.25">
      <c r="A634" s="362" t="s">
        <v>6592</v>
      </c>
      <c r="B634" s="362" t="s">
        <v>6593</v>
      </c>
      <c r="C634" s="362" t="s">
        <v>6228</v>
      </c>
      <c r="D634" s="362" t="s">
        <v>6247</v>
      </c>
      <c r="E634" s="363" t="s">
        <v>6876</v>
      </c>
      <c r="F634" s="364">
        <v>1</v>
      </c>
      <c r="G634" s="364">
        <v>0</v>
      </c>
      <c r="H634" s="364">
        <v>12274.1</v>
      </c>
      <c r="I634" s="364">
        <v>12274.1</v>
      </c>
    </row>
    <row r="635" spans="1:9" x14ac:dyDescent="0.25">
      <c r="A635" s="362" t="s">
        <v>6843</v>
      </c>
      <c r="B635" s="362" t="s">
        <v>6844</v>
      </c>
      <c r="C635" s="362" t="s">
        <v>6225</v>
      </c>
      <c r="D635" s="362" t="s">
        <v>6247</v>
      </c>
      <c r="E635" s="363" t="s">
        <v>6876</v>
      </c>
      <c r="F635" s="364">
        <v>3</v>
      </c>
      <c r="G635" s="364">
        <v>0</v>
      </c>
      <c r="H635" s="364">
        <v>11722.16</v>
      </c>
      <c r="I635" s="364">
        <v>11722.16</v>
      </c>
    </row>
    <row r="636" spans="1:9" x14ac:dyDescent="0.25">
      <c r="A636" s="362" t="s">
        <v>6843</v>
      </c>
      <c r="B636" s="362" t="s">
        <v>6844</v>
      </c>
      <c r="C636" s="362" t="s">
        <v>6225</v>
      </c>
      <c r="D636" s="362" t="s">
        <v>6247</v>
      </c>
      <c r="E636" s="363" t="s">
        <v>6877</v>
      </c>
      <c r="F636" s="364">
        <v>5</v>
      </c>
      <c r="G636" s="364">
        <v>0</v>
      </c>
      <c r="H636" s="364">
        <v>11722.16</v>
      </c>
      <c r="I636" s="364">
        <v>11722.16</v>
      </c>
    </row>
    <row r="637" spans="1:9" ht="25.5" x14ac:dyDescent="0.25">
      <c r="A637" s="362" t="s">
        <v>6602</v>
      </c>
      <c r="B637" s="362" t="s">
        <v>6603</v>
      </c>
      <c r="C637" s="362" t="s">
        <v>6215</v>
      </c>
      <c r="D637" s="362" t="s">
        <v>6247</v>
      </c>
      <c r="E637" s="363" t="s">
        <v>6876</v>
      </c>
      <c r="F637" s="364">
        <v>26</v>
      </c>
      <c r="G637" s="364">
        <v>0</v>
      </c>
      <c r="H637" s="364">
        <v>17014.419999999998</v>
      </c>
      <c r="I637" s="364">
        <v>17014.419999999998</v>
      </c>
    </row>
    <row r="638" spans="1:9" ht="25.5" x14ac:dyDescent="0.25">
      <c r="A638" s="362" t="s">
        <v>6602</v>
      </c>
      <c r="B638" s="362" t="s">
        <v>6603</v>
      </c>
      <c r="C638" s="362" t="s">
        <v>6216</v>
      </c>
      <c r="D638" s="362" t="s">
        <v>6247</v>
      </c>
      <c r="E638" s="363" t="s">
        <v>6876</v>
      </c>
      <c r="F638" s="364">
        <v>5</v>
      </c>
      <c r="G638" s="364">
        <v>0</v>
      </c>
      <c r="H638" s="364">
        <v>17014.419999999998</v>
      </c>
      <c r="I638" s="364">
        <v>17014.419999999998</v>
      </c>
    </row>
    <row r="639" spans="1:9" ht="25.5" x14ac:dyDescent="0.25">
      <c r="A639" s="362" t="s">
        <v>6602</v>
      </c>
      <c r="B639" s="362" t="s">
        <v>6603</v>
      </c>
      <c r="C639" s="362" t="s">
        <v>6217</v>
      </c>
      <c r="D639" s="362" t="s">
        <v>6247</v>
      </c>
      <c r="E639" s="363" t="s">
        <v>6876</v>
      </c>
      <c r="F639" s="364">
        <v>1</v>
      </c>
      <c r="G639" s="364">
        <v>0</v>
      </c>
      <c r="H639" s="364">
        <v>17014.419999999998</v>
      </c>
      <c r="I639" s="364">
        <v>17014.419999999998</v>
      </c>
    </row>
    <row r="640" spans="1:9" ht="25.5" x14ac:dyDescent="0.25">
      <c r="A640" s="362" t="s">
        <v>6602</v>
      </c>
      <c r="B640" s="362" t="s">
        <v>6603</v>
      </c>
      <c r="C640" s="362" t="s">
        <v>6218</v>
      </c>
      <c r="D640" s="362" t="s">
        <v>6247</v>
      </c>
      <c r="E640" s="363" t="s">
        <v>6876</v>
      </c>
      <c r="F640" s="364">
        <v>1</v>
      </c>
      <c r="G640" s="364">
        <v>0</v>
      </c>
      <c r="H640" s="364">
        <v>17014.419999999998</v>
      </c>
      <c r="I640" s="364">
        <v>17014.419999999998</v>
      </c>
    </row>
    <row r="641" spans="1:9" ht="25.5" x14ac:dyDescent="0.25">
      <c r="A641" s="362" t="s">
        <v>6602</v>
      </c>
      <c r="B641" s="362" t="s">
        <v>6603</v>
      </c>
      <c r="C641" s="362" t="s">
        <v>6219</v>
      </c>
      <c r="D641" s="362" t="s">
        <v>6247</v>
      </c>
      <c r="E641" s="363" t="s">
        <v>6876</v>
      </c>
      <c r="F641" s="364">
        <v>3</v>
      </c>
      <c r="G641" s="364">
        <v>0</v>
      </c>
      <c r="H641" s="364">
        <v>17014.419999999998</v>
      </c>
      <c r="I641" s="364">
        <v>17014.419999999998</v>
      </c>
    </row>
    <row r="642" spans="1:9" x14ac:dyDescent="0.25">
      <c r="A642" s="362" t="s">
        <v>6602</v>
      </c>
      <c r="B642" s="362" t="s">
        <v>6603</v>
      </c>
      <c r="C642" s="362" t="s">
        <v>6221</v>
      </c>
      <c r="D642" s="362" t="s">
        <v>6247</v>
      </c>
      <c r="E642" s="363" t="s">
        <v>6876</v>
      </c>
      <c r="F642" s="364">
        <v>3</v>
      </c>
      <c r="G642" s="364">
        <v>0</v>
      </c>
      <c r="H642" s="364">
        <v>17014.419999999998</v>
      </c>
      <c r="I642" s="364">
        <v>17014.419999999998</v>
      </c>
    </row>
    <row r="643" spans="1:9" ht="25.5" x14ac:dyDescent="0.25">
      <c r="A643" s="362" t="s">
        <v>6602</v>
      </c>
      <c r="B643" s="362" t="s">
        <v>6603</v>
      </c>
      <c r="C643" s="362" t="s">
        <v>6232</v>
      </c>
      <c r="D643" s="362" t="s">
        <v>6247</v>
      </c>
      <c r="E643" s="363" t="s">
        <v>6876</v>
      </c>
      <c r="F643" s="364">
        <v>22</v>
      </c>
      <c r="G643" s="364">
        <v>0</v>
      </c>
      <c r="H643" s="364">
        <v>17014.419999999998</v>
      </c>
      <c r="I643" s="364">
        <v>17014.419999999998</v>
      </c>
    </row>
    <row r="644" spans="1:9" x14ac:dyDescent="0.25">
      <c r="A644" s="362" t="s">
        <v>6602</v>
      </c>
      <c r="B644" s="362" t="s">
        <v>6603</v>
      </c>
      <c r="C644" s="362" t="s">
        <v>6225</v>
      </c>
      <c r="D644" s="362" t="s">
        <v>6247</v>
      </c>
      <c r="E644" s="363" t="s">
        <v>6876</v>
      </c>
      <c r="F644" s="364">
        <v>3</v>
      </c>
      <c r="G644" s="364">
        <v>0</v>
      </c>
      <c r="H644" s="364">
        <v>17014.419999999998</v>
      </c>
      <c r="I644" s="364">
        <v>17014.419999999998</v>
      </c>
    </row>
    <row r="645" spans="1:9" x14ac:dyDescent="0.25">
      <c r="A645" s="362" t="s">
        <v>6602</v>
      </c>
      <c r="B645" s="362" t="s">
        <v>6603</v>
      </c>
      <c r="C645" s="362" t="s">
        <v>6226</v>
      </c>
      <c r="D645" s="362" t="s">
        <v>6247</v>
      </c>
      <c r="E645" s="363" t="s">
        <v>6876</v>
      </c>
      <c r="F645" s="364">
        <v>5</v>
      </c>
      <c r="G645" s="364">
        <v>0</v>
      </c>
      <c r="H645" s="364">
        <v>17014.419999999998</v>
      </c>
      <c r="I645" s="364">
        <v>17014.419999999998</v>
      </c>
    </row>
    <row r="646" spans="1:9" ht="25.5" x14ac:dyDescent="0.25">
      <c r="A646" s="362" t="s">
        <v>6602</v>
      </c>
      <c r="B646" s="362" t="s">
        <v>6603</v>
      </c>
      <c r="C646" s="362" t="s">
        <v>6228</v>
      </c>
      <c r="D646" s="362" t="s">
        <v>6247</v>
      </c>
      <c r="E646" s="363" t="s">
        <v>6876</v>
      </c>
      <c r="F646" s="364">
        <v>1</v>
      </c>
      <c r="G646" s="364">
        <v>0</v>
      </c>
      <c r="H646" s="364">
        <v>17014.419999999998</v>
      </c>
      <c r="I646" s="364">
        <v>17014.419999999998</v>
      </c>
    </row>
    <row r="647" spans="1:9" x14ac:dyDescent="0.25">
      <c r="A647" s="362" t="s">
        <v>6602</v>
      </c>
      <c r="B647" s="362" t="s">
        <v>6603</v>
      </c>
      <c r="C647" s="362" t="s">
        <v>6229</v>
      </c>
      <c r="D647" s="362" t="s">
        <v>6247</v>
      </c>
      <c r="E647" s="363" t="s">
        <v>6876</v>
      </c>
      <c r="F647" s="364">
        <v>2</v>
      </c>
      <c r="G647" s="364">
        <v>0</v>
      </c>
      <c r="H647" s="364">
        <v>17014.419999999998</v>
      </c>
      <c r="I647" s="364">
        <v>17014.419999999998</v>
      </c>
    </row>
    <row r="648" spans="1:9" x14ac:dyDescent="0.25">
      <c r="A648" s="362" t="s">
        <v>6899</v>
      </c>
      <c r="B648" s="362" t="s">
        <v>6900</v>
      </c>
      <c r="C648" s="362" t="s">
        <v>6225</v>
      </c>
      <c r="D648" s="362" t="s">
        <v>6247</v>
      </c>
      <c r="E648" s="363" t="s">
        <v>6876</v>
      </c>
      <c r="F648" s="364">
        <v>6</v>
      </c>
      <c r="G648" s="364">
        <v>0</v>
      </c>
      <c r="H648" s="364">
        <v>8226.89</v>
      </c>
      <c r="I648" s="364">
        <v>8226.89</v>
      </c>
    </row>
    <row r="649" spans="1:9" x14ac:dyDescent="0.25">
      <c r="A649" s="362" t="s">
        <v>6899</v>
      </c>
      <c r="B649" s="362" t="s">
        <v>6900</v>
      </c>
      <c r="C649" s="362" t="s">
        <v>6225</v>
      </c>
      <c r="D649" s="362" t="s">
        <v>6247</v>
      </c>
      <c r="E649" s="363" t="s">
        <v>6877</v>
      </c>
      <c r="F649" s="364">
        <v>6</v>
      </c>
      <c r="G649" s="364">
        <v>0</v>
      </c>
      <c r="H649" s="364">
        <v>8226.89</v>
      </c>
      <c r="I649" s="364">
        <v>8226.89</v>
      </c>
    </row>
    <row r="650" spans="1:9" ht="25.5" x14ac:dyDescent="0.25">
      <c r="A650" s="362" t="s">
        <v>6608</v>
      </c>
      <c r="B650" s="362" t="s">
        <v>6609</v>
      </c>
      <c r="C650" s="362" t="s">
        <v>6216</v>
      </c>
      <c r="D650" s="362" t="s">
        <v>6247</v>
      </c>
      <c r="E650" s="363" t="s">
        <v>6876</v>
      </c>
      <c r="F650" s="364">
        <v>1</v>
      </c>
      <c r="G650" s="364">
        <v>0</v>
      </c>
      <c r="H650" s="364">
        <v>12891.5</v>
      </c>
      <c r="I650" s="364">
        <v>12891.5</v>
      </c>
    </row>
    <row r="651" spans="1:9" ht="25.5" x14ac:dyDescent="0.25">
      <c r="A651" s="362" t="s">
        <v>6608</v>
      </c>
      <c r="B651" s="362" t="s">
        <v>6609</v>
      </c>
      <c r="C651" s="362" t="s">
        <v>6217</v>
      </c>
      <c r="D651" s="362" t="s">
        <v>6247</v>
      </c>
      <c r="E651" s="363" t="s">
        <v>6876</v>
      </c>
      <c r="F651" s="364">
        <v>19</v>
      </c>
      <c r="G651" s="364">
        <v>0</v>
      </c>
      <c r="H651" s="364">
        <v>12891.5</v>
      </c>
      <c r="I651" s="364">
        <v>12891.5</v>
      </c>
    </row>
    <row r="652" spans="1:9" x14ac:dyDescent="0.25">
      <c r="A652" s="362" t="s">
        <v>6608</v>
      </c>
      <c r="B652" s="362" t="s">
        <v>6609</v>
      </c>
      <c r="C652" s="362" t="s">
        <v>6225</v>
      </c>
      <c r="D652" s="362" t="s">
        <v>6247</v>
      </c>
      <c r="E652" s="363" t="s">
        <v>6876</v>
      </c>
      <c r="F652" s="364">
        <v>2</v>
      </c>
      <c r="G652" s="364">
        <v>0</v>
      </c>
      <c r="H652" s="364">
        <v>12891.5</v>
      </c>
      <c r="I652" s="364">
        <v>12891.5</v>
      </c>
    </row>
    <row r="653" spans="1:9" ht="25.5" x14ac:dyDescent="0.25">
      <c r="A653" s="362" t="s">
        <v>6608</v>
      </c>
      <c r="B653" s="362" t="s">
        <v>6609</v>
      </c>
      <c r="C653" s="362" t="s">
        <v>6228</v>
      </c>
      <c r="D653" s="362" t="s">
        <v>6247</v>
      </c>
      <c r="E653" s="363" t="s">
        <v>6876</v>
      </c>
      <c r="F653" s="364">
        <v>2</v>
      </c>
      <c r="G653" s="364">
        <v>0</v>
      </c>
      <c r="H653" s="364">
        <v>12891.5</v>
      </c>
      <c r="I653" s="364">
        <v>12891.5</v>
      </c>
    </row>
    <row r="654" spans="1:9" x14ac:dyDescent="0.25">
      <c r="A654" s="362" t="s">
        <v>6849</v>
      </c>
      <c r="B654" s="362" t="s">
        <v>6850</v>
      </c>
      <c r="C654" s="362" t="s">
        <v>6225</v>
      </c>
      <c r="D654" s="362" t="s">
        <v>6247</v>
      </c>
      <c r="E654" s="363" t="s">
        <v>6876</v>
      </c>
      <c r="F654" s="364">
        <v>2</v>
      </c>
      <c r="G654" s="364">
        <v>0</v>
      </c>
      <c r="H654" s="364">
        <v>11722.16</v>
      </c>
      <c r="I654" s="364">
        <v>11722.16</v>
      </c>
    </row>
    <row r="655" spans="1:9" x14ac:dyDescent="0.25">
      <c r="A655" s="362" t="s">
        <v>6849</v>
      </c>
      <c r="B655" s="362" t="s">
        <v>6850</v>
      </c>
      <c r="C655" s="362" t="s">
        <v>6225</v>
      </c>
      <c r="D655" s="362" t="s">
        <v>6247</v>
      </c>
      <c r="E655" s="363" t="s">
        <v>6877</v>
      </c>
      <c r="F655" s="364">
        <v>2</v>
      </c>
      <c r="G655" s="364">
        <v>0</v>
      </c>
      <c r="H655" s="364">
        <v>11722.16</v>
      </c>
      <c r="I655" s="364">
        <v>11722.16</v>
      </c>
    </row>
    <row r="656" spans="1:9" x14ac:dyDescent="0.25">
      <c r="A656" s="362" t="s">
        <v>6610</v>
      </c>
      <c r="B656" s="362" t="s">
        <v>6611</v>
      </c>
      <c r="C656" s="362" t="s">
        <v>6225</v>
      </c>
      <c r="D656" s="362" t="s">
        <v>6247</v>
      </c>
      <c r="E656" s="363" t="s">
        <v>6876</v>
      </c>
      <c r="F656" s="364">
        <v>1</v>
      </c>
      <c r="G656" s="364">
        <v>0</v>
      </c>
      <c r="H656" s="364">
        <v>11727.16</v>
      </c>
      <c r="I656" s="364">
        <v>11727.16</v>
      </c>
    </row>
    <row r="657" spans="1:9" x14ac:dyDescent="0.25">
      <c r="A657" s="362" t="s">
        <v>6610</v>
      </c>
      <c r="B657" s="362" t="s">
        <v>6611</v>
      </c>
      <c r="C657" s="362" t="s">
        <v>6225</v>
      </c>
      <c r="D657" s="362" t="s">
        <v>6247</v>
      </c>
      <c r="E657" s="363" t="s">
        <v>6877</v>
      </c>
      <c r="F657" s="364">
        <v>1</v>
      </c>
      <c r="G657" s="364">
        <v>0</v>
      </c>
      <c r="H657" s="364">
        <v>11727.16</v>
      </c>
      <c r="I657" s="364">
        <v>11727.16</v>
      </c>
    </row>
    <row r="658" spans="1:9" ht="25.5" x14ac:dyDescent="0.25">
      <c r="A658" s="362" t="s">
        <v>6613</v>
      </c>
      <c r="B658" s="362" t="s">
        <v>6614</v>
      </c>
      <c r="C658" s="362" t="s">
        <v>6215</v>
      </c>
      <c r="D658" s="362" t="s">
        <v>6247</v>
      </c>
      <c r="E658" s="363" t="s">
        <v>6876</v>
      </c>
      <c r="F658" s="364">
        <v>1</v>
      </c>
      <c r="G658" s="364">
        <v>0</v>
      </c>
      <c r="H658" s="364">
        <v>13517.58</v>
      </c>
      <c r="I658" s="364">
        <v>13517.58</v>
      </c>
    </row>
    <row r="659" spans="1:9" ht="25.5" x14ac:dyDescent="0.25">
      <c r="A659" s="362" t="s">
        <v>6613</v>
      </c>
      <c r="B659" s="362" t="s">
        <v>6614</v>
      </c>
      <c r="C659" s="362" t="s">
        <v>6217</v>
      </c>
      <c r="D659" s="362" t="s">
        <v>6247</v>
      </c>
      <c r="E659" s="363" t="s">
        <v>6876</v>
      </c>
      <c r="F659" s="364">
        <v>2</v>
      </c>
      <c r="G659" s="364">
        <v>0</v>
      </c>
      <c r="H659" s="364">
        <v>13517.58</v>
      </c>
      <c r="I659" s="364">
        <v>13517.58</v>
      </c>
    </row>
    <row r="660" spans="1:9" x14ac:dyDescent="0.25">
      <c r="A660" s="362" t="s">
        <v>6613</v>
      </c>
      <c r="B660" s="362" t="s">
        <v>6614</v>
      </c>
      <c r="C660" s="362" t="s">
        <v>6223</v>
      </c>
      <c r="D660" s="362" t="s">
        <v>6247</v>
      </c>
      <c r="E660" s="363" t="s">
        <v>6876</v>
      </c>
      <c r="F660" s="364">
        <v>2</v>
      </c>
      <c r="G660" s="364">
        <v>0</v>
      </c>
      <c r="H660" s="364">
        <v>13517.58</v>
      </c>
      <c r="I660" s="364">
        <v>13517.58</v>
      </c>
    </row>
    <row r="661" spans="1:9" x14ac:dyDescent="0.25">
      <c r="A661" s="362" t="s">
        <v>6901</v>
      </c>
      <c r="B661" s="362" t="s">
        <v>6902</v>
      </c>
      <c r="C661" s="362" t="s">
        <v>6229</v>
      </c>
      <c r="D661" s="362" t="s">
        <v>6247</v>
      </c>
      <c r="E661" s="363" t="s">
        <v>6876</v>
      </c>
      <c r="F661" s="364">
        <v>1</v>
      </c>
      <c r="G661" s="364">
        <v>0</v>
      </c>
      <c r="H661" s="364">
        <v>14527.58</v>
      </c>
      <c r="I661" s="364">
        <v>14527.58</v>
      </c>
    </row>
    <row r="662" spans="1:9" x14ac:dyDescent="0.25">
      <c r="A662" s="362" t="s">
        <v>6903</v>
      </c>
      <c r="B662" s="362" t="s">
        <v>5766</v>
      </c>
      <c r="C662" s="362" t="s">
        <v>6225</v>
      </c>
      <c r="D662" s="362" t="s">
        <v>6247</v>
      </c>
      <c r="E662" s="363" t="s">
        <v>6876</v>
      </c>
      <c r="F662" s="364">
        <v>1</v>
      </c>
      <c r="G662" s="364">
        <v>0</v>
      </c>
      <c r="H662" s="364">
        <v>14081.3</v>
      </c>
      <c r="I662" s="364">
        <v>14081.3</v>
      </c>
    </row>
    <row r="663" spans="1:9" x14ac:dyDescent="0.25">
      <c r="A663" s="362" t="s">
        <v>6903</v>
      </c>
      <c r="B663" s="362" t="s">
        <v>5766</v>
      </c>
      <c r="C663" s="362" t="s">
        <v>6229</v>
      </c>
      <c r="D663" s="362" t="s">
        <v>6247</v>
      </c>
      <c r="E663" s="363" t="s">
        <v>6876</v>
      </c>
      <c r="F663" s="364">
        <v>1</v>
      </c>
      <c r="G663" s="364">
        <v>0</v>
      </c>
      <c r="H663" s="364">
        <v>14081.3</v>
      </c>
      <c r="I663" s="364">
        <v>14081.3</v>
      </c>
    </row>
    <row r="664" spans="1:9" ht="25.5" x14ac:dyDescent="0.25">
      <c r="A664" s="362" t="s">
        <v>6851</v>
      </c>
      <c r="B664" s="362" t="s">
        <v>5766</v>
      </c>
      <c r="C664" s="362" t="s">
        <v>6217</v>
      </c>
      <c r="D664" s="362" t="s">
        <v>6247</v>
      </c>
      <c r="E664" s="363" t="s">
        <v>6876</v>
      </c>
      <c r="F664" s="364">
        <v>5</v>
      </c>
      <c r="G664" s="364">
        <v>0</v>
      </c>
      <c r="H664" s="364">
        <v>14834.55</v>
      </c>
      <c r="I664" s="364">
        <v>14834.55</v>
      </c>
    </row>
    <row r="665" spans="1:9" x14ac:dyDescent="0.25">
      <c r="A665" s="362" t="s">
        <v>6851</v>
      </c>
      <c r="B665" s="362" t="s">
        <v>5766</v>
      </c>
      <c r="C665" s="362" t="s">
        <v>6221</v>
      </c>
      <c r="D665" s="362" t="s">
        <v>6247</v>
      </c>
      <c r="E665" s="363" t="s">
        <v>6876</v>
      </c>
      <c r="F665" s="364">
        <v>5</v>
      </c>
      <c r="G665" s="364">
        <v>0</v>
      </c>
      <c r="H665" s="364">
        <v>14834.55</v>
      </c>
      <c r="I665" s="364">
        <v>14834.55</v>
      </c>
    </row>
    <row r="666" spans="1:9" ht="25.5" x14ac:dyDescent="0.25">
      <c r="A666" s="362" t="s">
        <v>6851</v>
      </c>
      <c r="B666" s="362" t="s">
        <v>5766</v>
      </c>
      <c r="C666" s="362" t="s">
        <v>6232</v>
      </c>
      <c r="D666" s="362" t="s">
        <v>6247</v>
      </c>
      <c r="E666" s="363" t="s">
        <v>6876</v>
      </c>
      <c r="F666" s="364">
        <v>13</v>
      </c>
      <c r="G666" s="364">
        <v>0</v>
      </c>
      <c r="H666" s="364">
        <v>14834.55</v>
      </c>
      <c r="I666" s="364">
        <v>14834.55</v>
      </c>
    </row>
    <row r="667" spans="1:9" x14ac:dyDescent="0.25">
      <c r="A667" s="362" t="s">
        <v>6851</v>
      </c>
      <c r="B667" s="362" t="s">
        <v>5766</v>
      </c>
      <c r="C667" s="362" t="s">
        <v>6226</v>
      </c>
      <c r="D667" s="362" t="s">
        <v>6247</v>
      </c>
      <c r="E667" s="363" t="s">
        <v>6876</v>
      </c>
      <c r="F667" s="364">
        <v>2</v>
      </c>
      <c r="G667" s="364">
        <v>0</v>
      </c>
      <c r="H667" s="364">
        <v>14834.55</v>
      </c>
      <c r="I667" s="364">
        <v>14834.55</v>
      </c>
    </row>
    <row r="668" spans="1:9" ht="25.5" x14ac:dyDescent="0.25">
      <c r="A668" s="362" t="s">
        <v>6852</v>
      </c>
      <c r="B668" s="362" t="s">
        <v>5597</v>
      </c>
      <c r="C668" s="362" t="s">
        <v>6232</v>
      </c>
      <c r="D668" s="362" t="s">
        <v>6247</v>
      </c>
      <c r="E668" s="363" t="s">
        <v>6876</v>
      </c>
      <c r="F668" s="364">
        <v>1</v>
      </c>
      <c r="G668" s="364">
        <v>0</v>
      </c>
      <c r="H668" s="364">
        <v>11722.16</v>
      </c>
      <c r="I668" s="364">
        <v>11722.16</v>
      </c>
    </row>
    <row r="669" spans="1:9" ht="25.5" x14ac:dyDescent="0.25">
      <c r="A669" s="362" t="s">
        <v>6904</v>
      </c>
      <c r="B669" s="362" t="s">
        <v>6905</v>
      </c>
      <c r="C669" s="362" t="s">
        <v>6232</v>
      </c>
      <c r="D669" s="362" t="s">
        <v>6247</v>
      </c>
      <c r="E669" s="363" t="s">
        <v>6876</v>
      </c>
      <c r="F669" s="364">
        <v>14</v>
      </c>
      <c r="G669" s="364">
        <v>0</v>
      </c>
      <c r="H669" s="364">
        <v>11093.41</v>
      </c>
      <c r="I669" s="364">
        <v>11093.41</v>
      </c>
    </row>
    <row r="670" spans="1:9" ht="25.5" x14ac:dyDescent="0.25">
      <c r="A670" s="362" t="s">
        <v>6855</v>
      </c>
      <c r="B670" s="362" t="s">
        <v>6856</v>
      </c>
      <c r="C670" s="362" t="s">
        <v>6232</v>
      </c>
      <c r="D670" s="362" t="s">
        <v>6247</v>
      </c>
      <c r="E670" s="363" t="s">
        <v>6876</v>
      </c>
      <c r="F670" s="364">
        <v>26</v>
      </c>
      <c r="G670" s="364">
        <v>0</v>
      </c>
      <c r="H670" s="364">
        <v>11722.16</v>
      </c>
      <c r="I670" s="364">
        <v>11722.16</v>
      </c>
    </row>
    <row r="671" spans="1:9" ht="25.5" x14ac:dyDescent="0.25">
      <c r="A671" s="362" t="s">
        <v>6857</v>
      </c>
      <c r="B671" s="362" t="s">
        <v>6858</v>
      </c>
      <c r="C671" s="362" t="s">
        <v>6232</v>
      </c>
      <c r="D671" s="362" t="s">
        <v>6247</v>
      </c>
      <c r="E671" s="363" t="s">
        <v>6876</v>
      </c>
      <c r="F671" s="364">
        <v>27</v>
      </c>
      <c r="G671" s="364">
        <v>0</v>
      </c>
      <c r="H671" s="364">
        <v>11722.16</v>
      </c>
      <c r="I671" s="364">
        <v>11722.16</v>
      </c>
    </row>
    <row r="672" spans="1:9" ht="25.5" x14ac:dyDescent="0.25">
      <c r="A672" s="362" t="s">
        <v>6859</v>
      </c>
      <c r="B672" s="362" t="s">
        <v>5820</v>
      </c>
      <c r="C672" s="362" t="s">
        <v>6216</v>
      </c>
      <c r="D672" s="362" t="s">
        <v>6247</v>
      </c>
      <c r="E672" s="363" t="s">
        <v>6876</v>
      </c>
      <c r="F672" s="364">
        <v>1</v>
      </c>
      <c r="G672" s="364">
        <v>0</v>
      </c>
      <c r="H672" s="364">
        <v>14829.55</v>
      </c>
      <c r="I672" s="364">
        <v>14829.55</v>
      </c>
    </row>
    <row r="673" spans="1:9" ht="25.5" x14ac:dyDescent="0.25">
      <c r="A673" s="362" t="s">
        <v>6859</v>
      </c>
      <c r="B673" s="362" t="s">
        <v>5820</v>
      </c>
      <c r="C673" s="362" t="s">
        <v>6232</v>
      </c>
      <c r="D673" s="362" t="s">
        <v>6247</v>
      </c>
      <c r="E673" s="363" t="s">
        <v>6876</v>
      </c>
      <c r="F673" s="364">
        <v>15</v>
      </c>
      <c r="G673" s="364">
        <v>0</v>
      </c>
      <c r="H673" s="364">
        <v>14829.55</v>
      </c>
      <c r="I673" s="364">
        <v>14829.55</v>
      </c>
    </row>
    <row r="674" spans="1:9" x14ac:dyDescent="0.25">
      <c r="A674" s="362" t="s">
        <v>6859</v>
      </c>
      <c r="B674" s="362" t="s">
        <v>5820</v>
      </c>
      <c r="C674" s="362" t="s">
        <v>6226</v>
      </c>
      <c r="D674" s="362" t="s">
        <v>6247</v>
      </c>
      <c r="E674" s="363" t="s">
        <v>6876</v>
      </c>
      <c r="F674" s="364">
        <v>1</v>
      </c>
      <c r="G674" s="364">
        <v>0</v>
      </c>
      <c r="H674" s="364">
        <v>14829.55</v>
      </c>
      <c r="I674" s="364">
        <v>14829.55</v>
      </c>
    </row>
    <row r="675" spans="1:9" ht="25.5" x14ac:dyDescent="0.25">
      <c r="A675" s="362" t="s">
        <v>6860</v>
      </c>
      <c r="B675" s="362" t="s">
        <v>5648</v>
      </c>
      <c r="C675" s="362" t="s">
        <v>6232</v>
      </c>
      <c r="D675" s="362" t="s">
        <v>6247</v>
      </c>
      <c r="E675" s="363" t="s">
        <v>6876</v>
      </c>
      <c r="F675" s="364">
        <v>10</v>
      </c>
      <c r="G675" s="364">
        <v>0</v>
      </c>
      <c r="H675" s="364">
        <v>11722.16</v>
      </c>
      <c r="I675" s="364">
        <v>11722.16</v>
      </c>
    </row>
    <row r="676" spans="1:9" ht="25.5" x14ac:dyDescent="0.25">
      <c r="A676" s="362" t="s">
        <v>6906</v>
      </c>
      <c r="B676" s="362" t="s">
        <v>6907</v>
      </c>
      <c r="C676" s="362" t="s">
        <v>6232</v>
      </c>
      <c r="D676" s="362" t="s">
        <v>6247</v>
      </c>
      <c r="E676" s="363" t="s">
        <v>6876</v>
      </c>
      <c r="F676" s="364">
        <v>4</v>
      </c>
      <c r="G676" s="364">
        <v>0</v>
      </c>
      <c r="H676" s="364">
        <v>11093.41</v>
      </c>
      <c r="I676" s="364">
        <v>11093.41</v>
      </c>
    </row>
    <row r="677" spans="1:9" ht="25.5" x14ac:dyDescent="0.25">
      <c r="A677" s="362" t="s">
        <v>6863</v>
      </c>
      <c r="B677" s="362" t="s">
        <v>6864</v>
      </c>
      <c r="C677" s="362" t="s">
        <v>6232</v>
      </c>
      <c r="D677" s="362" t="s">
        <v>6247</v>
      </c>
      <c r="E677" s="363" t="s">
        <v>6876</v>
      </c>
      <c r="F677" s="364">
        <v>258</v>
      </c>
      <c r="G677" s="364">
        <v>0</v>
      </c>
      <c r="H677" s="364">
        <v>11722.16</v>
      </c>
      <c r="I677" s="364">
        <v>11722.16</v>
      </c>
    </row>
    <row r="678" spans="1:9" x14ac:dyDescent="0.25">
      <c r="A678" s="362" t="s">
        <v>6863</v>
      </c>
      <c r="B678" s="362" t="s">
        <v>6864</v>
      </c>
      <c r="C678" s="362" t="s">
        <v>6225</v>
      </c>
      <c r="D678" s="362" t="s">
        <v>6247</v>
      </c>
      <c r="E678" s="363" t="s">
        <v>6877</v>
      </c>
      <c r="F678" s="364">
        <v>3</v>
      </c>
      <c r="G678" s="364">
        <v>0</v>
      </c>
      <c r="H678" s="364">
        <v>11722.16</v>
      </c>
      <c r="I678" s="364">
        <v>11722.16</v>
      </c>
    </row>
    <row r="679" spans="1:9" ht="25.5" x14ac:dyDescent="0.25">
      <c r="A679" s="362" t="s">
        <v>6870</v>
      </c>
      <c r="B679" s="362" t="s">
        <v>5877</v>
      </c>
      <c r="C679" s="362" t="s">
        <v>6232</v>
      </c>
      <c r="D679" s="362" t="s">
        <v>6247</v>
      </c>
      <c r="E679" s="363" t="s">
        <v>6876</v>
      </c>
      <c r="F679" s="364">
        <v>23</v>
      </c>
      <c r="G679" s="364">
        <v>0</v>
      </c>
      <c r="H679" s="364">
        <v>11722.16</v>
      </c>
      <c r="I679" s="364">
        <v>11722.16</v>
      </c>
    </row>
    <row r="680" spans="1:9" ht="25.5" x14ac:dyDescent="0.25">
      <c r="A680" s="362" t="s">
        <v>6871</v>
      </c>
      <c r="B680" s="362" t="s">
        <v>6872</v>
      </c>
      <c r="C680" s="362" t="s">
        <v>6232</v>
      </c>
      <c r="D680" s="362" t="s">
        <v>6247</v>
      </c>
      <c r="E680" s="363" t="s">
        <v>6876</v>
      </c>
      <c r="F680" s="364">
        <v>37</v>
      </c>
      <c r="G680" s="364">
        <v>0</v>
      </c>
      <c r="H680" s="364">
        <v>11722.16</v>
      </c>
      <c r="I680" s="364">
        <v>11722.16</v>
      </c>
    </row>
    <row r="681" spans="1:9" ht="25.5" x14ac:dyDescent="0.25">
      <c r="A681" s="362" t="s">
        <v>6873</v>
      </c>
      <c r="B681" s="362" t="s">
        <v>6609</v>
      </c>
      <c r="C681" s="362" t="s">
        <v>6217</v>
      </c>
      <c r="D681" s="362" t="s">
        <v>6247</v>
      </c>
      <c r="E681" s="363" t="s">
        <v>6876</v>
      </c>
      <c r="F681" s="364">
        <v>2</v>
      </c>
      <c r="G681" s="364">
        <v>0</v>
      </c>
      <c r="H681" s="364">
        <v>12886.32</v>
      </c>
      <c r="I681" s="364">
        <v>12886.32</v>
      </c>
    </row>
    <row r="682" spans="1:9" ht="25.5" x14ac:dyDescent="0.25">
      <c r="A682" s="362" t="s">
        <v>6873</v>
      </c>
      <c r="B682" s="362" t="s">
        <v>6609</v>
      </c>
      <c r="C682" s="362" t="s">
        <v>6228</v>
      </c>
      <c r="D682" s="362" t="s">
        <v>6247</v>
      </c>
      <c r="E682" s="363" t="s">
        <v>6876</v>
      </c>
      <c r="F682" s="364">
        <v>3</v>
      </c>
      <c r="G682" s="364">
        <v>0</v>
      </c>
      <c r="H682" s="364">
        <v>12886.32</v>
      </c>
      <c r="I682" s="364">
        <v>12886.32</v>
      </c>
    </row>
    <row r="683" spans="1:9" ht="25.5" x14ac:dyDescent="0.25">
      <c r="A683" s="362" t="s">
        <v>6908</v>
      </c>
      <c r="B683" s="362" t="s">
        <v>6909</v>
      </c>
      <c r="C683" s="362" t="s">
        <v>6224</v>
      </c>
      <c r="D683" s="362" t="s">
        <v>6247</v>
      </c>
      <c r="E683" s="363" t="s">
        <v>6876</v>
      </c>
      <c r="F683" s="364">
        <v>1</v>
      </c>
      <c r="G683" s="364">
        <v>0</v>
      </c>
      <c r="H683" s="364">
        <v>10003.51</v>
      </c>
      <c r="I683" s="364">
        <v>10003.51</v>
      </c>
    </row>
    <row r="684" spans="1:9" x14ac:dyDescent="0.25">
      <c r="A684" s="362" t="s">
        <v>6908</v>
      </c>
      <c r="B684" s="362" t="s">
        <v>6909</v>
      </c>
      <c r="C684" s="362" t="s">
        <v>6225</v>
      </c>
      <c r="D684" s="362" t="s">
        <v>6247</v>
      </c>
      <c r="E684" s="363" t="s">
        <v>6876</v>
      </c>
      <c r="F684" s="364">
        <v>1</v>
      </c>
      <c r="G684" s="364">
        <v>0</v>
      </c>
      <c r="H684" s="364">
        <v>10003.51</v>
      </c>
      <c r="I684" s="364">
        <v>10003.51</v>
      </c>
    </row>
    <row r="685" spans="1:9" ht="25.5" x14ac:dyDescent="0.25">
      <c r="A685" s="362" t="s">
        <v>6619</v>
      </c>
      <c r="B685" s="362" t="s">
        <v>6620</v>
      </c>
      <c r="C685" s="362" t="s">
        <v>6222</v>
      </c>
      <c r="D685" s="362" t="s">
        <v>6247</v>
      </c>
      <c r="E685" s="363" t="s">
        <v>6876</v>
      </c>
      <c r="F685" s="364">
        <v>5</v>
      </c>
      <c r="G685" s="364">
        <v>0</v>
      </c>
      <c r="H685" s="364">
        <v>10260.48</v>
      </c>
      <c r="I685" s="364">
        <v>10260.48</v>
      </c>
    </row>
    <row r="686" spans="1:9" ht="25.5" x14ac:dyDescent="0.25">
      <c r="A686" s="362" t="s">
        <v>6619</v>
      </c>
      <c r="B686" s="362" t="s">
        <v>6620</v>
      </c>
      <c r="C686" s="362" t="s">
        <v>6222</v>
      </c>
      <c r="D686" s="362" t="s">
        <v>6247</v>
      </c>
      <c r="E686" s="363" t="s">
        <v>6877</v>
      </c>
      <c r="F686" s="364">
        <v>3</v>
      </c>
      <c r="G686" s="364">
        <v>0</v>
      </c>
      <c r="H686" s="364">
        <v>10260.48</v>
      </c>
      <c r="I686" s="364">
        <v>10260.48</v>
      </c>
    </row>
    <row r="687" spans="1:9" ht="25.5" x14ac:dyDescent="0.25">
      <c r="A687" s="362" t="s">
        <v>6621</v>
      </c>
      <c r="B687" s="362" t="s">
        <v>6622</v>
      </c>
      <c r="C687" s="362" t="s">
        <v>6215</v>
      </c>
      <c r="D687" s="362" t="s">
        <v>6247</v>
      </c>
      <c r="E687" s="363" t="s">
        <v>6876</v>
      </c>
      <c r="F687" s="364">
        <v>5</v>
      </c>
      <c r="G687" s="364">
        <v>0</v>
      </c>
      <c r="H687" s="364">
        <v>10260.48</v>
      </c>
      <c r="I687" s="364">
        <v>10260.48</v>
      </c>
    </row>
    <row r="688" spans="1:9" ht="25.5" x14ac:dyDescent="0.25">
      <c r="A688" s="362" t="s">
        <v>6621</v>
      </c>
      <c r="B688" s="362" t="s">
        <v>6622</v>
      </c>
      <c r="C688" s="362" t="s">
        <v>6219</v>
      </c>
      <c r="D688" s="362" t="s">
        <v>6247</v>
      </c>
      <c r="E688" s="363" t="s">
        <v>6876</v>
      </c>
      <c r="F688" s="364">
        <v>35</v>
      </c>
      <c r="G688" s="364">
        <v>0</v>
      </c>
      <c r="H688" s="364">
        <v>10260.48</v>
      </c>
      <c r="I688" s="364">
        <v>10260.48</v>
      </c>
    </row>
    <row r="689" spans="1:9" ht="25.5" x14ac:dyDescent="0.25">
      <c r="A689" s="362" t="s">
        <v>6621</v>
      </c>
      <c r="B689" s="362" t="s">
        <v>6622</v>
      </c>
      <c r="C689" s="362" t="s">
        <v>6222</v>
      </c>
      <c r="D689" s="362" t="s">
        <v>6247</v>
      </c>
      <c r="E689" s="363" t="s">
        <v>6876</v>
      </c>
      <c r="F689" s="364">
        <v>6</v>
      </c>
      <c r="G689" s="364">
        <v>0</v>
      </c>
      <c r="H689" s="364">
        <v>10260.48</v>
      </c>
      <c r="I689" s="364">
        <v>10260.48</v>
      </c>
    </row>
    <row r="690" spans="1:9" ht="25.5" x14ac:dyDescent="0.25">
      <c r="A690" s="362" t="s">
        <v>6621</v>
      </c>
      <c r="B690" s="362" t="s">
        <v>6622</v>
      </c>
      <c r="C690" s="362" t="s">
        <v>6222</v>
      </c>
      <c r="D690" s="362" t="s">
        <v>6247</v>
      </c>
      <c r="E690" s="363" t="s">
        <v>6877</v>
      </c>
      <c r="F690" s="364">
        <v>2</v>
      </c>
      <c r="G690" s="364">
        <v>0</v>
      </c>
      <c r="H690" s="364">
        <v>10260.48</v>
      </c>
      <c r="I690" s="364">
        <v>10260.48</v>
      </c>
    </row>
    <row r="691" spans="1:9" x14ac:dyDescent="0.25">
      <c r="A691" s="362" t="s">
        <v>6621</v>
      </c>
      <c r="B691" s="362" t="s">
        <v>6622</v>
      </c>
      <c r="C691" s="362" t="s">
        <v>6226</v>
      </c>
      <c r="D691" s="362" t="s">
        <v>6247</v>
      </c>
      <c r="E691" s="363" t="s">
        <v>6876</v>
      </c>
      <c r="F691" s="364">
        <v>2</v>
      </c>
      <c r="G691" s="364">
        <v>0</v>
      </c>
      <c r="H691" s="364">
        <v>10260.48</v>
      </c>
      <c r="I691" s="364">
        <v>10260.48</v>
      </c>
    </row>
    <row r="692" spans="1:9" ht="25.5" x14ac:dyDescent="0.25">
      <c r="A692" s="362" t="s">
        <v>6623</v>
      </c>
      <c r="B692" s="362" t="s">
        <v>6624</v>
      </c>
      <c r="C692" s="362" t="s">
        <v>6217</v>
      </c>
      <c r="D692" s="362" t="s">
        <v>6247</v>
      </c>
      <c r="E692" s="363" t="s">
        <v>6876</v>
      </c>
      <c r="F692" s="364">
        <v>58</v>
      </c>
      <c r="G692" s="364">
        <v>0</v>
      </c>
      <c r="H692" s="364">
        <v>10190.74</v>
      </c>
      <c r="I692" s="364">
        <v>10190.74</v>
      </c>
    </row>
    <row r="693" spans="1:9" ht="25.5" x14ac:dyDescent="0.25">
      <c r="A693" s="362" t="s">
        <v>6623</v>
      </c>
      <c r="B693" s="362" t="s">
        <v>6624</v>
      </c>
      <c r="C693" s="362" t="s">
        <v>6222</v>
      </c>
      <c r="D693" s="362" t="s">
        <v>6247</v>
      </c>
      <c r="E693" s="363" t="s">
        <v>6877</v>
      </c>
      <c r="F693" s="364">
        <v>3</v>
      </c>
      <c r="G693" s="364">
        <v>0</v>
      </c>
      <c r="H693" s="364">
        <v>10190.74</v>
      </c>
      <c r="I693" s="364">
        <v>10190.74</v>
      </c>
    </row>
    <row r="694" spans="1:9" ht="25.5" x14ac:dyDescent="0.25">
      <c r="A694" s="362" t="s">
        <v>6623</v>
      </c>
      <c r="B694" s="362" t="s">
        <v>6624</v>
      </c>
      <c r="C694" s="362" t="s">
        <v>6232</v>
      </c>
      <c r="D694" s="362" t="s">
        <v>6247</v>
      </c>
      <c r="E694" s="363" t="s">
        <v>6876</v>
      </c>
      <c r="F694" s="364">
        <v>1</v>
      </c>
      <c r="G694" s="364">
        <v>0</v>
      </c>
      <c r="H694" s="364">
        <v>10190.74</v>
      </c>
      <c r="I694" s="364">
        <v>10190.74</v>
      </c>
    </row>
    <row r="695" spans="1:9" ht="25.5" x14ac:dyDescent="0.25">
      <c r="A695" s="362" t="s">
        <v>6623</v>
      </c>
      <c r="B695" s="362" t="s">
        <v>6624</v>
      </c>
      <c r="C695" s="362" t="s">
        <v>6223</v>
      </c>
      <c r="D695" s="362" t="s">
        <v>6247</v>
      </c>
      <c r="E695" s="363" t="s">
        <v>6876</v>
      </c>
      <c r="F695" s="364">
        <v>2</v>
      </c>
      <c r="G695" s="364">
        <v>0</v>
      </c>
      <c r="H695" s="364">
        <v>10190.74</v>
      </c>
      <c r="I695" s="364">
        <v>10190.74</v>
      </c>
    </row>
    <row r="696" spans="1:9" ht="25.5" x14ac:dyDescent="0.25">
      <c r="A696" s="362" t="s">
        <v>6623</v>
      </c>
      <c r="B696" s="362" t="s">
        <v>6624</v>
      </c>
      <c r="C696" s="362" t="s">
        <v>6223</v>
      </c>
      <c r="D696" s="362" t="s">
        <v>6247</v>
      </c>
      <c r="E696" s="363" t="s">
        <v>6877</v>
      </c>
      <c r="F696" s="364">
        <v>1</v>
      </c>
      <c r="G696" s="364">
        <v>0</v>
      </c>
      <c r="H696" s="364">
        <v>10190.74</v>
      </c>
      <c r="I696" s="364">
        <v>10190.74</v>
      </c>
    </row>
    <row r="697" spans="1:9" ht="25.5" x14ac:dyDescent="0.25">
      <c r="A697" s="362" t="s">
        <v>6623</v>
      </c>
      <c r="B697" s="362" t="s">
        <v>6624</v>
      </c>
      <c r="C697" s="362" t="s">
        <v>6224</v>
      </c>
      <c r="D697" s="362" t="s">
        <v>6247</v>
      </c>
      <c r="E697" s="363" t="s">
        <v>6877</v>
      </c>
      <c r="F697" s="364">
        <v>1</v>
      </c>
      <c r="G697" s="364">
        <v>0</v>
      </c>
      <c r="H697" s="364">
        <v>10190.74</v>
      </c>
      <c r="I697" s="364">
        <v>10190.74</v>
      </c>
    </row>
    <row r="698" spans="1:9" ht="25.5" x14ac:dyDescent="0.25">
      <c r="A698" s="362" t="s">
        <v>6623</v>
      </c>
      <c r="B698" s="362" t="s">
        <v>6624</v>
      </c>
      <c r="C698" s="362" t="s">
        <v>6226</v>
      </c>
      <c r="D698" s="362" t="s">
        <v>6247</v>
      </c>
      <c r="E698" s="363" t="s">
        <v>6876</v>
      </c>
      <c r="F698" s="364">
        <v>11</v>
      </c>
      <c r="G698" s="364">
        <v>0</v>
      </c>
      <c r="H698" s="364">
        <v>10190.74</v>
      </c>
      <c r="I698" s="364">
        <v>10190.74</v>
      </c>
    </row>
    <row r="699" spans="1:9" ht="25.5" x14ac:dyDescent="0.25">
      <c r="A699" s="362" t="s">
        <v>6625</v>
      </c>
      <c r="B699" s="362" t="s">
        <v>6626</v>
      </c>
      <c r="C699" s="362" t="s">
        <v>6215</v>
      </c>
      <c r="D699" s="362" t="s">
        <v>6247</v>
      </c>
      <c r="E699" s="363" t="s">
        <v>6876</v>
      </c>
      <c r="F699" s="364">
        <v>3</v>
      </c>
      <c r="G699" s="364">
        <v>0</v>
      </c>
      <c r="H699" s="364">
        <v>10190.74</v>
      </c>
      <c r="I699" s="364">
        <v>10190.74</v>
      </c>
    </row>
    <row r="700" spans="1:9" ht="25.5" x14ac:dyDescent="0.25">
      <c r="A700" s="362" t="s">
        <v>6625</v>
      </c>
      <c r="B700" s="362" t="s">
        <v>6626</v>
      </c>
      <c r="C700" s="362" t="s">
        <v>6218</v>
      </c>
      <c r="D700" s="362" t="s">
        <v>6247</v>
      </c>
      <c r="E700" s="363" t="s">
        <v>6876</v>
      </c>
      <c r="F700" s="364">
        <v>1</v>
      </c>
      <c r="G700" s="364">
        <v>0</v>
      </c>
      <c r="H700" s="364">
        <v>10190.74</v>
      </c>
      <c r="I700" s="364">
        <v>10190.74</v>
      </c>
    </row>
    <row r="701" spans="1:9" ht="25.5" x14ac:dyDescent="0.25">
      <c r="A701" s="362" t="s">
        <v>6625</v>
      </c>
      <c r="B701" s="362" t="s">
        <v>6626</v>
      </c>
      <c r="C701" s="362" t="s">
        <v>6219</v>
      </c>
      <c r="D701" s="362" t="s">
        <v>6247</v>
      </c>
      <c r="E701" s="363" t="s">
        <v>6876</v>
      </c>
      <c r="F701" s="364">
        <v>1</v>
      </c>
      <c r="G701" s="364">
        <v>0</v>
      </c>
      <c r="H701" s="364">
        <v>10190.74</v>
      </c>
      <c r="I701" s="364">
        <v>10190.74</v>
      </c>
    </row>
    <row r="702" spans="1:9" x14ac:dyDescent="0.25">
      <c r="A702" s="362" t="s">
        <v>6625</v>
      </c>
      <c r="B702" s="362" t="s">
        <v>6626</v>
      </c>
      <c r="C702" s="362" t="s">
        <v>6220</v>
      </c>
      <c r="D702" s="362" t="s">
        <v>6247</v>
      </c>
      <c r="E702" s="363" t="s">
        <v>6876</v>
      </c>
      <c r="F702" s="364">
        <v>18</v>
      </c>
      <c r="G702" s="364">
        <v>0</v>
      </c>
      <c r="H702" s="364">
        <v>10190.74</v>
      </c>
      <c r="I702" s="364">
        <v>10190.74</v>
      </c>
    </row>
    <row r="703" spans="1:9" x14ac:dyDescent="0.25">
      <c r="A703" s="362" t="s">
        <v>6625</v>
      </c>
      <c r="B703" s="362" t="s">
        <v>6626</v>
      </c>
      <c r="C703" s="362" t="s">
        <v>6220</v>
      </c>
      <c r="D703" s="362" t="s">
        <v>6247</v>
      </c>
      <c r="E703" s="363" t="s">
        <v>6877</v>
      </c>
      <c r="F703" s="364">
        <v>12</v>
      </c>
      <c r="G703" s="364">
        <v>0</v>
      </c>
      <c r="H703" s="364">
        <v>10190.74</v>
      </c>
      <c r="I703" s="364">
        <v>10190.74</v>
      </c>
    </row>
    <row r="704" spans="1:9" x14ac:dyDescent="0.25">
      <c r="A704" s="362" t="s">
        <v>6625</v>
      </c>
      <c r="B704" s="362" t="s">
        <v>6626</v>
      </c>
      <c r="C704" s="362" t="s">
        <v>6221</v>
      </c>
      <c r="D704" s="362" t="s">
        <v>6247</v>
      </c>
      <c r="E704" s="363" t="s">
        <v>6877</v>
      </c>
      <c r="F704" s="364">
        <v>137</v>
      </c>
      <c r="G704" s="364">
        <v>0</v>
      </c>
      <c r="H704" s="364">
        <v>10190.74</v>
      </c>
      <c r="I704" s="364">
        <v>10190.74</v>
      </c>
    </row>
    <row r="705" spans="1:9" ht="25.5" x14ac:dyDescent="0.25">
      <c r="A705" s="362" t="s">
        <v>6625</v>
      </c>
      <c r="B705" s="362" t="s">
        <v>6626</v>
      </c>
      <c r="C705" s="362" t="s">
        <v>6222</v>
      </c>
      <c r="D705" s="362" t="s">
        <v>6247</v>
      </c>
      <c r="E705" s="363" t="s">
        <v>6876</v>
      </c>
      <c r="F705" s="364">
        <v>60</v>
      </c>
      <c r="G705" s="364">
        <v>0</v>
      </c>
      <c r="H705" s="364">
        <v>10190.74</v>
      </c>
      <c r="I705" s="364">
        <v>10190.74</v>
      </c>
    </row>
    <row r="706" spans="1:9" ht="25.5" x14ac:dyDescent="0.25">
      <c r="A706" s="362" t="s">
        <v>6625</v>
      </c>
      <c r="B706" s="362" t="s">
        <v>6626</v>
      </c>
      <c r="C706" s="362" t="s">
        <v>6222</v>
      </c>
      <c r="D706" s="362" t="s">
        <v>6247</v>
      </c>
      <c r="E706" s="363" t="s">
        <v>6877</v>
      </c>
      <c r="F706" s="364">
        <v>202</v>
      </c>
      <c r="G706" s="364">
        <v>0</v>
      </c>
      <c r="H706" s="364">
        <v>10190.74</v>
      </c>
      <c r="I706" s="364">
        <v>10190.74</v>
      </c>
    </row>
    <row r="707" spans="1:9" x14ac:dyDescent="0.25">
      <c r="A707" s="362" t="s">
        <v>6625</v>
      </c>
      <c r="B707" s="362" t="s">
        <v>6626</v>
      </c>
      <c r="C707" s="362" t="s">
        <v>6223</v>
      </c>
      <c r="D707" s="362" t="s">
        <v>6247</v>
      </c>
      <c r="E707" s="363" t="s">
        <v>6876</v>
      </c>
      <c r="F707" s="364">
        <v>68</v>
      </c>
      <c r="G707" s="364">
        <v>0</v>
      </c>
      <c r="H707" s="364">
        <v>10190.74</v>
      </c>
      <c r="I707" s="364">
        <v>10190.74</v>
      </c>
    </row>
    <row r="708" spans="1:9" x14ac:dyDescent="0.25">
      <c r="A708" s="362" t="s">
        <v>6625</v>
      </c>
      <c r="B708" s="362" t="s">
        <v>6626</v>
      </c>
      <c r="C708" s="362" t="s">
        <v>6223</v>
      </c>
      <c r="D708" s="362" t="s">
        <v>6247</v>
      </c>
      <c r="E708" s="363" t="s">
        <v>6877</v>
      </c>
      <c r="F708" s="364">
        <v>256</v>
      </c>
      <c r="G708" s="364">
        <v>0</v>
      </c>
      <c r="H708" s="364">
        <v>10190.74</v>
      </c>
      <c r="I708" s="364">
        <v>10190.74</v>
      </c>
    </row>
    <row r="709" spans="1:9" ht="25.5" x14ac:dyDescent="0.25">
      <c r="A709" s="362" t="s">
        <v>6625</v>
      </c>
      <c r="B709" s="362" t="s">
        <v>6626</v>
      </c>
      <c r="C709" s="362" t="s">
        <v>6224</v>
      </c>
      <c r="D709" s="362" t="s">
        <v>6247</v>
      </c>
      <c r="E709" s="363" t="s">
        <v>6876</v>
      </c>
      <c r="F709" s="364">
        <v>324</v>
      </c>
      <c r="G709" s="364">
        <v>0</v>
      </c>
      <c r="H709" s="364">
        <v>10190.74</v>
      </c>
      <c r="I709" s="364">
        <v>10190.74</v>
      </c>
    </row>
    <row r="710" spans="1:9" ht="25.5" x14ac:dyDescent="0.25">
      <c r="A710" s="362" t="s">
        <v>6625</v>
      </c>
      <c r="B710" s="362" t="s">
        <v>6626</v>
      </c>
      <c r="C710" s="362" t="s">
        <v>6224</v>
      </c>
      <c r="D710" s="362" t="s">
        <v>6247</v>
      </c>
      <c r="E710" s="363" t="s">
        <v>6877</v>
      </c>
      <c r="F710" s="364">
        <v>129</v>
      </c>
      <c r="G710" s="364">
        <v>0</v>
      </c>
      <c r="H710" s="364">
        <v>10190.74</v>
      </c>
      <c r="I710" s="364">
        <v>10190.74</v>
      </c>
    </row>
    <row r="711" spans="1:9" x14ac:dyDescent="0.25">
      <c r="A711" s="362" t="s">
        <v>6625</v>
      </c>
      <c r="B711" s="362" t="s">
        <v>6626</v>
      </c>
      <c r="C711" s="362" t="s">
        <v>6226</v>
      </c>
      <c r="D711" s="362" t="s">
        <v>6247</v>
      </c>
      <c r="E711" s="363" t="s">
        <v>6876</v>
      </c>
      <c r="F711" s="364">
        <v>8</v>
      </c>
      <c r="G711" s="364">
        <v>0</v>
      </c>
      <c r="H711" s="364">
        <v>10190.74</v>
      </c>
      <c r="I711" s="364">
        <v>10190.74</v>
      </c>
    </row>
    <row r="712" spans="1:9" ht="25.5" x14ac:dyDescent="0.25">
      <c r="A712" s="362" t="s">
        <v>6627</v>
      </c>
      <c r="B712" s="362" t="s">
        <v>6628</v>
      </c>
      <c r="C712" s="362" t="s">
        <v>6224</v>
      </c>
      <c r="D712" s="362" t="s">
        <v>6247</v>
      </c>
      <c r="E712" s="363" t="s">
        <v>6877</v>
      </c>
      <c r="F712" s="364">
        <v>1</v>
      </c>
      <c r="G712" s="364">
        <v>0</v>
      </c>
      <c r="H712" s="364">
        <v>10190.74</v>
      </c>
      <c r="I712" s="364">
        <v>10190.74</v>
      </c>
    </row>
    <row r="713" spans="1:9" ht="25.5" x14ac:dyDescent="0.25">
      <c r="A713" s="362" t="s">
        <v>6629</v>
      </c>
      <c r="B713" s="362" t="s">
        <v>6630</v>
      </c>
      <c r="C713" s="362" t="s">
        <v>6220</v>
      </c>
      <c r="D713" s="362" t="s">
        <v>6247</v>
      </c>
      <c r="E713" s="363" t="s">
        <v>6877</v>
      </c>
      <c r="F713" s="364">
        <v>2</v>
      </c>
      <c r="G713" s="364">
        <v>0</v>
      </c>
      <c r="H713" s="364">
        <v>10190.74</v>
      </c>
      <c r="I713" s="364">
        <v>10190.74</v>
      </c>
    </row>
    <row r="714" spans="1:9" ht="25.5" x14ac:dyDescent="0.25">
      <c r="A714" s="362" t="s">
        <v>6631</v>
      </c>
      <c r="B714" s="362" t="s">
        <v>6632</v>
      </c>
      <c r="C714" s="362" t="s">
        <v>6222</v>
      </c>
      <c r="D714" s="362" t="s">
        <v>6247</v>
      </c>
      <c r="E714" s="363" t="s">
        <v>6876</v>
      </c>
      <c r="F714" s="364">
        <v>8</v>
      </c>
      <c r="G714" s="364">
        <v>0</v>
      </c>
      <c r="H714" s="364">
        <v>10190.74</v>
      </c>
      <c r="I714" s="364">
        <v>10190.74</v>
      </c>
    </row>
    <row r="715" spans="1:9" ht="25.5" x14ac:dyDescent="0.25">
      <c r="A715" s="362" t="s">
        <v>6631</v>
      </c>
      <c r="B715" s="362" t="s">
        <v>6632</v>
      </c>
      <c r="C715" s="362" t="s">
        <v>6222</v>
      </c>
      <c r="D715" s="362" t="s">
        <v>6247</v>
      </c>
      <c r="E715" s="363" t="s">
        <v>6877</v>
      </c>
      <c r="F715" s="364">
        <v>5</v>
      </c>
      <c r="G715" s="364">
        <v>0</v>
      </c>
      <c r="H715" s="364">
        <v>10190.74</v>
      </c>
      <c r="I715" s="364">
        <v>10190.74</v>
      </c>
    </row>
    <row r="716" spans="1:9" ht="25.5" x14ac:dyDescent="0.25">
      <c r="A716" s="362" t="s">
        <v>6631</v>
      </c>
      <c r="B716" s="362" t="s">
        <v>6632</v>
      </c>
      <c r="C716" s="362" t="s">
        <v>6224</v>
      </c>
      <c r="D716" s="362" t="s">
        <v>6247</v>
      </c>
      <c r="E716" s="363" t="s">
        <v>6877</v>
      </c>
      <c r="F716" s="364">
        <v>1</v>
      </c>
      <c r="G716" s="364">
        <v>0</v>
      </c>
      <c r="H716" s="364">
        <v>10190.74</v>
      </c>
      <c r="I716" s="364">
        <v>10190.74</v>
      </c>
    </row>
    <row r="717" spans="1:9" ht="25.5" x14ac:dyDescent="0.25">
      <c r="A717" s="362" t="s">
        <v>6633</v>
      </c>
      <c r="B717" s="362" t="s">
        <v>6634</v>
      </c>
      <c r="C717" s="362" t="s">
        <v>6222</v>
      </c>
      <c r="D717" s="362" t="s">
        <v>6247</v>
      </c>
      <c r="E717" s="363" t="s">
        <v>6876</v>
      </c>
      <c r="F717" s="364">
        <v>11</v>
      </c>
      <c r="G717" s="364">
        <v>0</v>
      </c>
      <c r="H717" s="364">
        <v>10190.74</v>
      </c>
      <c r="I717" s="364">
        <v>10190.74</v>
      </c>
    </row>
    <row r="718" spans="1:9" ht="25.5" x14ac:dyDescent="0.25">
      <c r="A718" s="362" t="s">
        <v>6633</v>
      </c>
      <c r="B718" s="362" t="s">
        <v>6634</v>
      </c>
      <c r="C718" s="362" t="s">
        <v>6222</v>
      </c>
      <c r="D718" s="362" t="s">
        <v>6247</v>
      </c>
      <c r="E718" s="363" t="s">
        <v>6877</v>
      </c>
      <c r="F718" s="364">
        <v>3</v>
      </c>
      <c r="G718" s="364">
        <v>0</v>
      </c>
      <c r="H718" s="364">
        <v>10190.74</v>
      </c>
      <c r="I718" s="364">
        <v>10190.74</v>
      </c>
    </row>
    <row r="719" spans="1:9" x14ac:dyDescent="0.25">
      <c r="A719" s="362" t="s">
        <v>6910</v>
      </c>
      <c r="B719" s="362" t="s">
        <v>6864</v>
      </c>
      <c r="C719" s="362" t="s">
        <v>6225</v>
      </c>
      <c r="D719" s="362" t="s">
        <v>6247</v>
      </c>
      <c r="E719" s="363" t="s">
        <v>6877</v>
      </c>
      <c r="F719" s="364">
        <v>8</v>
      </c>
      <c r="G719" s="364">
        <v>0</v>
      </c>
      <c r="H719" s="364">
        <v>7427</v>
      </c>
      <c r="I719" s="364">
        <v>7427</v>
      </c>
    </row>
    <row r="720" spans="1:9" x14ac:dyDescent="0.25">
      <c r="A720" s="362" t="s">
        <v>6911</v>
      </c>
      <c r="B720" s="362" t="s">
        <v>5664</v>
      </c>
      <c r="C720" s="362" t="s">
        <v>6225</v>
      </c>
      <c r="D720" s="362" t="s">
        <v>6247</v>
      </c>
      <c r="E720" s="363" t="s">
        <v>6877</v>
      </c>
      <c r="F720" s="364">
        <v>1</v>
      </c>
      <c r="G720" s="364">
        <v>0</v>
      </c>
      <c r="H720" s="364">
        <v>7765.86</v>
      </c>
      <c r="I720" s="364">
        <v>7765.86</v>
      </c>
    </row>
    <row r="721" spans="1:9" ht="25.5" x14ac:dyDescent="0.25">
      <c r="A721" s="362" t="s">
        <v>6640</v>
      </c>
      <c r="B721" s="362" t="s">
        <v>6641</v>
      </c>
      <c r="C721" s="362" t="s">
        <v>6217</v>
      </c>
      <c r="D721" s="362" t="s">
        <v>6247</v>
      </c>
      <c r="E721" s="363" t="s">
        <v>6876</v>
      </c>
      <c r="F721" s="364">
        <v>1</v>
      </c>
      <c r="G721" s="364">
        <v>0</v>
      </c>
      <c r="H721" s="364">
        <v>10190.74</v>
      </c>
      <c r="I721" s="364">
        <v>10190.74</v>
      </c>
    </row>
    <row r="722" spans="1:9" ht="25.5" x14ac:dyDescent="0.25">
      <c r="A722" s="362" t="s">
        <v>6640</v>
      </c>
      <c r="B722" s="362" t="s">
        <v>6641</v>
      </c>
      <c r="C722" s="362" t="s">
        <v>6224</v>
      </c>
      <c r="D722" s="362" t="s">
        <v>6247</v>
      </c>
      <c r="E722" s="363" t="s">
        <v>6876</v>
      </c>
      <c r="F722" s="364">
        <v>1</v>
      </c>
      <c r="G722" s="364">
        <v>0</v>
      </c>
      <c r="H722" s="364">
        <v>10190.74</v>
      </c>
      <c r="I722" s="364">
        <v>10190.74</v>
      </c>
    </row>
    <row r="723" spans="1:9" ht="25.5" x14ac:dyDescent="0.25">
      <c r="A723" s="362" t="s">
        <v>6640</v>
      </c>
      <c r="B723" s="362" t="s">
        <v>6641</v>
      </c>
      <c r="C723" s="362" t="s">
        <v>6224</v>
      </c>
      <c r="D723" s="362" t="s">
        <v>6247</v>
      </c>
      <c r="E723" s="363" t="s">
        <v>6877</v>
      </c>
      <c r="F723" s="364">
        <v>21</v>
      </c>
      <c r="G723" s="364">
        <v>0</v>
      </c>
      <c r="H723" s="364">
        <v>10190.74</v>
      </c>
      <c r="I723" s="364">
        <v>10190.74</v>
      </c>
    </row>
    <row r="724" spans="1:9" x14ac:dyDescent="0.25">
      <c r="A724" s="362" t="s">
        <v>6640</v>
      </c>
      <c r="B724" s="362" t="s">
        <v>6641</v>
      </c>
      <c r="C724" s="362" t="s">
        <v>6226</v>
      </c>
      <c r="D724" s="362" t="s">
        <v>6247</v>
      </c>
      <c r="E724" s="363" t="s">
        <v>6876</v>
      </c>
      <c r="F724" s="364">
        <v>1</v>
      </c>
      <c r="G724" s="364">
        <v>0</v>
      </c>
      <c r="H724" s="364">
        <v>10190.74</v>
      </c>
      <c r="I724" s="364">
        <v>10190.74</v>
      </c>
    </row>
    <row r="725" spans="1:9" ht="25.5" x14ac:dyDescent="0.25">
      <c r="A725" s="362" t="s">
        <v>6640</v>
      </c>
      <c r="B725" s="362" t="s">
        <v>6641</v>
      </c>
      <c r="C725" s="362" t="s">
        <v>6228</v>
      </c>
      <c r="D725" s="362" t="s">
        <v>6247</v>
      </c>
      <c r="E725" s="363" t="s">
        <v>6876</v>
      </c>
      <c r="F725" s="364">
        <v>1</v>
      </c>
      <c r="G725" s="364">
        <v>0</v>
      </c>
      <c r="H725" s="364">
        <v>10190.74</v>
      </c>
      <c r="I725" s="364">
        <v>10190.74</v>
      </c>
    </row>
    <row r="726" spans="1:9" ht="25.5" x14ac:dyDescent="0.25">
      <c r="A726" s="362" t="s">
        <v>6642</v>
      </c>
      <c r="B726" s="362" t="s">
        <v>6643</v>
      </c>
      <c r="C726" s="362" t="s">
        <v>6222</v>
      </c>
      <c r="D726" s="362" t="s">
        <v>6247</v>
      </c>
      <c r="E726" s="363" t="s">
        <v>6876</v>
      </c>
      <c r="F726" s="364">
        <v>1</v>
      </c>
      <c r="G726" s="364">
        <v>0</v>
      </c>
      <c r="H726" s="364">
        <v>10190.74</v>
      </c>
      <c r="I726" s="364">
        <v>10190.74</v>
      </c>
    </row>
    <row r="727" spans="1:9" ht="25.5" x14ac:dyDescent="0.25">
      <c r="A727" s="362" t="s">
        <v>6645</v>
      </c>
      <c r="B727" s="362" t="s">
        <v>6611</v>
      </c>
      <c r="C727" s="362" t="s">
        <v>6215</v>
      </c>
      <c r="D727" s="362" t="s">
        <v>6247</v>
      </c>
      <c r="E727" s="363" t="s">
        <v>6876</v>
      </c>
      <c r="F727" s="364">
        <v>1</v>
      </c>
      <c r="G727" s="364">
        <v>0</v>
      </c>
      <c r="H727" s="364">
        <v>10190.74</v>
      </c>
      <c r="I727" s="364">
        <v>10190.74</v>
      </c>
    </row>
    <row r="728" spans="1:9" ht="25.5" x14ac:dyDescent="0.25">
      <c r="A728" s="362" t="s">
        <v>6645</v>
      </c>
      <c r="B728" s="362" t="s">
        <v>6611</v>
      </c>
      <c r="C728" s="362" t="s">
        <v>6224</v>
      </c>
      <c r="D728" s="362" t="s">
        <v>6247</v>
      </c>
      <c r="E728" s="363" t="s">
        <v>6876</v>
      </c>
      <c r="F728" s="364">
        <v>39</v>
      </c>
      <c r="G728" s="364">
        <v>0</v>
      </c>
      <c r="H728" s="364">
        <v>10190.74</v>
      </c>
      <c r="I728" s="364">
        <v>10190.74</v>
      </c>
    </row>
    <row r="729" spans="1:9" ht="25.5" x14ac:dyDescent="0.25">
      <c r="A729" s="362" t="s">
        <v>6645</v>
      </c>
      <c r="B729" s="362" t="s">
        <v>6611</v>
      </c>
      <c r="C729" s="362" t="s">
        <v>6224</v>
      </c>
      <c r="D729" s="362" t="s">
        <v>6247</v>
      </c>
      <c r="E729" s="363" t="s">
        <v>6877</v>
      </c>
      <c r="F729" s="364">
        <v>36</v>
      </c>
      <c r="G729" s="364">
        <v>0</v>
      </c>
      <c r="H729" s="364">
        <v>10190.74</v>
      </c>
      <c r="I729" s="364">
        <v>10190.74</v>
      </c>
    </row>
    <row r="730" spans="1:9" ht="25.5" x14ac:dyDescent="0.25">
      <c r="A730" s="362" t="s">
        <v>6651</v>
      </c>
      <c r="B730" s="362" t="s">
        <v>6652</v>
      </c>
      <c r="C730" s="362" t="s">
        <v>6222</v>
      </c>
      <c r="D730" s="362" t="s">
        <v>6247</v>
      </c>
      <c r="E730" s="363" t="s">
        <v>6876</v>
      </c>
      <c r="F730" s="364">
        <v>1</v>
      </c>
      <c r="G730" s="364">
        <v>0</v>
      </c>
      <c r="H730" s="364">
        <v>10190.74</v>
      </c>
      <c r="I730" s="364">
        <v>10190.74</v>
      </c>
    </row>
    <row r="731" spans="1:9" ht="25.5" x14ac:dyDescent="0.25">
      <c r="A731" s="362" t="s">
        <v>6651</v>
      </c>
      <c r="B731" s="362" t="s">
        <v>6652</v>
      </c>
      <c r="C731" s="362" t="s">
        <v>6222</v>
      </c>
      <c r="D731" s="362" t="s">
        <v>6247</v>
      </c>
      <c r="E731" s="363" t="s">
        <v>6877</v>
      </c>
      <c r="F731" s="364">
        <v>5</v>
      </c>
      <c r="G731" s="364">
        <v>0</v>
      </c>
      <c r="H731" s="364">
        <v>10190.74</v>
      </c>
      <c r="I731" s="364">
        <v>10190.74</v>
      </c>
    </row>
    <row r="732" spans="1:9" ht="25.5" x14ac:dyDescent="0.25">
      <c r="A732" s="362" t="s">
        <v>6655</v>
      </c>
      <c r="B732" s="362" t="s">
        <v>6656</v>
      </c>
      <c r="C732" s="362" t="s">
        <v>6222</v>
      </c>
      <c r="D732" s="362" t="s">
        <v>6247</v>
      </c>
      <c r="E732" s="363" t="s">
        <v>6876</v>
      </c>
      <c r="F732" s="364">
        <v>4</v>
      </c>
      <c r="G732" s="364">
        <v>0</v>
      </c>
      <c r="H732" s="364">
        <v>10260.48</v>
      </c>
      <c r="I732" s="364">
        <v>10260.48</v>
      </c>
    </row>
    <row r="733" spans="1:9" ht="25.5" x14ac:dyDescent="0.25">
      <c r="A733" s="362" t="s">
        <v>6655</v>
      </c>
      <c r="B733" s="362" t="s">
        <v>6656</v>
      </c>
      <c r="C733" s="362" t="s">
        <v>6222</v>
      </c>
      <c r="D733" s="362" t="s">
        <v>6247</v>
      </c>
      <c r="E733" s="363" t="s">
        <v>6877</v>
      </c>
      <c r="F733" s="364">
        <v>8</v>
      </c>
      <c r="G733" s="364">
        <v>0</v>
      </c>
      <c r="H733" s="364">
        <v>10260.48</v>
      </c>
      <c r="I733" s="364">
        <v>10260.48</v>
      </c>
    </row>
    <row r="734" spans="1:9" x14ac:dyDescent="0.25">
      <c r="A734" s="362" t="s">
        <v>6657</v>
      </c>
      <c r="B734" s="362" t="s">
        <v>6658</v>
      </c>
      <c r="C734" s="362" t="s">
        <v>6220</v>
      </c>
      <c r="D734" s="362" t="s">
        <v>6247</v>
      </c>
      <c r="E734" s="363" t="s">
        <v>6876</v>
      </c>
      <c r="F734" s="364">
        <v>35</v>
      </c>
      <c r="G734" s="364">
        <v>0</v>
      </c>
      <c r="H734" s="364">
        <v>10190.74</v>
      </c>
      <c r="I734" s="364">
        <v>10190.74</v>
      </c>
    </row>
    <row r="735" spans="1:9" x14ac:dyDescent="0.25">
      <c r="A735" s="362" t="s">
        <v>6657</v>
      </c>
      <c r="B735" s="362" t="s">
        <v>6658</v>
      </c>
      <c r="C735" s="362" t="s">
        <v>6220</v>
      </c>
      <c r="D735" s="362" t="s">
        <v>6247</v>
      </c>
      <c r="E735" s="363" t="s">
        <v>6877</v>
      </c>
      <c r="F735" s="364">
        <v>37</v>
      </c>
      <c r="G735" s="364">
        <v>0</v>
      </c>
      <c r="H735" s="364">
        <v>10190.74</v>
      </c>
      <c r="I735" s="364">
        <v>10190.74</v>
      </c>
    </row>
    <row r="736" spans="1:9" ht="25.5" x14ac:dyDescent="0.25">
      <c r="A736" s="362" t="s">
        <v>6657</v>
      </c>
      <c r="B736" s="362" t="s">
        <v>6658</v>
      </c>
      <c r="C736" s="362" t="s">
        <v>6222</v>
      </c>
      <c r="D736" s="362" t="s">
        <v>6247</v>
      </c>
      <c r="E736" s="363" t="s">
        <v>6876</v>
      </c>
      <c r="F736" s="364">
        <v>39</v>
      </c>
      <c r="G736" s="364">
        <v>0</v>
      </c>
      <c r="H736" s="364">
        <v>10190.74</v>
      </c>
      <c r="I736" s="364">
        <v>10190.74</v>
      </c>
    </row>
    <row r="737" spans="1:9" ht="25.5" x14ac:dyDescent="0.25">
      <c r="A737" s="362" t="s">
        <v>6657</v>
      </c>
      <c r="B737" s="362" t="s">
        <v>6658</v>
      </c>
      <c r="C737" s="362" t="s">
        <v>6222</v>
      </c>
      <c r="D737" s="362" t="s">
        <v>6247</v>
      </c>
      <c r="E737" s="363" t="s">
        <v>6877</v>
      </c>
      <c r="F737" s="364">
        <v>198</v>
      </c>
      <c r="G737" s="364">
        <v>0</v>
      </c>
      <c r="H737" s="364">
        <v>10190.74</v>
      </c>
      <c r="I737" s="364">
        <v>10190.74</v>
      </c>
    </row>
    <row r="738" spans="1:9" x14ac:dyDescent="0.25">
      <c r="A738" s="362" t="s">
        <v>6661</v>
      </c>
      <c r="B738" s="362" t="s">
        <v>6662</v>
      </c>
      <c r="C738" s="362" t="s">
        <v>6220</v>
      </c>
      <c r="D738" s="362" t="s">
        <v>6247</v>
      </c>
      <c r="E738" s="363" t="s">
        <v>6876</v>
      </c>
      <c r="F738" s="364">
        <v>14</v>
      </c>
      <c r="G738" s="364">
        <v>0</v>
      </c>
      <c r="H738" s="364">
        <v>10190.74</v>
      </c>
      <c r="I738" s="364">
        <v>10190.74</v>
      </c>
    </row>
    <row r="739" spans="1:9" x14ac:dyDescent="0.25">
      <c r="A739" s="362" t="s">
        <v>6661</v>
      </c>
      <c r="B739" s="362" t="s">
        <v>6662</v>
      </c>
      <c r="C739" s="362" t="s">
        <v>6220</v>
      </c>
      <c r="D739" s="362" t="s">
        <v>6247</v>
      </c>
      <c r="E739" s="363" t="s">
        <v>6877</v>
      </c>
      <c r="F739" s="364">
        <v>24</v>
      </c>
      <c r="G739" s="364">
        <v>0</v>
      </c>
      <c r="H739" s="364">
        <v>10190.74</v>
      </c>
      <c r="I739" s="364">
        <v>10190.74</v>
      </c>
    </row>
    <row r="740" spans="1:9" ht="25.5" x14ac:dyDescent="0.25">
      <c r="A740" s="362" t="s">
        <v>6661</v>
      </c>
      <c r="B740" s="362" t="s">
        <v>6662</v>
      </c>
      <c r="C740" s="362" t="s">
        <v>6222</v>
      </c>
      <c r="D740" s="362" t="s">
        <v>6247</v>
      </c>
      <c r="E740" s="363" t="s">
        <v>6876</v>
      </c>
      <c r="F740" s="364">
        <v>4</v>
      </c>
      <c r="G740" s="364">
        <v>0</v>
      </c>
      <c r="H740" s="364">
        <v>10190.74</v>
      </c>
      <c r="I740" s="364">
        <v>10190.74</v>
      </c>
    </row>
    <row r="741" spans="1:9" ht="25.5" x14ac:dyDescent="0.25">
      <c r="A741" s="362" t="s">
        <v>6661</v>
      </c>
      <c r="B741" s="362" t="s">
        <v>6662</v>
      </c>
      <c r="C741" s="362" t="s">
        <v>6224</v>
      </c>
      <c r="D741" s="362" t="s">
        <v>6247</v>
      </c>
      <c r="E741" s="363" t="s">
        <v>6876</v>
      </c>
      <c r="F741" s="364">
        <v>23</v>
      </c>
      <c r="G741" s="364">
        <v>0</v>
      </c>
      <c r="H741" s="364">
        <v>10190.74</v>
      </c>
      <c r="I741" s="364">
        <v>10190.74</v>
      </c>
    </row>
    <row r="742" spans="1:9" ht="25.5" x14ac:dyDescent="0.25">
      <c r="A742" s="362" t="s">
        <v>6661</v>
      </c>
      <c r="B742" s="362" t="s">
        <v>6662</v>
      </c>
      <c r="C742" s="362" t="s">
        <v>6224</v>
      </c>
      <c r="D742" s="362" t="s">
        <v>6247</v>
      </c>
      <c r="E742" s="363" t="s">
        <v>6877</v>
      </c>
      <c r="F742" s="364">
        <v>35</v>
      </c>
      <c r="G742" s="364">
        <v>0</v>
      </c>
      <c r="H742" s="364">
        <v>10190.74</v>
      </c>
      <c r="I742" s="364">
        <v>10190.74</v>
      </c>
    </row>
    <row r="743" spans="1:9" x14ac:dyDescent="0.25">
      <c r="A743" s="365"/>
      <c r="B743" s="591" t="s">
        <v>6014</v>
      </c>
      <c r="C743" s="592"/>
      <c r="D743" s="592"/>
      <c r="E743" s="593"/>
      <c r="F743" s="366">
        <f>SUM(F395:F742)</f>
        <v>11456</v>
      </c>
      <c r="G743" s="367">
        <f>SUM(G395:G742)</f>
        <v>46348</v>
      </c>
      <c r="H743" s="368" t="s">
        <v>5250</v>
      </c>
      <c r="I743" s="368" t="s">
        <v>5250</v>
      </c>
    </row>
    <row r="744" spans="1:9" x14ac:dyDescent="0.25">
      <c r="A744" s="373"/>
      <c r="B744" s="384"/>
      <c r="C744" s="373"/>
      <c r="D744" s="373"/>
      <c r="E744" s="353"/>
      <c r="F744" s="374"/>
      <c r="G744" s="374"/>
      <c r="H744" s="375"/>
      <c r="I744" s="375"/>
    </row>
    <row r="745" spans="1:9" x14ac:dyDescent="0.25">
      <c r="A745" s="373"/>
      <c r="B745" s="389" t="s">
        <v>5432</v>
      </c>
      <c r="C745" s="389"/>
      <c r="D745" s="389"/>
      <c r="E745" s="390"/>
      <c r="F745" s="391">
        <f>SUM(F391,F44,F743)</f>
        <v>30137</v>
      </c>
      <c r="G745" s="391">
        <f>SUM(G391,G44,G743)</f>
        <v>99310</v>
      </c>
      <c r="H745" s="375"/>
      <c r="I745" s="375"/>
    </row>
    <row r="746" spans="1:9" x14ac:dyDescent="0.25">
      <c r="A746" s="373"/>
      <c r="B746" s="373"/>
      <c r="C746" s="373"/>
      <c r="D746" s="373"/>
      <c r="E746" s="353"/>
      <c r="F746" s="374"/>
      <c r="G746" s="374"/>
      <c r="H746" s="375"/>
      <c r="I746" s="375"/>
    </row>
    <row r="747" spans="1:9" x14ac:dyDescent="0.25">
      <c r="A747" s="373"/>
      <c r="B747" s="373"/>
      <c r="C747" s="373"/>
      <c r="D747" s="373"/>
      <c r="E747" s="353"/>
      <c r="F747" s="374"/>
      <c r="G747" s="374"/>
      <c r="H747" s="375"/>
      <c r="I747" s="375"/>
    </row>
    <row r="748" spans="1:9" x14ac:dyDescent="0.25">
      <c r="A748" s="594" t="s">
        <v>5425</v>
      </c>
      <c r="B748" s="594"/>
      <c r="C748" s="392"/>
      <c r="D748" s="392"/>
      <c r="E748" s="394"/>
      <c r="F748" s="368" t="s">
        <v>5250</v>
      </c>
      <c r="G748" s="368"/>
      <c r="H748" s="385" t="s">
        <v>5250</v>
      </c>
      <c r="I748" s="385" t="s">
        <v>5250</v>
      </c>
    </row>
    <row r="749" spans="1:9" x14ac:dyDescent="0.25">
      <c r="A749" s="595" t="s">
        <v>6015</v>
      </c>
      <c r="B749" s="595"/>
      <c r="C749" s="361"/>
      <c r="D749" s="361"/>
      <c r="E749" s="351"/>
      <c r="F749" s="352"/>
      <c r="G749" s="352"/>
    </row>
    <row r="750" spans="1:9" ht="13.9" customHeight="1" x14ac:dyDescent="0.25">
      <c r="A750" s="362" t="s">
        <v>6013</v>
      </c>
      <c r="B750" s="362" t="s">
        <v>6013</v>
      </c>
      <c r="C750" s="362" t="s">
        <v>6013</v>
      </c>
      <c r="D750" s="362" t="s">
        <v>6013</v>
      </c>
      <c r="E750" s="362" t="s">
        <v>6013</v>
      </c>
      <c r="F750" s="425">
        <v>0</v>
      </c>
      <c r="G750" s="426">
        <v>0</v>
      </c>
      <c r="H750" s="426">
        <v>0</v>
      </c>
      <c r="I750" s="426">
        <v>0</v>
      </c>
    </row>
    <row r="751" spans="1:9" x14ac:dyDescent="0.25">
      <c r="A751" s="395" t="s">
        <v>5250</v>
      </c>
      <c r="B751" s="596" t="s">
        <v>6017</v>
      </c>
      <c r="C751" s="597"/>
      <c r="D751" s="597"/>
      <c r="E751" s="598"/>
      <c r="F751" s="396">
        <f>SUM(F750:F750)</f>
        <v>0</v>
      </c>
      <c r="G751" s="397">
        <f>SUM(G750:G750)</f>
        <v>0</v>
      </c>
      <c r="H751" s="371" t="s">
        <v>5250</v>
      </c>
      <c r="I751" s="371" t="s">
        <v>5250</v>
      </c>
    </row>
    <row r="752" spans="1:9" x14ac:dyDescent="0.25">
      <c r="A752" s="373" t="s">
        <v>5250</v>
      </c>
      <c r="B752" s="398" t="s">
        <v>5250</v>
      </c>
      <c r="C752" s="373"/>
      <c r="D752" s="373"/>
      <c r="E752" s="353"/>
      <c r="H752" s="360"/>
      <c r="I752" s="360"/>
    </row>
    <row r="753" spans="1:9" x14ac:dyDescent="0.25">
      <c r="A753" s="596" t="s">
        <v>5434</v>
      </c>
      <c r="B753" s="598"/>
      <c r="C753" s="361"/>
      <c r="D753" s="361"/>
      <c r="E753" s="351"/>
      <c r="H753" s="360"/>
      <c r="I753" s="360"/>
    </row>
    <row r="754" spans="1:9" x14ac:dyDescent="0.25">
      <c r="A754" s="362" t="s">
        <v>6013</v>
      </c>
      <c r="B754" s="362" t="s">
        <v>6013</v>
      </c>
      <c r="C754" s="362" t="s">
        <v>6013</v>
      </c>
      <c r="D754" s="362" t="s">
        <v>6013</v>
      </c>
      <c r="E754" s="362" t="s">
        <v>6013</v>
      </c>
      <c r="F754" s="425">
        <v>0</v>
      </c>
      <c r="G754" s="426">
        <v>0</v>
      </c>
      <c r="H754" s="426">
        <v>0</v>
      </c>
      <c r="I754" s="426">
        <v>0</v>
      </c>
    </row>
    <row r="755" spans="1:9" x14ac:dyDescent="0.25">
      <c r="A755" s="369" t="s">
        <v>5250</v>
      </c>
      <c r="B755" s="587" t="s">
        <v>6018</v>
      </c>
      <c r="C755" s="588"/>
      <c r="D755" s="588"/>
      <c r="E755" s="589"/>
      <c r="F755" s="399">
        <f>SUM(F754:F754)</f>
        <v>0</v>
      </c>
      <c r="G755" s="400">
        <f>SUM(G754:G754)</f>
        <v>0</v>
      </c>
      <c r="H755" s="427" t="s">
        <v>5250</v>
      </c>
      <c r="I755" s="427" t="s">
        <v>5250</v>
      </c>
    </row>
  </sheetData>
  <mergeCells count="25">
    <mergeCell ref="A8:B8"/>
    <mergeCell ref="A2:I2"/>
    <mergeCell ref="A3:I3"/>
    <mergeCell ref="A4:I4"/>
    <mergeCell ref="A5:I5"/>
    <mergeCell ref="A6:I6"/>
    <mergeCell ref="B391:E391"/>
    <mergeCell ref="A9:A10"/>
    <mergeCell ref="B9:B10"/>
    <mergeCell ref="C9:C10"/>
    <mergeCell ref="D9:D10"/>
    <mergeCell ref="E9:E10"/>
    <mergeCell ref="G9:G10"/>
    <mergeCell ref="H9:I9"/>
    <mergeCell ref="A12:B12"/>
    <mergeCell ref="B44:E44"/>
    <mergeCell ref="A47:B47"/>
    <mergeCell ref="F9:F10"/>
    <mergeCell ref="B755:E755"/>
    <mergeCell ref="A394:B394"/>
    <mergeCell ref="B743:E743"/>
    <mergeCell ref="A748:B748"/>
    <mergeCell ref="A749:B749"/>
    <mergeCell ref="B751:E751"/>
    <mergeCell ref="A753:B753"/>
  </mergeCells>
  <pageMargins left="0.7" right="0.7" top="1.1811023622047243" bottom="0.75" header="0.4724409448818897" footer="0.3"/>
  <pageSetup scale="62" fitToHeight="0" orientation="landscape" r:id="rId1"/>
  <headerFooter scaleWithDoc="0">
    <oddHeader>&amp;L&amp;G&amp;R&amp;G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C0212-BE69-4659-ADC4-AB6CB4D8118A}">
  <sheetPr>
    <pageSetUpPr fitToPage="1"/>
  </sheetPr>
  <dimension ref="A2:P437"/>
  <sheetViews>
    <sheetView showGridLines="0" zoomScale="90" zoomScaleNormal="90" workbookViewId="0"/>
  </sheetViews>
  <sheetFormatPr baseColWidth="10" defaultColWidth="11.42578125" defaultRowHeight="12.75" x14ac:dyDescent="0.25"/>
  <cols>
    <col min="1" max="1" width="10.5703125" style="352" customWidth="1"/>
    <col min="2" max="2" width="29.5703125" style="359" customWidth="1"/>
    <col min="3" max="3" width="22.28515625" style="352" customWidth="1"/>
    <col min="4" max="4" width="8.140625" style="423" customWidth="1"/>
    <col min="5" max="6" width="11.5703125" style="352" customWidth="1"/>
    <col min="7" max="7" width="14.140625" style="352" customWidth="1"/>
    <col min="8" max="8" width="5.85546875" style="423" customWidth="1"/>
    <col min="9" max="9" width="9.140625" style="352" customWidth="1"/>
    <col min="10" max="10" width="13.42578125" style="352" customWidth="1"/>
    <col min="11" max="11" width="12.85546875" style="352" customWidth="1"/>
    <col min="12" max="12" width="10.7109375" style="352" customWidth="1"/>
    <col min="13" max="13" width="10.5703125" style="352" customWidth="1"/>
    <col min="14" max="14" width="5.7109375" style="423" customWidth="1"/>
    <col min="15" max="15" width="12.7109375" style="352" customWidth="1"/>
    <col min="16" max="16" width="11.7109375" style="352" customWidth="1"/>
    <col min="17" max="16384" width="11.42578125" style="352"/>
  </cols>
  <sheetData>
    <row r="2" spans="1:16" x14ac:dyDescent="0.25">
      <c r="A2" s="600" t="s">
        <v>0</v>
      </c>
      <c r="B2" s="600" t="s">
        <v>0</v>
      </c>
      <c r="C2" s="600"/>
      <c r="D2" s="600"/>
      <c r="E2" s="600" t="s">
        <v>0</v>
      </c>
      <c r="F2" s="600" t="s">
        <v>0</v>
      </c>
      <c r="G2" s="600" t="s">
        <v>0</v>
      </c>
      <c r="H2" s="600" t="s">
        <v>0</v>
      </c>
      <c r="I2" s="600"/>
      <c r="J2" s="600"/>
      <c r="K2" s="600" t="s">
        <v>0</v>
      </c>
      <c r="L2" s="600" t="s">
        <v>0</v>
      </c>
      <c r="M2" s="600" t="s">
        <v>0</v>
      </c>
      <c r="N2" s="600" t="s">
        <v>0</v>
      </c>
      <c r="O2" s="600"/>
      <c r="P2" s="600" t="s">
        <v>0</v>
      </c>
    </row>
    <row r="3" spans="1:16" x14ac:dyDescent="0.25">
      <c r="A3" s="600" t="s">
        <v>5</v>
      </c>
      <c r="B3" s="600" t="s">
        <v>0</v>
      </c>
      <c r="C3" s="600"/>
      <c r="D3" s="600"/>
      <c r="E3" s="600" t="s">
        <v>0</v>
      </c>
      <c r="F3" s="600" t="s">
        <v>0</v>
      </c>
      <c r="G3" s="600" t="s">
        <v>0</v>
      </c>
      <c r="H3" s="600" t="s">
        <v>0</v>
      </c>
      <c r="I3" s="600"/>
      <c r="J3" s="600"/>
      <c r="K3" s="600" t="s">
        <v>0</v>
      </c>
      <c r="L3" s="600" t="s">
        <v>0</v>
      </c>
      <c r="M3" s="600" t="s">
        <v>0</v>
      </c>
      <c r="N3" s="600" t="s">
        <v>0</v>
      </c>
      <c r="O3" s="600"/>
      <c r="P3" s="600" t="s">
        <v>0</v>
      </c>
    </row>
    <row r="4" spans="1:16" x14ac:dyDescent="0.25">
      <c r="A4" s="600" t="s">
        <v>5419</v>
      </c>
      <c r="B4" s="600" t="s">
        <v>5488</v>
      </c>
      <c r="C4" s="600"/>
      <c r="D4" s="600"/>
      <c r="E4" s="600" t="s">
        <v>5488</v>
      </c>
      <c r="F4" s="600" t="s">
        <v>5488</v>
      </c>
      <c r="G4" s="600" t="s">
        <v>5488</v>
      </c>
      <c r="H4" s="600" t="s">
        <v>5488</v>
      </c>
      <c r="I4" s="600"/>
      <c r="J4" s="600"/>
      <c r="K4" s="600" t="s">
        <v>5488</v>
      </c>
      <c r="L4" s="600" t="s">
        <v>5488</v>
      </c>
      <c r="M4" s="600" t="s">
        <v>5488</v>
      </c>
      <c r="N4" s="600" t="s">
        <v>5488</v>
      </c>
      <c r="O4" s="600"/>
      <c r="P4" s="600" t="s">
        <v>5488</v>
      </c>
    </row>
    <row r="5" spans="1:16" x14ac:dyDescent="0.25">
      <c r="A5" s="600" t="s">
        <v>6912</v>
      </c>
      <c r="B5" s="600" t="s">
        <v>5489</v>
      </c>
      <c r="C5" s="600"/>
      <c r="D5" s="600"/>
      <c r="E5" s="600" t="s">
        <v>5489</v>
      </c>
      <c r="F5" s="600" t="s">
        <v>5489</v>
      </c>
      <c r="G5" s="600" t="s">
        <v>5489</v>
      </c>
      <c r="H5" s="600" t="s">
        <v>5489</v>
      </c>
      <c r="I5" s="600"/>
      <c r="J5" s="600"/>
      <c r="K5" s="600" t="s">
        <v>5489</v>
      </c>
      <c r="L5" s="600" t="s">
        <v>5489</v>
      </c>
      <c r="M5" s="600" t="s">
        <v>5489</v>
      </c>
      <c r="N5" s="600" t="s">
        <v>5489</v>
      </c>
      <c r="O5" s="600"/>
      <c r="P5" s="600" t="s">
        <v>5489</v>
      </c>
    </row>
    <row r="6" spans="1:16" x14ac:dyDescent="0.25">
      <c r="A6" s="637" t="s">
        <v>5459</v>
      </c>
      <c r="B6" s="601"/>
      <c r="C6" s="637"/>
      <c r="D6" s="637"/>
      <c r="E6" s="637"/>
      <c r="F6" s="637"/>
      <c r="G6" s="637"/>
      <c r="H6" s="637"/>
      <c r="I6" s="637"/>
      <c r="J6" s="637"/>
      <c r="K6" s="637"/>
      <c r="L6" s="637"/>
      <c r="M6" s="637"/>
      <c r="N6" s="637"/>
      <c r="O6" s="637"/>
      <c r="P6" s="637"/>
    </row>
    <row r="7" spans="1:16" x14ac:dyDescent="0.25">
      <c r="A7" s="625" t="s">
        <v>6913</v>
      </c>
      <c r="B7" s="625"/>
      <c r="C7" s="625"/>
      <c r="D7" s="625"/>
      <c r="E7" s="361" t="s">
        <v>5250</v>
      </c>
      <c r="F7" s="361" t="s">
        <v>5250</v>
      </c>
      <c r="G7" s="361" t="s">
        <v>5250</v>
      </c>
      <c r="H7" s="428" t="s">
        <v>5250</v>
      </c>
      <c r="I7" s="361"/>
      <c r="J7" s="361"/>
      <c r="K7" s="361" t="s">
        <v>5250</v>
      </c>
      <c r="L7" s="361" t="s">
        <v>5250</v>
      </c>
      <c r="M7" s="361" t="s">
        <v>5250</v>
      </c>
      <c r="N7" s="428" t="s">
        <v>5250</v>
      </c>
      <c r="O7" s="361"/>
      <c r="P7" s="361" t="s">
        <v>5250</v>
      </c>
    </row>
    <row r="8" spans="1:16" x14ac:dyDescent="0.25">
      <c r="A8" s="628" t="s">
        <v>5491</v>
      </c>
      <c r="B8" s="630" t="s">
        <v>5492</v>
      </c>
      <c r="C8" s="630" t="s">
        <v>6242</v>
      </c>
      <c r="D8" s="631" t="s">
        <v>6243</v>
      </c>
      <c r="E8" s="633" t="s">
        <v>5461</v>
      </c>
      <c r="F8" s="634"/>
      <c r="G8" s="634"/>
      <c r="H8" s="634"/>
      <c r="I8" s="634"/>
      <c r="J8" s="649"/>
      <c r="K8" s="622" t="s">
        <v>5493</v>
      </c>
      <c r="L8" s="623"/>
      <c r="M8" s="623"/>
      <c r="N8" s="623"/>
      <c r="O8" s="623"/>
      <c r="P8" s="624"/>
    </row>
    <row r="9" spans="1:16" s="429" customFormat="1" ht="14.25" x14ac:dyDescent="0.25">
      <c r="A9" s="629"/>
      <c r="B9" s="625"/>
      <c r="C9" s="625"/>
      <c r="D9" s="632"/>
      <c r="E9" s="625" t="s">
        <v>5464</v>
      </c>
      <c r="F9" s="625" t="s">
        <v>5466</v>
      </c>
      <c r="G9" s="625" t="s">
        <v>5465</v>
      </c>
      <c r="H9" s="625" t="s">
        <v>6665</v>
      </c>
      <c r="I9" s="625"/>
      <c r="J9" s="626" t="s">
        <v>5467</v>
      </c>
      <c r="K9" s="648" t="s">
        <v>5495</v>
      </c>
      <c r="L9" s="625" t="s">
        <v>5496</v>
      </c>
      <c r="M9" s="625" t="s">
        <v>5497</v>
      </c>
      <c r="N9" s="625" t="s">
        <v>6666</v>
      </c>
      <c r="O9" s="625"/>
      <c r="P9" s="607" t="s">
        <v>5467</v>
      </c>
    </row>
    <row r="10" spans="1:16" s="429" customFormat="1" ht="14.25" x14ac:dyDescent="0.25">
      <c r="A10" s="629"/>
      <c r="B10" s="625"/>
      <c r="C10" s="625"/>
      <c r="D10" s="632"/>
      <c r="E10" s="625"/>
      <c r="F10" s="625"/>
      <c r="G10" s="625"/>
      <c r="H10" s="402" t="s">
        <v>5491</v>
      </c>
      <c r="I10" s="401" t="s">
        <v>6667</v>
      </c>
      <c r="J10" s="630"/>
      <c r="K10" s="648"/>
      <c r="L10" s="625"/>
      <c r="M10" s="625"/>
      <c r="N10" s="402" t="s">
        <v>5491</v>
      </c>
      <c r="O10" s="401" t="s">
        <v>6667</v>
      </c>
      <c r="P10" s="636"/>
    </row>
    <row r="11" spans="1:16" s="429" customFormat="1" ht="14.25" x14ac:dyDescent="0.25">
      <c r="A11" s="404" t="s">
        <v>6881</v>
      </c>
      <c r="B11" s="404" t="s">
        <v>6882</v>
      </c>
      <c r="C11" s="404" t="s">
        <v>6247</v>
      </c>
      <c r="D11" s="405" t="s">
        <v>6876</v>
      </c>
      <c r="E11" s="406">
        <v>8933.9699999999993</v>
      </c>
      <c r="F11" s="406">
        <v>0</v>
      </c>
      <c r="G11" s="406">
        <v>0</v>
      </c>
      <c r="H11" s="405" t="s">
        <v>6668</v>
      </c>
      <c r="I11" s="406">
        <v>0</v>
      </c>
      <c r="J11" s="406">
        <v>8933.9699999999993</v>
      </c>
      <c r="K11" s="406">
        <v>0</v>
      </c>
      <c r="L11" s="406">
        <v>0</v>
      </c>
      <c r="M11" s="406">
        <v>11911.96</v>
      </c>
      <c r="N11" s="405" t="s">
        <v>6669</v>
      </c>
      <c r="O11" s="406">
        <v>0</v>
      </c>
      <c r="P11" s="406">
        <v>11911.96</v>
      </c>
    </row>
    <row r="12" spans="1:16" s="429" customFormat="1" ht="14.25" x14ac:dyDescent="0.25">
      <c r="A12" s="404" t="s">
        <v>6245</v>
      </c>
      <c r="B12" s="404" t="s">
        <v>6246</v>
      </c>
      <c r="C12" s="404" t="s">
        <v>6247</v>
      </c>
      <c r="D12" s="405" t="s">
        <v>6248</v>
      </c>
      <c r="E12" s="406">
        <v>18133.75</v>
      </c>
      <c r="F12" s="406">
        <v>132.15</v>
      </c>
      <c r="G12" s="406">
        <v>0</v>
      </c>
      <c r="H12" s="405" t="s">
        <v>6668</v>
      </c>
      <c r="I12" s="406">
        <v>199.3</v>
      </c>
      <c r="J12" s="406">
        <v>18465.2</v>
      </c>
      <c r="K12" s="406">
        <v>6044.58</v>
      </c>
      <c r="L12" s="406">
        <v>0</v>
      </c>
      <c r="M12" s="406">
        <v>24178.33</v>
      </c>
      <c r="N12" s="405" t="s">
        <v>6669</v>
      </c>
      <c r="O12" s="406">
        <v>18133.75</v>
      </c>
      <c r="P12" s="406">
        <v>48356.66</v>
      </c>
    </row>
    <row r="13" spans="1:16" s="429" customFormat="1" ht="14.25" x14ac:dyDescent="0.25">
      <c r="A13" s="404" t="s">
        <v>6245</v>
      </c>
      <c r="B13" s="404" t="s">
        <v>6246</v>
      </c>
      <c r="C13" s="404" t="s">
        <v>6247</v>
      </c>
      <c r="D13" s="405" t="s">
        <v>6876</v>
      </c>
      <c r="E13" s="406">
        <v>18133.75</v>
      </c>
      <c r="F13" s="406">
        <v>0</v>
      </c>
      <c r="G13" s="406">
        <v>0</v>
      </c>
      <c r="H13" s="405" t="s">
        <v>6668</v>
      </c>
      <c r="I13" s="406">
        <v>0</v>
      </c>
      <c r="J13" s="406">
        <v>18133.75</v>
      </c>
      <c r="K13" s="406">
        <v>0</v>
      </c>
      <c r="L13" s="406">
        <v>0</v>
      </c>
      <c r="M13" s="406">
        <v>24178.33</v>
      </c>
      <c r="N13" s="405" t="s">
        <v>6669</v>
      </c>
      <c r="O13" s="406">
        <v>0</v>
      </c>
      <c r="P13" s="406">
        <v>24178.33</v>
      </c>
    </row>
    <row r="14" spans="1:16" s="429" customFormat="1" ht="14.25" x14ac:dyDescent="0.25">
      <c r="A14" s="404" t="s">
        <v>6249</v>
      </c>
      <c r="B14" s="404" t="s">
        <v>6250</v>
      </c>
      <c r="C14" s="404" t="s">
        <v>6247</v>
      </c>
      <c r="D14" s="405" t="s">
        <v>6248</v>
      </c>
      <c r="E14" s="406">
        <v>21624.41</v>
      </c>
      <c r="F14" s="406">
        <v>132.15</v>
      </c>
      <c r="G14" s="406">
        <v>0</v>
      </c>
      <c r="H14" s="405" t="s">
        <v>6668</v>
      </c>
      <c r="I14" s="406">
        <v>199.3</v>
      </c>
      <c r="J14" s="406">
        <v>21955.86</v>
      </c>
      <c r="K14" s="406">
        <v>7208.14</v>
      </c>
      <c r="L14" s="406">
        <v>0</v>
      </c>
      <c r="M14" s="406">
        <v>28832.55</v>
      </c>
      <c r="N14" s="405" t="s">
        <v>6669</v>
      </c>
      <c r="O14" s="406">
        <v>21624.41</v>
      </c>
      <c r="P14" s="406">
        <v>57665.1</v>
      </c>
    </row>
    <row r="15" spans="1:16" s="429" customFormat="1" ht="14.25" x14ac:dyDescent="0.25">
      <c r="A15" s="404" t="s">
        <v>6249</v>
      </c>
      <c r="B15" s="404" t="s">
        <v>6250</v>
      </c>
      <c r="C15" s="404" t="s">
        <v>6247</v>
      </c>
      <c r="D15" s="405" t="s">
        <v>6876</v>
      </c>
      <c r="E15" s="406">
        <v>21624.41</v>
      </c>
      <c r="F15" s="406">
        <v>0</v>
      </c>
      <c r="G15" s="406">
        <v>0</v>
      </c>
      <c r="H15" s="405" t="s">
        <v>6668</v>
      </c>
      <c r="I15" s="406">
        <v>0</v>
      </c>
      <c r="J15" s="406">
        <v>21624.41</v>
      </c>
      <c r="K15" s="406">
        <v>0</v>
      </c>
      <c r="L15" s="406">
        <v>0</v>
      </c>
      <c r="M15" s="406">
        <v>28832.55</v>
      </c>
      <c r="N15" s="405" t="s">
        <v>6669</v>
      </c>
      <c r="O15" s="406">
        <v>0</v>
      </c>
      <c r="P15" s="406">
        <v>28832.55</v>
      </c>
    </row>
    <row r="16" spans="1:16" s="429" customFormat="1" ht="14.25" x14ac:dyDescent="0.25">
      <c r="A16" s="404" t="s">
        <v>6251</v>
      </c>
      <c r="B16" s="404" t="s">
        <v>6252</v>
      </c>
      <c r="C16" s="404" t="s">
        <v>6247</v>
      </c>
      <c r="D16" s="405" t="s">
        <v>6248</v>
      </c>
      <c r="E16" s="406">
        <v>19166.96</v>
      </c>
      <c r="F16" s="406">
        <v>132.15</v>
      </c>
      <c r="G16" s="406">
        <v>0</v>
      </c>
      <c r="H16" s="405" t="s">
        <v>6668</v>
      </c>
      <c r="I16" s="406">
        <v>199.3</v>
      </c>
      <c r="J16" s="406">
        <v>19498.41</v>
      </c>
      <c r="K16" s="406">
        <v>6388.99</v>
      </c>
      <c r="L16" s="406">
        <v>0</v>
      </c>
      <c r="M16" s="406">
        <v>25555.95</v>
      </c>
      <c r="N16" s="405" t="s">
        <v>6669</v>
      </c>
      <c r="O16" s="406">
        <v>19166.96</v>
      </c>
      <c r="P16" s="406">
        <v>51111.9</v>
      </c>
    </row>
    <row r="17" spans="1:16" s="429" customFormat="1" ht="14.25" x14ac:dyDescent="0.25">
      <c r="A17" s="404" t="s">
        <v>6251</v>
      </c>
      <c r="B17" s="404" t="s">
        <v>6252</v>
      </c>
      <c r="C17" s="404" t="s">
        <v>6247</v>
      </c>
      <c r="D17" s="405" t="s">
        <v>6876</v>
      </c>
      <c r="E17" s="406">
        <v>19166.96</v>
      </c>
      <c r="F17" s="406">
        <v>0</v>
      </c>
      <c r="G17" s="406">
        <v>0</v>
      </c>
      <c r="H17" s="405" t="s">
        <v>6668</v>
      </c>
      <c r="I17" s="406">
        <v>0</v>
      </c>
      <c r="J17" s="406">
        <v>19166.96</v>
      </c>
      <c r="K17" s="406">
        <v>0</v>
      </c>
      <c r="L17" s="406">
        <v>0</v>
      </c>
      <c r="M17" s="406">
        <v>25555.95</v>
      </c>
      <c r="N17" s="405" t="s">
        <v>6669</v>
      </c>
      <c r="O17" s="406">
        <v>0</v>
      </c>
      <c r="P17" s="406">
        <v>25555.95</v>
      </c>
    </row>
    <row r="18" spans="1:16" s="429" customFormat="1" ht="14.25" x14ac:dyDescent="0.25">
      <c r="A18" s="404" t="s">
        <v>6253</v>
      </c>
      <c r="B18" s="404" t="s">
        <v>5762</v>
      </c>
      <c r="C18" s="404" t="s">
        <v>6247</v>
      </c>
      <c r="D18" s="405" t="s">
        <v>6876</v>
      </c>
      <c r="E18" s="406">
        <v>7525.71</v>
      </c>
      <c r="F18" s="406">
        <v>0</v>
      </c>
      <c r="G18" s="406">
        <v>0</v>
      </c>
      <c r="H18" s="405" t="s">
        <v>6668</v>
      </c>
      <c r="I18" s="406">
        <v>0</v>
      </c>
      <c r="J18" s="406">
        <v>7525.71</v>
      </c>
      <c r="K18" s="406">
        <v>0</v>
      </c>
      <c r="L18" s="406">
        <v>0</v>
      </c>
      <c r="M18" s="406">
        <v>10034.280000000001</v>
      </c>
      <c r="N18" s="405" t="s">
        <v>6669</v>
      </c>
      <c r="O18" s="406">
        <v>0</v>
      </c>
      <c r="P18" s="406">
        <v>10034.280000000001</v>
      </c>
    </row>
    <row r="19" spans="1:16" s="429" customFormat="1" ht="14.25" x14ac:dyDescent="0.25">
      <c r="A19" s="404" t="s">
        <v>6254</v>
      </c>
      <c r="B19" s="404" t="s">
        <v>6255</v>
      </c>
      <c r="C19" s="404" t="s">
        <v>6247</v>
      </c>
      <c r="D19" s="405" t="s">
        <v>6248</v>
      </c>
      <c r="E19" s="406">
        <v>27030.55</v>
      </c>
      <c r="F19" s="406">
        <v>132.15</v>
      </c>
      <c r="G19" s="406">
        <v>0</v>
      </c>
      <c r="H19" s="405" t="s">
        <v>6668</v>
      </c>
      <c r="I19" s="406">
        <v>199.3</v>
      </c>
      <c r="J19" s="406">
        <v>27362</v>
      </c>
      <c r="K19" s="406">
        <v>9010.18</v>
      </c>
      <c r="L19" s="406">
        <v>0</v>
      </c>
      <c r="M19" s="406">
        <v>36040.730000000003</v>
      </c>
      <c r="N19" s="405" t="s">
        <v>6669</v>
      </c>
      <c r="O19" s="406">
        <v>27030.55</v>
      </c>
      <c r="P19" s="406">
        <v>72081.460000000006</v>
      </c>
    </row>
    <row r="20" spans="1:16" s="429" customFormat="1" ht="14.25" x14ac:dyDescent="0.25">
      <c r="A20" s="404" t="s">
        <v>6254</v>
      </c>
      <c r="B20" s="404" t="s">
        <v>6255</v>
      </c>
      <c r="C20" s="404" t="s">
        <v>6247</v>
      </c>
      <c r="D20" s="405" t="s">
        <v>6876</v>
      </c>
      <c r="E20" s="406">
        <v>27030.55</v>
      </c>
      <c r="F20" s="406">
        <v>0</v>
      </c>
      <c r="G20" s="406">
        <v>0</v>
      </c>
      <c r="H20" s="405" t="s">
        <v>6668</v>
      </c>
      <c r="I20" s="406">
        <v>0</v>
      </c>
      <c r="J20" s="406">
        <v>27030.55</v>
      </c>
      <c r="K20" s="406">
        <v>0</v>
      </c>
      <c r="L20" s="406">
        <v>0</v>
      </c>
      <c r="M20" s="406">
        <v>36040.730000000003</v>
      </c>
      <c r="N20" s="405" t="s">
        <v>6669</v>
      </c>
      <c r="O20" s="406">
        <v>0</v>
      </c>
      <c r="P20" s="406">
        <v>36040.730000000003</v>
      </c>
    </row>
    <row r="21" spans="1:16" s="429" customFormat="1" ht="14.25" x14ac:dyDescent="0.25">
      <c r="A21" s="404" t="s">
        <v>6256</v>
      </c>
      <c r="B21" s="404" t="s">
        <v>6257</v>
      </c>
      <c r="C21" s="404" t="s">
        <v>6247</v>
      </c>
      <c r="D21" s="405" t="s">
        <v>6876</v>
      </c>
      <c r="E21" s="406">
        <v>35814.639999999999</v>
      </c>
      <c r="F21" s="406">
        <v>0</v>
      </c>
      <c r="G21" s="406">
        <v>0</v>
      </c>
      <c r="H21" s="405" t="s">
        <v>6668</v>
      </c>
      <c r="I21" s="406">
        <v>0</v>
      </c>
      <c r="J21" s="406">
        <v>35814.639999999999</v>
      </c>
      <c r="K21" s="406">
        <v>0</v>
      </c>
      <c r="L21" s="406">
        <v>0</v>
      </c>
      <c r="M21" s="406">
        <v>47752.85</v>
      </c>
      <c r="N21" s="405" t="s">
        <v>6669</v>
      </c>
      <c r="O21" s="406">
        <v>0</v>
      </c>
      <c r="P21" s="406">
        <v>47752.85</v>
      </c>
    </row>
    <row r="22" spans="1:16" s="429" customFormat="1" ht="14.25" x14ac:dyDescent="0.25">
      <c r="A22" s="404" t="s">
        <v>6256</v>
      </c>
      <c r="B22" s="404" t="s">
        <v>6257</v>
      </c>
      <c r="C22" s="404" t="s">
        <v>6247</v>
      </c>
      <c r="D22" s="405" t="s">
        <v>6877</v>
      </c>
      <c r="E22" s="406">
        <v>35814.639999999999</v>
      </c>
      <c r="F22" s="406">
        <v>0</v>
      </c>
      <c r="G22" s="406">
        <v>0</v>
      </c>
      <c r="H22" s="405" t="s">
        <v>6668</v>
      </c>
      <c r="I22" s="406">
        <v>0</v>
      </c>
      <c r="J22" s="406">
        <v>35814.639999999999</v>
      </c>
      <c r="K22" s="406">
        <v>0</v>
      </c>
      <c r="L22" s="406">
        <v>0</v>
      </c>
      <c r="M22" s="406">
        <v>47752.85</v>
      </c>
      <c r="N22" s="405" t="s">
        <v>6669</v>
      </c>
      <c r="O22" s="406">
        <v>0</v>
      </c>
      <c r="P22" s="406">
        <v>47752.85</v>
      </c>
    </row>
    <row r="23" spans="1:16" s="429" customFormat="1" ht="14.25" x14ac:dyDescent="0.25">
      <c r="A23" s="404" t="s">
        <v>6258</v>
      </c>
      <c r="B23" s="404" t="s">
        <v>6259</v>
      </c>
      <c r="C23" s="404" t="s">
        <v>6247</v>
      </c>
      <c r="D23" s="405" t="s">
        <v>6248</v>
      </c>
      <c r="E23" s="406">
        <v>39358.019999999997</v>
      </c>
      <c r="F23" s="406">
        <v>132.15</v>
      </c>
      <c r="G23" s="406">
        <v>0</v>
      </c>
      <c r="H23" s="405" t="s">
        <v>6668</v>
      </c>
      <c r="I23" s="406">
        <v>199.3</v>
      </c>
      <c r="J23" s="406">
        <v>39689.47</v>
      </c>
      <c r="K23" s="406">
        <v>13119.34</v>
      </c>
      <c r="L23" s="406">
        <v>0</v>
      </c>
      <c r="M23" s="406">
        <v>52477.36</v>
      </c>
      <c r="N23" s="405" t="s">
        <v>6669</v>
      </c>
      <c r="O23" s="406">
        <v>39358.019999999997</v>
      </c>
      <c r="P23" s="406">
        <v>104954.72</v>
      </c>
    </row>
    <row r="24" spans="1:16" s="429" customFormat="1" ht="14.25" x14ac:dyDescent="0.25">
      <c r="A24" s="404" t="s">
        <v>6258</v>
      </c>
      <c r="B24" s="404" t="s">
        <v>6259</v>
      </c>
      <c r="C24" s="404" t="s">
        <v>6247</v>
      </c>
      <c r="D24" s="405" t="s">
        <v>6876</v>
      </c>
      <c r="E24" s="406">
        <v>39358.019999999997</v>
      </c>
      <c r="F24" s="406">
        <v>0</v>
      </c>
      <c r="G24" s="406">
        <v>0</v>
      </c>
      <c r="H24" s="405" t="s">
        <v>6668</v>
      </c>
      <c r="I24" s="406">
        <v>0</v>
      </c>
      <c r="J24" s="406">
        <v>39358.019999999997</v>
      </c>
      <c r="K24" s="406">
        <v>0</v>
      </c>
      <c r="L24" s="406">
        <v>0</v>
      </c>
      <c r="M24" s="406">
        <v>52477.36</v>
      </c>
      <c r="N24" s="405" t="s">
        <v>6669</v>
      </c>
      <c r="O24" s="406">
        <v>0</v>
      </c>
      <c r="P24" s="406">
        <v>52477.36</v>
      </c>
    </row>
    <row r="25" spans="1:16" s="429" customFormat="1" ht="14.25" x14ac:dyDescent="0.25">
      <c r="A25" s="404" t="s">
        <v>6260</v>
      </c>
      <c r="B25" s="404" t="s">
        <v>6261</v>
      </c>
      <c r="C25" s="404" t="s">
        <v>6247</v>
      </c>
      <c r="D25" s="405" t="s">
        <v>6248</v>
      </c>
      <c r="E25" s="406">
        <v>39873.93</v>
      </c>
      <c r="F25" s="406">
        <v>132.15</v>
      </c>
      <c r="G25" s="406">
        <v>0</v>
      </c>
      <c r="H25" s="405" t="s">
        <v>6668</v>
      </c>
      <c r="I25" s="406">
        <v>199.3</v>
      </c>
      <c r="J25" s="406">
        <v>40205.379999999997</v>
      </c>
      <c r="K25" s="406">
        <v>13291.31</v>
      </c>
      <c r="L25" s="406">
        <v>0</v>
      </c>
      <c r="M25" s="406">
        <v>53165.24</v>
      </c>
      <c r="N25" s="405" t="s">
        <v>6669</v>
      </c>
      <c r="O25" s="406">
        <v>39873.93</v>
      </c>
      <c r="P25" s="406">
        <v>106330.48</v>
      </c>
    </row>
    <row r="26" spans="1:16" s="429" customFormat="1" ht="14.25" x14ac:dyDescent="0.25">
      <c r="A26" s="404" t="s">
        <v>6260</v>
      </c>
      <c r="B26" s="404" t="s">
        <v>6261</v>
      </c>
      <c r="C26" s="404" t="s">
        <v>6247</v>
      </c>
      <c r="D26" s="405" t="s">
        <v>6876</v>
      </c>
      <c r="E26" s="406">
        <v>39873.93</v>
      </c>
      <c r="F26" s="406">
        <v>0</v>
      </c>
      <c r="G26" s="406">
        <v>0</v>
      </c>
      <c r="H26" s="405" t="s">
        <v>6668</v>
      </c>
      <c r="I26" s="406">
        <v>0</v>
      </c>
      <c r="J26" s="406">
        <v>39873.93</v>
      </c>
      <c r="K26" s="406">
        <v>0</v>
      </c>
      <c r="L26" s="406">
        <v>0</v>
      </c>
      <c r="M26" s="406">
        <v>53165.24</v>
      </c>
      <c r="N26" s="405" t="s">
        <v>6669</v>
      </c>
      <c r="O26" s="406">
        <v>0</v>
      </c>
      <c r="P26" s="406">
        <v>53165.24</v>
      </c>
    </row>
    <row r="27" spans="1:16" s="429" customFormat="1" ht="14.25" x14ac:dyDescent="0.25">
      <c r="A27" s="404" t="s">
        <v>6728</v>
      </c>
      <c r="B27" s="404" t="s">
        <v>6729</v>
      </c>
      <c r="C27" s="404" t="s">
        <v>6247</v>
      </c>
      <c r="D27" s="405" t="s">
        <v>6248</v>
      </c>
      <c r="E27" s="406">
        <v>12529.3</v>
      </c>
      <c r="F27" s="406">
        <v>132.15</v>
      </c>
      <c r="G27" s="406">
        <v>0</v>
      </c>
      <c r="H27" s="405" t="s">
        <v>6668</v>
      </c>
      <c r="I27" s="406">
        <v>199.3</v>
      </c>
      <c r="J27" s="406">
        <v>12860.75</v>
      </c>
      <c r="K27" s="406">
        <v>4176.43</v>
      </c>
      <c r="L27" s="406">
        <v>0</v>
      </c>
      <c r="M27" s="406">
        <v>16705.73</v>
      </c>
      <c r="N27" s="405" t="s">
        <v>6669</v>
      </c>
      <c r="O27" s="406">
        <v>12529.3</v>
      </c>
      <c r="P27" s="406">
        <v>33411.46</v>
      </c>
    </row>
    <row r="28" spans="1:16" s="429" customFormat="1" ht="14.25" x14ac:dyDescent="0.25">
      <c r="A28" s="404" t="s">
        <v>6728</v>
      </c>
      <c r="B28" s="404" t="s">
        <v>6729</v>
      </c>
      <c r="C28" s="404" t="s">
        <v>6247</v>
      </c>
      <c r="D28" s="405" t="s">
        <v>6876</v>
      </c>
      <c r="E28" s="406">
        <v>12529.3</v>
      </c>
      <c r="F28" s="406">
        <v>0</v>
      </c>
      <c r="G28" s="406">
        <v>0</v>
      </c>
      <c r="H28" s="405" t="s">
        <v>6668</v>
      </c>
      <c r="I28" s="406">
        <v>0</v>
      </c>
      <c r="J28" s="406">
        <v>12529.3</v>
      </c>
      <c r="K28" s="406">
        <v>0</v>
      </c>
      <c r="L28" s="406">
        <v>0</v>
      </c>
      <c r="M28" s="406">
        <v>16705.73</v>
      </c>
      <c r="N28" s="405" t="s">
        <v>6669</v>
      </c>
      <c r="O28" s="406">
        <v>0</v>
      </c>
      <c r="P28" s="406">
        <v>16705.73</v>
      </c>
    </row>
    <row r="29" spans="1:16" s="429" customFormat="1" ht="14.25" x14ac:dyDescent="0.25">
      <c r="A29" s="404" t="s">
        <v>6887</v>
      </c>
      <c r="B29" s="404" t="s">
        <v>6888</v>
      </c>
      <c r="C29" s="404" t="s">
        <v>6247</v>
      </c>
      <c r="D29" s="405" t="s">
        <v>6876</v>
      </c>
      <c r="E29" s="406">
        <v>9261.0499999999993</v>
      </c>
      <c r="F29" s="406">
        <v>0</v>
      </c>
      <c r="G29" s="406">
        <v>0</v>
      </c>
      <c r="H29" s="405" t="s">
        <v>6668</v>
      </c>
      <c r="I29" s="406">
        <v>0</v>
      </c>
      <c r="J29" s="406">
        <v>9261.0499999999993</v>
      </c>
      <c r="K29" s="406">
        <v>0</v>
      </c>
      <c r="L29" s="406">
        <v>0</v>
      </c>
      <c r="M29" s="406">
        <v>12348.07</v>
      </c>
      <c r="N29" s="405" t="s">
        <v>6669</v>
      </c>
      <c r="O29" s="406">
        <v>0</v>
      </c>
      <c r="P29" s="406">
        <v>12348.07</v>
      </c>
    </row>
    <row r="30" spans="1:16" s="429" customFormat="1" ht="25.5" x14ac:dyDescent="0.25">
      <c r="A30" s="404" t="s">
        <v>6889</v>
      </c>
      <c r="B30" s="404" t="s">
        <v>6890</v>
      </c>
      <c r="C30" s="404" t="s">
        <v>6247</v>
      </c>
      <c r="D30" s="405" t="s">
        <v>6876</v>
      </c>
      <c r="E30" s="406">
        <v>9261.0499999999993</v>
      </c>
      <c r="F30" s="406">
        <v>0</v>
      </c>
      <c r="G30" s="406">
        <v>0</v>
      </c>
      <c r="H30" s="405" t="s">
        <v>6668</v>
      </c>
      <c r="I30" s="406">
        <v>0</v>
      </c>
      <c r="J30" s="406">
        <v>9261.0499999999993</v>
      </c>
      <c r="K30" s="406">
        <v>0</v>
      </c>
      <c r="L30" s="406">
        <v>0</v>
      </c>
      <c r="M30" s="406">
        <v>12348.07</v>
      </c>
      <c r="N30" s="405" t="s">
        <v>6669</v>
      </c>
      <c r="O30" s="406">
        <v>0</v>
      </c>
      <c r="P30" s="406">
        <v>12348.07</v>
      </c>
    </row>
    <row r="31" spans="1:16" s="429" customFormat="1" ht="14.25" x14ac:dyDescent="0.25">
      <c r="A31" s="404" t="s">
        <v>6270</v>
      </c>
      <c r="B31" s="404" t="s">
        <v>6271</v>
      </c>
      <c r="C31" s="404" t="s">
        <v>6247</v>
      </c>
      <c r="D31" s="405" t="s">
        <v>6877</v>
      </c>
      <c r="E31" s="406">
        <v>12426.51</v>
      </c>
      <c r="F31" s="406">
        <v>132.15</v>
      </c>
      <c r="G31" s="406">
        <v>0</v>
      </c>
      <c r="H31" s="405" t="s">
        <v>6668</v>
      </c>
      <c r="I31" s="406">
        <v>903.68</v>
      </c>
      <c r="J31" s="406">
        <v>13462.34</v>
      </c>
      <c r="K31" s="406">
        <v>4142.17</v>
      </c>
      <c r="L31" s="406">
        <v>0</v>
      </c>
      <c r="M31" s="406">
        <v>16568.68</v>
      </c>
      <c r="N31" s="405" t="s">
        <v>6669</v>
      </c>
      <c r="O31" s="406">
        <v>12426.51</v>
      </c>
      <c r="P31" s="406">
        <v>33137.360000000001</v>
      </c>
    </row>
    <row r="32" spans="1:16" s="429" customFormat="1" ht="14.25" x14ac:dyDescent="0.25">
      <c r="A32" s="404" t="s">
        <v>6891</v>
      </c>
      <c r="B32" s="404" t="s">
        <v>5520</v>
      </c>
      <c r="C32" s="404" t="s">
        <v>6247</v>
      </c>
      <c r="D32" s="405" t="s">
        <v>6876</v>
      </c>
      <c r="E32" s="406">
        <v>19552.5</v>
      </c>
      <c r="F32" s="406">
        <v>0</v>
      </c>
      <c r="G32" s="406">
        <v>0</v>
      </c>
      <c r="H32" s="405" t="s">
        <v>6668</v>
      </c>
      <c r="I32" s="406">
        <v>0</v>
      </c>
      <c r="J32" s="406">
        <v>19552.5</v>
      </c>
      <c r="K32" s="406">
        <v>0</v>
      </c>
      <c r="L32" s="406">
        <v>0</v>
      </c>
      <c r="M32" s="406">
        <v>26070</v>
      </c>
      <c r="N32" s="405" t="s">
        <v>6669</v>
      </c>
      <c r="O32" s="406">
        <v>0</v>
      </c>
      <c r="P32" s="406">
        <v>26070</v>
      </c>
    </row>
    <row r="33" spans="1:16" s="429" customFormat="1" ht="14.25" x14ac:dyDescent="0.25">
      <c r="A33" s="404" t="s">
        <v>6892</v>
      </c>
      <c r="B33" s="404" t="s">
        <v>6294</v>
      </c>
      <c r="C33" s="404" t="s">
        <v>6247</v>
      </c>
      <c r="D33" s="405" t="s">
        <v>6876</v>
      </c>
      <c r="E33" s="406">
        <v>11255.56</v>
      </c>
      <c r="F33" s="406">
        <v>0</v>
      </c>
      <c r="G33" s="406">
        <v>0</v>
      </c>
      <c r="H33" s="405" t="s">
        <v>6668</v>
      </c>
      <c r="I33" s="406">
        <v>0</v>
      </c>
      <c r="J33" s="406">
        <v>11255.56</v>
      </c>
      <c r="K33" s="406">
        <v>0</v>
      </c>
      <c r="L33" s="406">
        <v>0</v>
      </c>
      <c r="M33" s="406">
        <v>15007.41</v>
      </c>
      <c r="N33" s="405" t="s">
        <v>6669</v>
      </c>
      <c r="O33" s="406">
        <v>0</v>
      </c>
      <c r="P33" s="406">
        <v>15007.41</v>
      </c>
    </row>
    <row r="34" spans="1:16" s="429" customFormat="1" ht="14.25" x14ac:dyDescent="0.25">
      <c r="A34" s="404" t="s">
        <v>6293</v>
      </c>
      <c r="B34" s="404" t="s">
        <v>6294</v>
      </c>
      <c r="C34" s="404" t="s">
        <v>6247</v>
      </c>
      <c r="D34" s="405" t="s">
        <v>6876</v>
      </c>
      <c r="E34" s="406">
        <v>84314.39</v>
      </c>
      <c r="F34" s="406">
        <v>0</v>
      </c>
      <c r="G34" s="406">
        <v>0</v>
      </c>
      <c r="H34" s="405" t="s">
        <v>6668</v>
      </c>
      <c r="I34" s="406">
        <v>0</v>
      </c>
      <c r="J34" s="406">
        <v>84314.39</v>
      </c>
      <c r="K34" s="406">
        <v>0</v>
      </c>
      <c r="L34" s="406">
        <v>0</v>
      </c>
      <c r="M34" s="406">
        <v>112419.19</v>
      </c>
      <c r="N34" s="405" t="s">
        <v>6669</v>
      </c>
      <c r="O34" s="406">
        <v>0</v>
      </c>
      <c r="P34" s="406">
        <v>112419.19</v>
      </c>
    </row>
    <row r="35" spans="1:16" s="429" customFormat="1" ht="14.25" x14ac:dyDescent="0.25">
      <c r="A35" s="404" t="s">
        <v>6295</v>
      </c>
      <c r="B35" s="404" t="s">
        <v>6294</v>
      </c>
      <c r="C35" s="404" t="s">
        <v>6247</v>
      </c>
      <c r="D35" s="405" t="s">
        <v>6248</v>
      </c>
      <c r="E35" s="406">
        <v>61924.34</v>
      </c>
      <c r="F35" s="406">
        <v>132.15</v>
      </c>
      <c r="G35" s="406">
        <v>0</v>
      </c>
      <c r="H35" s="405" t="s">
        <v>6668</v>
      </c>
      <c r="I35" s="406">
        <v>199.3</v>
      </c>
      <c r="J35" s="406">
        <v>62255.79</v>
      </c>
      <c r="K35" s="406">
        <v>20641.45</v>
      </c>
      <c r="L35" s="406">
        <v>0</v>
      </c>
      <c r="M35" s="406">
        <v>82565.789999999994</v>
      </c>
      <c r="N35" s="405" t="s">
        <v>6669</v>
      </c>
      <c r="O35" s="406">
        <v>61924.34</v>
      </c>
      <c r="P35" s="406">
        <v>165131.57999999999</v>
      </c>
    </row>
    <row r="36" spans="1:16" s="429" customFormat="1" ht="14.25" x14ac:dyDescent="0.25">
      <c r="A36" s="404" t="s">
        <v>6295</v>
      </c>
      <c r="B36" s="404" t="s">
        <v>6294</v>
      </c>
      <c r="C36" s="404" t="s">
        <v>6247</v>
      </c>
      <c r="D36" s="405" t="s">
        <v>6876</v>
      </c>
      <c r="E36" s="406">
        <v>61924.34</v>
      </c>
      <c r="F36" s="406">
        <v>0</v>
      </c>
      <c r="G36" s="406">
        <v>0</v>
      </c>
      <c r="H36" s="405" t="s">
        <v>6668</v>
      </c>
      <c r="I36" s="406">
        <v>0</v>
      </c>
      <c r="J36" s="406">
        <v>61924.34</v>
      </c>
      <c r="K36" s="406">
        <v>0</v>
      </c>
      <c r="L36" s="406">
        <v>0</v>
      </c>
      <c r="M36" s="406">
        <v>82565.789999999994</v>
      </c>
      <c r="N36" s="405" t="s">
        <v>6669</v>
      </c>
      <c r="O36" s="406">
        <v>0</v>
      </c>
      <c r="P36" s="406">
        <v>82565.789999999994</v>
      </c>
    </row>
    <row r="37" spans="1:16" s="429" customFormat="1" ht="14.25" x14ac:dyDescent="0.25">
      <c r="A37" s="404" t="s">
        <v>6893</v>
      </c>
      <c r="B37" s="404" t="s">
        <v>6894</v>
      </c>
      <c r="C37" s="404" t="s">
        <v>6247</v>
      </c>
      <c r="D37" s="405" t="s">
        <v>6876</v>
      </c>
      <c r="E37" s="406">
        <v>16879.759999999998</v>
      </c>
      <c r="F37" s="406">
        <v>0</v>
      </c>
      <c r="G37" s="406">
        <v>0</v>
      </c>
      <c r="H37" s="405" t="s">
        <v>6668</v>
      </c>
      <c r="I37" s="406">
        <v>0</v>
      </c>
      <c r="J37" s="406">
        <v>16879.759999999998</v>
      </c>
      <c r="K37" s="406">
        <v>0</v>
      </c>
      <c r="L37" s="406">
        <v>0</v>
      </c>
      <c r="M37" s="406">
        <v>22506.35</v>
      </c>
      <c r="N37" s="405" t="s">
        <v>6669</v>
      </c>
      <c r="O37" s="406">
        <v>0</v>
      </c>
      <c r="P37" s="406">
        <v>22506.35</v>
      </c>
    </row>
    <row r="38" spans="1:16" s="429" customFormat="1" ht="25.5" x14ac:dyDescent="0.25">
      <c r="A38" s="404" t="s">
        <v>6309</v>
      </c>
      <c r="B38" s="404" t="s">
        <v>6310</v>
      </c>
      <c r="C38" s="404" t="s">
        <v>6311</v>
      </c>
      <c r="D38" s="405" t="s">
        <v>6248</v>
      </c>
      <c r="E38" s="406">
        <v>37803.800000000003</v>
      </c>
      <c r="F38" s="406">
        <v>378.86</v>
      </c>
      <c r="G38" s="406">
        <v>0</v>
      </c>
      <c r="H38" s="405" t="s">
        <v>6668</v>
      </c>
      <c r="I38" s="406">
        <v>3842.72</v>
      </c>
      <c r="J38" s="406">
        <v>42025.38</v>
      </c>
      <c r="K38" s="406">
        <v>15121.52</v>
      </c>
      <c r="L38" s="406">
        <v>0</v>
      </c>
      <c r="M38" s="406">
        <v>50405.07</v>
      </c>
      <c r="N38" s="405" t="s">
        <v>6669</v>
      </c>
      <c r="O38" s="406">
        <v>69798.03</v>
      </c>
      <c r="P38" s="406">
        <v>135324.62</v>
      </c>
    </row>
    <row r="39" spans="1:16" s="429" customFormat="1" ht="25.5" x14ac:dyDescent="0.25">
      <c r="A39" s="404" t="s">
        <v>6309</v>
      </c>
      <c r="B39" s="404" t="s">
        <v>6310</v>
      </c>
      <c r="C39" s="404" t="s">
        <v>6311</v>
      </c>
      <c r="D39" s="405" t="s">
        <v>6313</v>
      </c>
      <c r="E39" s="406">
        <v>56349.3</v>
      </c>
      <c r="F39" s="406">
        <v>378.86</v>
      </c>
      <c r="G39" s="406">
        <v>0</v>
      </c>
      <c r="H39" s="405" t="s">
        <v>6668</v>
      </c>
      <c r="I39" s="406">
        <v>3978.36</v>
      </c>
      <c r="J39" s="406">
        <v>60706.52</v>
      </c>
      <c r="K39" s="406">
        <v>22539.72</v>
      </c>
      <c r="L39" s="406">
        <v>0</v>
      </c>
      <c r="M39" s="406">
        <v>75132.399999999994</v>
      </c>
      <c r="N39" s="405" t="s">
        <v>6669</v>
      </c>
      <c r="O39" s="406">
        <v>98234.46</v>
      </c>
      <c r="P39" s="406">
        <v>195906.58</v>
      </c>
    </row>
    <row r="40" spans="1:16" s="429" customFormat="1" ht="25.5" x14ac:dyDescent="0.25">
      <c r="A40" s="404" t="s">
        <v>6309</v>
      </c>
      <c r="B40" s="404" t="s">
        <v>6310</v>
      </c>
      <c r="C40" s="404" t="s">
        <v>6311</v>
      </c>
      <c r="D40" s="405" t="s">
        <v>6314</v>
      </c>
      <c r="E40" s="406">
        <v>74497.5</v>
      </c>
      <c r="F40" s="406">
        <v>378.86</v>
      </c>
      <c r="G40" s="406">
        <v>0</v>
      </c>
      <c r="H40" s="405" t="s">
        <v>6668</v>
      </c>
      <c r="I40" s="406">
        <v>4060.32</v>
      </c>
      <c r="J40" s="406">
        <v>78936.679999999993</v>
      </c>
      <c r="K40" s="406">
        <v>29799</v>
      </c>
      <c r="L40" s="406">
        <v>0</v>
      </c>
      <c r="M40" s="406">
        <v>99330</v>
      </c>
      <c r="N40" s="405" t="s">
        <v>6669</v>
      </c>
      <c r="O40" s="406">
        <v>126061.7</v>
      </c>
      <c r="P40" s="406">
        <v>255190.7</v>
      </c>
    </row>
    <row r="41" spans="1:16" s="429" customFormat="1" ht="25.5" x14ac:dyDescent="0.25">
      <c r="A41" s="404" t="s">
        <v>6309</v>
      </c>
      <c r="B41" s="404" t="s">
        <v>6310</v>
      </c>
      <c r="C41" s="404" t="s">
        <v>6311</v>
      </c>
      <c r="D41" s="405" t="s">
        <v>6315</v>
      </c>
      <c r="E41" s="406">
        <v>95458.6</v>
      </c>
      <c r="F41" s="406">
        <v>378.86</v>
      </c>
      <c r="G41" s="406">
        <v>0</v>
      </c>
      <c r="H41" s="405" t="s">
        <v>6668</v>
      </c>
      <c r="I41" s="406">
        <v>4145.72</v>
      </c>
      <c r="J41" s="406">
        <v>99983.18</v>
      </c>
      <c r="K41" s="406">
        <v>38183.440000000002</v>
      </c>
      <c r="L41" s="406">
        <v>0</v>
      </c>
      <c r="M41" s="406">
        <v>127278.13</v>
      </c>
      <c r="N41" s="405" t="s">
        <v>6669</v>
      </c>
      <c r="O41" s="406">
        <v>158202.04999999999</v>
      </c>
      <c r="P41" s="406">
        <v>323663.62</v>
      </c>
    </row>
    <row r="42" spans="1:16" s="429" customFormat="1" ht="25.5" x14ac:dyDescent="0.25">
      <c r="A42" s="404" t="s">
        <v>6309</v>
      </c>
      <c r="B42" s="404" t="s">
        <v>6310</v>
      </c>
      <c r="C42" s="404" t="s">
        <v>6311</v>
      </c>
      <c r="D42" s="405" t="s">
        <v>6340</v>
      </c>
      <c r="E42" s="406">
        <v>65423.44</v>
      </c>
      <c r="F42" s="406">
        <v>378.86</v>
      </c>
      <c r="G42" s="406">
        <v>0</v>
      </c>
      <c r="H42" s="405" t="s">
        <v>6668</v>
      </c>
      <c r="I42" s="406">
        <v>4019.34</v>
      </c>
      <c r="J42" s="406">
        <v>69821.64</v>
      </c>
      <c r="K42" s="406">
        <v>26169.38</v>
      </c>
      <c r="L42" s="406">
        <v>0</v>
      </c>
      <c r="M42" s="406">
        <v>87231.25</v>
      </c>
      <c r="N42" s="405" t="s">
        <v>6669</v>
      </c>
      <c r="O42" s="406">
        <v>112148.14</v>
      </c>
      <c r="P42" s="406">
        <v>225548.77</v>
      </c>
    </row>
    <row r="43" spans="1:16" s="429" customFormat="1" ht="38.25" x14ac:dyDescent="0.25">
      <c r="A43" s="404" t="s">
        <v>6317</v>
      </c>
      <c r="B43" s="404" t="s">
        <v>6318</v>
      </c>
      <c r="C43" s="404" t="s">
        <v>6311</v>
      </c>
      <c r="D43" s="405" t="s">
        <v>6312</v>
      </c>
      <c r="E43" s="406">
        <v>20944.88</v>
      </c>
      <c r="F43" s="406">
        <v>339.9</v>
      </c>
      <c r="G43" s="406">
        <v>0</v>
      </c>
      <c r="H43" s="405" t="s">
        <v>6668</v>
      </c>
      <c r="I43" s="406">
        <v>2150.16</v>
      </c>
      <c r="J43" s="406">
        <v>23434.94</v>
      </c>
      <c r="K43" s="406">
        <v>8377.9500000000007</v>
      </c>
      <c r="L43" s="406">
        <v>0</v>
      </c>
      <c r="M43" s="406">
        <v>27926.51</v>
      </c>
      <c r="N43" s="405" t="s">
        <v>6669</v>
      </c>
      <c r="O43" s="406">
        <v>43947.68</v>
      </c>
      <c r="P43" s="406">
        <v>80252.14</v>
      </c>
    </row>
    <row r="44" spans="1:16" s="429" customFormat="1" ht="38.25" x14ac:dyDescent="0.25">
      <c r="A44" s="404" t="s">
        <v>6319</v>
      </c>
      <c r="B44" s="404" t="s">
        <v>6320</v>
      </c>
      <c r="C44" s="404" t="s">
        <v>6311</v>
      </c>
      <c r="D44" s="405" t="s">
        <v>6312</v>
      </c>
      <c r="E44" s="406">
        <v>51364.22</v>
      </c>
      <c r="F44" s="406">
        <v>378.86</v>
      </c>
      <c r="G44" s="406">
        <v>0</v>
      </c>
      <c r="H44" s="405" t="s">
        <v>6668</v>
      </c>
      <c r="I44" s="406">
        <v>4213.88</v>
      </c>
      <c r="J44" s="406">
        <v>55956.959999999999</v>
      </c>
      <c r="K44" s="406">
        <v>20545.689999999999</v>
      </c>
      <c r="L44" s="406">
        <v>0</v>
      </c>
      <c r="M44" s="406">
        <v>68485.63</v>
      </c>
      <c r="N44" s="405" t="s">
        <v>6669</v>
      </c>
      <c r="O44" s="406">
        <v>90590.67</v>
      </c>
      <c r="P44" s="406">
        <v>179621.99</v>
      </c>
    </row>
    <row r="45" spans="1:16" s="429" customFormat="1" ht="25.5" x14ac:dyDescent="0.25">
      <c r="A45" s="404" t="s">
        <v>6321</v>
      </c>
      <c r="B45" s="404" t="s">
        <v>6322</v>
      </c>
      <c r="C45" s="404" t="s">
        <v>6311</v>
      </c>
      <c r="D45" s="405" t="s">
        <v>6248</v>
      </c>
      <c r="E45" s="406">
        <v>37803.800000000003</v>
      </c>
      <c r="F45" s="406">
        <v>378.86</v>
      </c>
      <c r="G45" s="406">
        <v>0</v>
      </c>
      <c r="H45" s="405" t="s">
        <v>6668</v>
      </c>
      <c r="I45" s="406">
        <v>3842.72</v>
      </c>
      <c r="J45" s="406">
        <v>42025.38</v>
      </c>
      <c r="K45" s="406">
        <v>15121.52</v>
      </c>
      <c r="L45" s="406">
        <v>0</v>
      </c>
      <c r="M45" s="406">
        <v>50405.07</v>
      </c>
      <c r="N45" s="405" t="s">
        <v>6669</v>
      </c>
      <c r="O45" s="406">
        <v>69798.03</v>
      </c>
      <c r="P45" s="406">
        <v>135324.62</v>
      </c>
    </row>
    <row r="46" spans="1:16" s="429" customFormat="1" ht="25.5" x14ac:dyDescent="0.25">
      <c r="A46" s="404" t="s">
        <v>6323</v>
      </c>
      <c r="B46" s="404" t="s">
        <v>6324</v>
      </c>
      <c r="C46" s="404" t="s">
        <v>6311</v>
      </c>
      <c r="D46" s="405" t="s">
        <v>6248</v>
      </c>
      <c r="E46" s="406">
        <v>21847.72</v>
      </c>
      <c r="F46" s="406">
        <v>333.5</v>
      </c>
      <c r="G46" s="406">
        <v>0</v>
      </c>
      <c r="H46" s="405" t="s">
        <v>6668</v>
      </c>
      <c r="I46" s="406">
        <v>2453.8200000000002</v>
      </c>
      <c r="J46" s="406">
        <v>24635.040000000001</v>
      </c>
      <c r="K46" s="406">
        <v>8739.09</v>
      </c>
      <c r="L46" s="406">
        <v>0</v>
      </c>
      <c r="M46" s="406">
        <v>29130.29</v>
      </c>
      <c r="N46" s="405" t="s">
        <v>6669</v>
      </c>
      <c r="O46" s="406">
        <v>45332.04</v>
      </c>
      <c r="P46" s="406">
        <v>83201.42</v>
      </c>
    </row>
    <row r="47" spans="1:16" s="429" customFormat="1" ht="25.5" x14ac:dyDescent="0.25">
      <c r="A47" s="404" t="s">
        <v>6323</v>
      </c>
      <c r="B47" s="404" t="s">
        <v>6324</v>
      </c>
      <c r="C47" s="404" t="s">
        <v>6311</v>
      </c>
      <c r="D47" s="405" t="s">
        <v>6312</v>
      </c>
      <c r="E47" s="406">
        <v>29368.68</v>
      </c>
      <c r="F47" s="406">
        <v>333.5</v>
      </c>
      <c r="G47" s="406">
        <v>0</v>
      </c>
      <c r="H47" s="405" t="s">
        <v>6668</v>
      </c>
      <c r="I47" s="406">
        <v>2515.2399999999998</v>
      </c>
      <c r="J47" s="406">
        <v>32217.42</v>
      </c>
      <c r="K47" s="406">
        <v>11747.47</v>
      </c>
      <c r="L47" s="406">
        <v>0</v>
      </c>
      <c r="M47" s="406">
        <v>39158.239999999998</v>
      </c>
      <c r="N47" s="405" t="s">
        <v>6669</v>
      </c>
      <c r="O47" s="406">
        <v>56864.18</v>
      </c>
      <c r="P47" s="406">
        <v>107769.89</v>
      </c>
    </row>
    <row r="48" spans="1:16" s="429" customFormat="1" ht="25.5" x14ac:dyDescent="0.25">
      <c r="A48" s="404" t="s">
        <v>6323</v>
      </c>
      <c r="B48" s="404" t="s">
        <v>6324</v>
      </c>
      <c r="C48" s="404" t="s">
        <v>6311</v>
      </c>
      <c r="D48" s="405" t="s">
        <v>6313</v>
      </c>
      <c r="E48" s="406">
        <v>39029.06</v>
      </c>
      <c r="F48" s="406">
        <v>333.5</v>
      </c>
      <c r="G48" s="406">
        <v>0</v>
      </c>
      <c r="H48" s="405" t="s">
        <v>6668</v>
      </c>
      <c r="I48" s="406">
        <v>2590.8200000000002</v>
      </c>
      <c r="J48" s="406">
        <v>41953.38</v>
      </c>
      <c r="K48" s="406">
        <v>15611.62</v>
      </c>
      <c r="L48" s="406">
        <v>0</v>
      </c>
      <c r="M48" s="406">
        <v>52038.75</v>
      </c>
      <c r="N48" s="405" t="s">
        <v>6669</v>
      </c>
      <c r="O48" s="406">
        <v>71676.759999999995</v>
      </c>
      <c r="P48" s="406">
        <v>139327.13</v>
      </c>
    </row>
    <row r="49" spans="1:16" s="429" customFormat="1" ht="25.5" x14ac:dyDescent="0.25">
      <c r="A49" s="404" t="s">
        <v>6323</v>
      </c>
      <c r="B49" s="404" t="s">
        <v>6324</v>
      </c>
      <c r="C49" s="404" t="s">
        <v>6311</v>
      </c>
      <c r="D49" s="405" t="s">
        <v>6314</v>
      </c>
      <c r="E49" s="406">
        <v>51212.24</v>
      </c>
      <c r="F49" s="406">
        <v>333.5</v>
      </c>
      <c r="G49" s="406">
        <v>0</v>
      </c>
      <c r="H49" s="405" t="s">
        <v>6668</v>
      </c>
      <c r="I49" s="406">
        <v>2686.2</v>
      </c>
      <c r="J49" s="406">
        <v>54231.94</v>
      </c>
      <c r="K49" s="406">
        <v>20484.900000000001</v>
      </c>
      <c r="L49" s="406">
        <v>0</v>
      </c>
      <c r="M49" s="406">
        <v>68282.990000000005</v>
      </c>
      <c r="N49" s="405" t="s">
        <v>6669</v>
      </c>
      <c r="O49" s="406">
        <v>90357.63</v>
      </c>
      <c r="P49" s="406">
        <v>179125.52</v>
      </c>
    </row>
    <row r="50" spans="1:16" s="429" customFormat="1" ht="25.5" x14ac:dyDescent="0.25">
      <c r="A50" s="404" t="s">
        <v>6323</v>
      </c>
      <c r="B50" s="404" t="s">
        <v>6324</v>
      </c>
      <c r="C50" s="404" t="s">
        <v>6311</v>
      </c>
      <c r="D50" s="405" t="s">
        <v>6315</v>
      </c>
      <c r="E50" s="406">
        <v>65284.08</v>
      </c>
      <c r="F50" s="406">
        <v>333.5</v>
      </c>
      <c r="G50" s="406">
        <v>0</v>
      </c>
      <c r="H50" s="405" t="s">
        <v>6668</v>
      </c>
      <c r="I50" s="406">
        <v>2796.32</v>
      </c>
      <c r="J50" s="406">
        <v>68413.899999999994</v>
      </c>
      <c r="K50" s="406">
        <v>26113.63</v>
      </c>
      <c r="L50" s="406">
        <v>0</v>
      </c>
      <c r="M50" s="406">
        <v>87045.440000000002</v>
      </c>
      <c r="N50" s="405" t="s">
        <v>6669</v>
      </c>
      <c r="O50" s="406">
        <v>111934.46</v>
      </c>
      <c r="P50" s="406">
        <v>225093.53</v>
      </c>
    </row>
    <row r="51" spans="1:16" s="429" customFormat="1" ht="25.5" x14ac:dyDescent="0.25">
      <c r="A51" s="404" t="s">
        <v>6323</v>
      </c>
      <c r="B51" s="404" t="s">
        <v>6324</v>
      </c>
      <c r="C51" s="404" t="s">
        <v>6311</v>
      </c>
      <c r="D51" s="405" t="s">
        <v>6316</v>
      </c>
      <c r="E51" s="406">
        <v>83295.839999999997</v>
      </c>
      <c r="F51" s="406">
        <v>333.5</v>
      </c>
      <c r="G51" s="406">
        <v>0</v>
      </c>
      <c r="H51" s="405" t="s">
        <v>6668</v>
      </c>
      <c r="I51" s="406">
        <v>2937.3</v>
      </c>
      <c r="J51" s="406">
        <v>86566.64</v>
      </c>
      <c r="K51" s="406">
        <v>33318.339999999997</v>
      </c>
      <c r="L51" s="406">
        <v>0</v>
      </c>
      <c r="M51" s="406">
        <v>111061.12</v>
      </c>
      <c r="N51" s="405" t="s">
        <v>6669</v>
      </c>
      <c r="O51" s="406">
        <v>139552.49</v>
      </c>
      <c r="P51" s="406">
        <v>283931.95</v>
      </c>
    </row>
    <row r="52" spans="1:16" s="429" customFormat="1" ht="25.5" x14ac:dyDescent="0.25">
      <c r="A52" s="404" t="s">
        <v>6323</v>
      </c>
      <c r="B52" s="404" t="s">
        <v>6324</v>
      </c>
      <c r="C52" s="404" t="s">
        <v>6311</v>
      </c>
      <c r="D52" s="405" t="s">
        <v>6340</v>
      </c>
      <c r="E52" s="406">
        <v>45120.68</v>
      </c>
      <c r="F52" s="406">
        <v>333.5</v>
      </c>
      <c r="G52" s="406">
        <v>0</v>
      </c>
      <c r="H52" s="405" t="s">
        <v>6668</v>
      </c>
      <c r="I52" s="406">
        <v>2638.52</v>
      </c>
      <c r="J52" s="406">
        <v>48092.7</v>
      </c>
      <c r="K52" s="406">
        <v>18048.27</v>
      </c>
      <c r="L52" s="406">
        <v>0</v>
      </c>
      <c r="M52" s="406">
        <v>60160.91</v>
      </c>
      <c r="N52" s="405" t="s">
        <v>6669</v>
      </c>
      <c r="O52" s="406">
        <v>81017.240000000005</v>
      </c>
      <c r="P52" s="406">
        <v>159226.42000000001</v>
      </c>
    </row>
    <row r="53" spans="1:16" s="429" customFormat="1" ht="25.5" x14ac:dyDescent="0.25">
      <c r="A53" s="404" t="s">
        <v>6325</v>
      </c>
      <c r="B53" s="404" t="s">
        <v>6326</v>
      </c>
      <c r="C53" s="404" t="s">
        <v>6311</v>
      </c>
      <c r="D53" s="405" t="s">
        <v>6248</v>
      </c>
      <c r="E53" s="406">
        <v>31321.64</v>
      </c>
      <c r="F53" s="406">
        <v>333.5</v>
      </c>
      <c r="G53" s="406">
        <v>0</v>
      </c>
      <c r="H53" s="405" t="s">
        <v>6668</v>
      </c>
      <c r="I53" s="406">
        <v>3142.04</v>
      </c>
      <c r="J53" s="406">
        <v>34797.18</v>
      </c>
      <c r="K53" s="406">
        <v>12528.66</v>
      </c>
      <c r="L53" s="406">
        <v>0</v>
      </c>
      <c r="M53" s="406">
        <v>41762.19</v>
      </c>
      <c r="N53" s="405" t="s">
        <v>6669</v>
      </c>
      <c r="O53" s="406">
        <v>59858.71</v>
      </c>
      <c r="P53" s="406">
        <v>114149.56</v>
      </c>
    </row>
    <row r="54" spans="1:16" s="429" customFormat="1" ht="25.5" x14ac:dyDescent="0.25">
      <c r="A54" s="404" t="s">
        <v>6325</v>
      </c>
      <c r="B54" s="404" t="s">
        <v>6326</v>
      </c>
      <c r="C54" s="404" t="s">
        <v>6311</v>
      </c>
      <c r="D54" s="405" t="s">
        <v>6313</v>
      </c>
      <c r="E54" s="406">
        <v>54477.54</v>
      </c>
      <c r="F54" s="406">
        <v>333.5</v>
      </c>
      <c r="G54" s="406">
        <v>0</v>
      </c>
      <c r="H54" s="405" t="s">
        <v>6668</v>
      </c>
      <c r="I54" s="406">
        <v>3273.16</v>
      </c>
      <c r="J54" s="406">
        <v>58084.2</v>
      </c>
      <c r="K54" s="406">
        <v>21791.02</v>
      </c>
      <c r="L54" s="406">
        <v>0</v>
      </c>
      <c r="M54" s="406">
        <v>72636.72</v>
      </c>
      <c r="N54" s="405" t="s">
        <v>6669</v>
      </c>
      <c r="O54" s="406">
        <v>95364.43</v>
      </c>
      <c r="P54" s="406">
        <v>189792.17</v>
      </c>
    </row>
    <row r="55" spans="1:16" s="429" customFormat="1" ht="38.25" x14ac:dyDescent="0.25">
      <c r="A55" s="404" t="s">
        <v>6337</v>
      </c>
      <c r="B55" s="404" t="s">
        <v>6338</v>
      </c>
      <c r="C55" s="404" t="s">
        <v>6339</v>
      </c>
      <c r="D55" s="405" t="s">
        <v>6248</v>
      </c>
      <c r="E55" s="406">
        <v>37803.800000000003</v>
      </c>
      <c r="F55" s="406">
        <v>378.86</v>
      </c>
      <c r="G55" s="406">
        <v>0</v>
      </c>
      <c r="H55" s="405" t="s">
        <v>6668</v>
      </c>
      <c r="I55" s="406">
        <v>3842.72</v>
      </c>
      <c r="J55" s="406">
        <v>42025.38</v>
      </c>
      <c r="K55" s="406">
        <v>15121.52</v>
      </c>
      <c r="L55" s="406">
        <v>0</v>
      </c>
      <c r="M55" s="406">
        <v>50405.07</v>
      </c>
      <c r="N55" s="405" t="s">
        <v>6669</v>
      </c>
      <c r="O55" s="406">
        <v>69798.03</v>
      </c>
      <c r="P55" s="406">
        <v>135324.62</v>
      </c>
    </row>
    <row r="56" spans="1:16" s="429" customFormat="1" ht="38.25" x14ac:dyDescent="0.25">
      <c r="A56" s="404" t="s">
        <v>6337</v>
      </c>
      <c r="B56" s="404" t="s">
        <v>6338</v>
      </c>
      <c r="C56" s="404" t="s">
        <v>6339</v>
      </c>
      <c r="D56" s="405" t="s">
        <v>6312</v>
      </c>
      <c r="E56" s="406">
        <v>45982.48</v>
      </c>
      <c r="F56" s="406">
        <v>378.86</v>
      </c>
      <c r="G56" s="406">
        <v>0</v>
      </c>
      <c r="H56" s="405" t="s">
        <v>6668</v>
      </c>
      <c r="I56" s="406">
        <v>3905.92</v>
      </c>
      <c r="J56" s="406">
        <v>50267.26</v>
      </c>
      <c r="K56" s="406">
        <v>18392.990000000002</v>
      </c>
      <c r="L56" s="406">
        <v>0</v>
      </c>
      <c r="M56" s="406">
        <v>61309.97</v>
      </c>
      <c r="N56" s="405" t="s">
        <v>6669</v>
      </c>
      <c r="O56" s="406">
        <v>82338.67</v>
      </c>
      <c r="P56" s="406">
        <v>162041.63</v>
      </c>
    </row>
    <row r="57" spans="1:16" s="429" customFormat="1" ht="38.25" x14ac:dyDescent="0.25">
      <c r="A57" s="404" t="s">
        <v>6337</v>
      </c>
      <c r="B57" s="404" t="s">
        <v>6338</v>
      </c>
      <c r="C57" s="404" t="s">
        <v>6339</v>
      </c>
      <c r="D57" s="405" t="s">
        <v>6313</v>
      </c>
      <c r="E57" s="406">
        <v>56349.3</v>
      </c>
      <c r="F57" s="406">
        <v>378.86</v>
      </c>
      <c r="G57" s="406">
        <v>0</v>
      </c>
      <c r="H57" s="405" t="s">
        <v>6668</v>
      </c>
      <c r="I57" s="406">
        <v>3978.36</v>
      </c>
      <c r="J57" s="406">
        <v>60706.52</v>
      </c>
      <c r="K57" s="406">
        <v>22539.72</v>
      </c>
      <c r="L57" s="406">
        <v>0</v>
      </c>
      <c r="M57" s="406">
        <v>75132.399999999994</v>
      </c>
      <c r="N57" s="405" t="s">
        <v>6669</v>
      </c>
      <c r="O57" s="406">
        <v>98234.46</v>
      </c>
      <c r="P57" s="406">
        <v>195906.58</v>
      </c>
    </row>
    <row r="58" spans="1:16" s="429" customFormat="1" ht="38.25" x14ac:dyDescent="0.25">
      <c r="A58" s="404" t="s">
        <v>6337</v>
      </c>
      <c r="B58" s="404" t="s">
        <v>6338</v>
      </c>
      <c r="C58" s="404" t="s">
        <v>6339</v>
      </c>
      <c r="D58" s="405" t="s">
        <v>6314</v>
      </c>
      <c r="E58" s="406">
        <v>74497.5</v>
      </c>
      <c r="F58" s="406">
        <v>378.86</v>
      </c>
      <c r="G58" s="406">
        <v>0</v>
      </c>
      <c r="H58" s="405" t="s">
        <v>6668</v>
      </c>
      <c r="I58" s="406">
        <v>4060.32</v>
      </c>
      <c r="J58" s="406">
        <v>78936.679999999993</v>
      </c>
      <c r="K58" s="406">
        <v>29799</v>
      </c>
      <c r="L58" s="406">
        <v>0</v>
      </c>
      <c r="M58" s="406">
        <v>99330</v>
      </c>
      <c r="N58" s="405" t="s">
        <v>6669</v>
      </c>
      <c r="O58" s="406">
        <v>126061.7</v>
      </c>
      <c r="P58" s="406">
        <v>255190.7</v>
      </c>
    </row>
    <row r="59" spans="1:16" s="429" customFormat="1" ht="38.25" x14ac:dyDescent="0.25">
      <c r="A59" s="404" t="s">
        <v>6337</v>
      </c>
      <c r="B59" s="404" t="s">
        <v>6338</v>
      </c>
      <c r="C59" s="404" t="s">
        <v>6339</v>
      </c>
      <c r="D59" s="405" t="s">
        <v>6315</v>
      </c>
      <c r="E59" s="406">
        <v>95458.6</v>
      </c>
      <c r="F59" s="406">
        <v>378.86</v>
      </c>
      <c r="G59" s="406">
        <v>0</v>
      </c>
      <c r="H59" s="405" t="s">
        <v>6668</v>
      </c>
      <c r="I59" s="406">
        <v>4145.72</v>
      </c>
      <c r="J59" s="406">
        <v>99983.18</v>
      </c>
      <c r="K59" s="406">
        <v>38183.440000000002</v>
      </c>
      <c r="L59" s="406">
        <v>0</v>
      </c>
      <c r="M59" s="406">
        <v>127278.13</v>
      </c>
      <c r="N59" s="405" t="s">
        <v>6669</v>
      </c>
      <c r="O59" s="406">
        <v>158202.04999999999</v>
      </c>
      <c r="P59" s="406">
        <v>323663.62</v>
      </c>
    </row>
    <row r="60" spans="1:16" s="429" customFormat="1" ht="38.25" x14ac:dyDescent="0.25">
      <c r="A60" s="404" t="s">
        <v>6337</v>
      </c>
      <c r="B60" s="404" t="s">
        <v>6338</v>
      </c>
      <c r="C60" s="404" t="s">
        <v>6339</v>
      </c>
      <c r="D60" s="405" t="s">
        <v>6316</v>
      </c>
      <c r="E60" s="406">
        <v>122288.74</v>
      </c>
      <c r="F60" s="406">
        <v>378.86</v>
      </c>
      <c r="G60" s="406">
        <v>0</v>
      </c>
      <c r="H60" s="405" t="s">
        <v>6668</v>
      </c>
      <c r="I60" s="406">
        <v>4245.34</v>
      </c>
      <c r="J60" s="406">
        <v>126912.94</v>
      </c>
      <c r="K60" s="406">
        <v>48915.5</v>
      </c>
      <c r="L60" s="406">
        <v>0</v>
      </c>
      <c r="M60" s="406">
        <v>163051.65</v>
      </c>
      <c r="N60" s="405" t="s">
        <v>6669</v>
      </c>
      <c r="O60" s="406">
        <v>199341.6</v>
      </c>
      <c r="P60" s="406">
        <v>411308.75</v>
      </c>
    </row>
    <row r="61" spans="1:16" s="429" customFormat="1" ht="38.25" x14ac:dyDescent="0.25">
      <c r="A61" s="404" t="s">
        <v>6341</v>
      </c>
      <c r="B61" s="404" t="s">
        <v>6342</v>
      </c>
      <c r="C61" s="404" t="s">
        <v>6339</v>
      </c>
      <c r="D61" s="405" t="s">
        <v>6312</v>
      </c>
      <c r="E61" s="406">
        <v>51364.22</v>
      </c>
      <c r="F61" s="406">
        <v>378.86</v>
      </c>
      <c r="G61" s="406">
        <v>0</v>
      </c>
      <c r="H61" s="405" t="s">
        <v>6668</v>
      </c>
      <c r="I61" s="406">
        <v>4213.88</v>
      </c>
      <c r="J61" s="406">
        <v>55956.959999999999</v>
      </c>
      <c r="K61" s="406">
        <v>20545.689999999999</v>
      </c>
      <c r="L61" s="406">
        <v>0</v>
      </c>
      <c r="M61" s="406">
        <v>68485.63</v>
      </c>
      <c r="N61" s="405" t="s">
        <v>6669</v>
      </c>
      <c r="O61" s="406">
        <v>90590.67</v>
      </c>
      <c r="P61" s="406">
        <v>179621.99</v>
      </c>
    </row>
    <row r="62" spans="1:16" s="429" customFormat="1" ht="38.25" x14ac:dyDescent="0.25">
      <c r="A62" s="404" t="s">
        <v>6341</v>
      </c>
      <c r="B62" s="404" t="s">
        <v>6342</v>
      </c>
      <c r="C62" s="404" t="s">
        <v>6339</v>
      </c>
      <c r="D62" s="405" t="s">
        <v>6313</v>
      </c>
      <c r="E62" s="406">
        <v>62944.36</v>
      </c>
      <c r="F62" s="406">
        <v>378.86</v>
      </c>
      <c r="G62" s="406">
        <v>0</v>
      </c>
      <c r="H62" s="405" t="s">
        <v>6668</v>
      </c>
      <c r="I62" s="406">
        <v>4294.4399999999996</v>
      </c>
      <c r="J62" s="406">
        <v>67617.66</v>
      </c>
      <c r="K62" s="406">
        <v>25177.74</v>
      </c>
      <c r="L62" s="406">
        <v>0</v>
      </c>
      <c r="M62" s="406">
        <v>83925.81</v>
      </c>
      <c r="N62" s="405" t="s">
        <v>6669</v>
      </c>
      <c r="O62" s="406">
        <v>108346.89</v>
      </c>
      <c r="P62" s="406">
        <v>217450.44</v>
      </c>
    </row>
    <row r="63" spans="1:16" s="429" customFormat="1" ht="38.25" x14ac:dyDescent="0.25">
      <c r="A63" s="404" t="s">
        <v>6341</v>
      </c>
      <c r="B63" s="404" t="s">
        <v>6342</v>
      </c>
      <c r="C63" s="404" t="s">
        <v>6339</v>
      </c>
      <c r="D63" s="405" t="s">
        <v>6314</v>
      </c>
      <c r="E63" s="406">
        <v>83216.52</v>
      </c>
      <c r="F63" s="406">
        <v>378.86</v>
      </c>
      <c r="G63" s="406">
        <v>0</v>
      </c>
      <c r="H63" s="405" t="s">
        <v>6668</v>
      </c>
      <c r="I63" s="406">
        <v>4388.28</v>
      </c>
      <c r="J63" s="406">
        <v>87983.66</v>
      </c>
      <c r="K63" s="406">
        <v>33286.61</v>
      </c>
      <c r="L63" s="406">
        <v>0</v>
      </c>
      <c r="M63" s="406">
        <v>110955.36</v>
      </c>
      <c r="N63" s="405" t="s">
        <v>6669</v>
      </c>
      <c r="O63" s="406">
        <v>139430.85999999999</v>
      </c>
      <c r="P63" s="406">
        <v>283672.83</v>
      </c>
    </row>
    <row r="64" spans="1:16" s="429" customFormat="1" ht="25.5" x14ac:dyDescent="0.25">
      <c r="A64" s="404" t="s">
        <v>6343</v>
      </c>
      <c r="B64" s="404" t="s">
        <v>6344</v>
      </c>
      <c r="C64" s="404" t="s">
        <v>6339</v>
      </c>
      <c r="D64" s="405" t="s">
        <v>6248</v>
      </c>
      <c r="E64" s="406">
        <v>21847.72</v>
      </c>
      <c r="F64" s="406">
        <v>333.5</v>
      </c>
      <c r="G64" s="406">
        <v>0</v>
      </c>
      <c r="H64" s="405" t="s">
        <v>6668</v>
      </c>
      <c r="I64" s="406">
        <v>2453.8200000000002</v>
      </c>
      <c r="J64" s="406">
        <v>24635.040000000001</v>
      </c>
      <c r="K64" s="406">
        <v>8739.09</v>
      </c>
      <c r="L64" s="406">
        <v>0</v>
      </c>
      <c r="M64" s="406">
        <v>29130.29</v>
      </c>
      <c r="N64" s="405" t="s">
        <v>6669</v>
      </c>
      <c r="O64" s="406">
        <v>45332.04</v>
      </c>
      <c r="P64" s="406">
        <v>83201.42</v>
      </c>
    </row>
    <row r="65" spans="1:16" s="429" customFormat="1" ht="25.5" x14ac:dyDescent="0.25">
      <c r="A65" s="404" t="s">
        <v>6343</v>
      </c>
      <c r="B65" s="404" t="s">
        <v>6344</v>
      </c>
      <c r="C65" s="404" t="s">
        <v>6339</v>
      </c>
      <c r="D65" s="405" t="s">
        <v>6312</v>
      </c>
      <c r="E65" s="406">
        <v>29368.68</v>
      </c>
      <c r="F65" s="406">
        <v>333.5</v>
      </c>
      <c r="G65" s="406">
        <v>0</v>
      </c>
      <c r="H65" s="405" t="s">
        <v>6668</v>
      </c>
      <c r="I65" s="406">
        <v>2515.2399999999998</v>
      </c>
      <c r="J65" s="406">
        <v>32217.42</v>
      </c>
      <c r="K65" s="406">
        <v>11747.47</v>
      </c>
      <c r="L65" s="406">
        <v>0</v>
      </c>
      <c r="M65" s="406">
        <v>39158.239999999998</v>
      </c>
      <c r="N65" s="405" t="s">
        <v>6669</v>
      </c>
      <c r="O65" s="406">
        <v>56864.18</v>
      </c>
      <c r="P65" s="406">
        <v>107769.89</v>
      </c>
    </row>
    <row r="66" spans="1:16" s="429" customFormat="1" ht="25.5" x14ac:dyDescent="0.25">
      <c r="A66" s="404" t="s">
        <v>6343</v>
      </c>
      <c r="B66" s="404" t="s">
        <v>6344</v>
      </c>
      <c r="C66" s="404" t="s">
        <v>6339</v>
      </c>
      <c r="D66" s="405" t="s">
        <v>6313</v>
      </c>
      <c r="E66" s="406">
        <v>39029.06</v>
      </c>
      <c r="F66" s="406">
        <v>333.5</v>
      </c>
      <c r="G66" s="406">
        <v>0</v>
      </c>
      <c r="H66" s="405" t="s">
        <v>6668</v>
      </c>
      <c r="I66" s="406">
        <v>2590.8200000000002</v>
      </c>
      <c r="J66" s="406">
        <v>41953.38</v>
      </c>
      <c r="K66" s="406">
        <v>15611.62</v>
      </c>
      <c r="L66" s="406">
        <v>0</v>
      </c>
      <c r="M66" s="406">
        <v>52038.75</v>
      </c>
      <c r="N66" s="405" t="s">
        <v>6669</v>
      </c>
      <c r="O66" s="406">
        <v>71676.759999999995</v>
      </c>
      <c r="P66" s="406">
        <v>139327.13</v>
      </c>
    </row>
    <row r="67" spans="1:16" s="429" customFormat="1" ht="25.5" x14ac:dyDescent="0.25">
      <c r="A67" s="404" t="s">
        <v>6343</v>
      </c>
      <c r="B67" s="404" t="s">
        <v>6344</v>
      </c>
      <c r="C67" s="404" t="s">
        <v>6339</v>
      </c>
      <c r="D67" s="405" t="s">
        <v>6314</v>
      </c>
      <c r="E67" s="406">
        <v>51212.24</v>
      </c>
      <c r="F67" s="406">
        <v>333.5</v>
      </c>
      <c r="G67" s="406">
        <v>0</v>
      </c>
      <c r="H67" s="405" t="s">
        <v>6668</v>
      </c>
      <c r="I67" s="406">
        <v>2686.2</v>
      </c>
      <c r="J67" s="406">
        <v>54231.94</v>
      </c>
      <c r="K67" s="406">
        <v>20484.900000000001</v>
      </c>
      <c r="L67" s="406">
        <v>0</v>
      </c>
      <c r="M67" s="406">
        <v>68282.990000000005</v>
      </c>
      <c r="N67" s="405" t="s">
        <v>6669</v>
      </c>
      <c r="O67" s="406">
        <v>90357.63</v>
      </c>
      <c r="P67" s="406">
        <v>179125.52</v>
      </c>
    </row>
    <row r="68" spans="1:16" s="429" customFormat="1" ht="25.5" x14ac:dyDescent="0.25">
      <c r="A68" s="404" t="s">
        <v>6343</v>
      </c>
      <c r="B68" s="404" t="s">
        <v>6344</v>
      </c>
      <c r="C68" s="404" t="s">
        <v>6339</v>
      </c>
      <c r="D68" s="405" t="s">
        <v>6315</v>
      </c>
      <c r="E68" s="406">
        <v>65284.08</v>
      </c>
      <c r="F68" s="406">
        <v>333.5</v>
      </c>
      <c r="G68" s="406">
        <v>0</v>
      </c>
      <c r="H68" s="405" t="s">
        <v>6668</v>
      </c>
      <c r="I68" s="406">
        <v>2796.32</v>
      </c>
      <c r="J68" s="406">
        <v>68413.899999999994</v>
      </c>
      <c r="K68" s="406">
        <v>26113.63</v>
      </c>
      <c r="L68" s="406">
        <v>0</v>
      </c>
      <c r="M68" s="406">
        <v>87045.440000000002</v>
      </c>
      <c r="N68" s="405" t="s">
        <v>6669</v>
      </c>
      <c r="O68" s="406">
        <v>111934.46</v>
      </c>
      <c r="P68" s="406">
        <v>225093.53</v>
      </c>
    </row>
    <row r="69" spans="1:16" s="429" customFormat="1" ht="25.5" x14ac:dyDescent="0.25">
      <c r="A69" s="404" t="s">
        <v>6343</v>
      </c>
      <c r="B69" s="404" t="s">
        <v>6344</v>
      </c>
      <c r="C69" s="404" t="s">
        <v>6339</v>
      </c>
      <c r="D69" s="405" t="s">
        <v>6316</v>
      </c>
      <c r="E69" s="406">
        <v>83295.839999999997</v>
      </c>
      <c r="F69" s="406">
        <v>333.5</v>
      </c>
      <c r="G69" s="406">
        <v>0</v>
      </c>
      <c r="H69" s="405" t="s">
        <v>6668</v>
      </c>
      <c r="I69" s="406">
        <v>2937.3</v>
      </c>
      <c r="J69" s="406">
        <v>86566.64</v>
      </c>
      <c r="K69" s="406">
        <v>33318.339999999997</v>
      </c>
      <c r="L69" s="406">
        <v>0</v>
      </c>
      <c r="M69" s="406">
        <v>111061.12</v>
      </c>
      <c r="N69" s="405" t="s">
        <v>6669</v>
      </c>
      <c r="O69" s="406">
        <v>139552.49</v>
      </c>
      <c r="P69" s="406">
        <v>283931.95</v>
      </c>
    </row>
    <row r="70" spans="1:16" s="429" customFormat="1" ht="25.5" x14ac:dyDescent="0.25">
      <c r="A70" s="404" t="s">
        <v>6343</v>
      </c>
      <c r="B70" s="404" t="s">
        <v>6344</v>
      </c>
      <c r="C70" s="404" t="s">
        <v>6339</v>
      </c>
      <c r="D70" s="405" t="s">
        <v>6340</v>
      </c>
      <c r="E70" s="406">
        <v>45120.68</v>
      </c>
      <c r="F70" s="406">
        <v>333.5</v>
      </c>
      <c r="G70" s="406">
        <v>0</v>
      </c>
      <c r="H70" s="405" t="s">
        <v>6668</v>
      </c>
      <c r="I70" s="406">
        <v>2638.52</v>
      </c>
      <c r="J70" s="406">
        <v>48092.7</v>
      </c>
      <c r="K70" s="406">
        <v>18048.27</v>
      </c>
      <c r="L70" s="406">
        <v>0</v>
      </c>
      <c r="M70" s="406">
        <v>60160.91</v>
      </c>
      <c r="N70" s="405" t="s">
        <v>6669</v>
      </c>
      <c r="O70" s="406">
        <v>81017.240000000005</v>
      </c>
      <c r="P70" s="406">
        <v>159226.42000000001</v>
      </c>
    </row>
    <row r="71" spans="1:16" s="429" customFormat="1" ht="38.25" x14ac:dyDescent="0.25">
      <c r="A71" s="404" t="s">
        <v>6359</v>
      </c>
      <c r="B71" s="404" t="s">
        <v>6360</v>
      </c>
      <c r="C71" s="404" t="s">
        <v>6361</v>
      </c>
      <c r="D71" s="405" t="s">
        <v>6248</v>
      </c>
      <c r="E71" s="406">
        <v>54506.2</v>
      </c>
      <c r="F71" s="406">
        <v>374.7</v>
      </c>
      <c r="G71" s="406">
        <v>0</v>
      </c>
      <c r="H71" s="405" t="s">
        <v>6668</v>
      </c>
      <c r="I71" s="406">
        <v>4911.08</v>
      </c>
      <c r="J71" s="406">
        <v>59791.98</v>
      </c>
      <c r="K71" s="406">
        <v>21802.48</v>
      </c>
      <c r="L71" s="406">
        <v>0</v>
      </c>
      <c r="M71" s="406">
        <v>72674.929999999993</v>
      </c>
      <c r="N71" s="405" t="s">
        <v>6669</v>
      </c>
      <c r="O71" s="406">
        <v>95408.37</v>
      </c>
      <c r="P71" s="406">
        <v>189885.78</v>
      </c>
    </row>
    <row r="72" spans="1:16" s="429" customFormat="1" ht="38.25" x14ac:dyDescent="0.25">
      <c r="A72" s="404" t="s">
        <v>6359</v>
      </c>
      <c r="B72" s="404" t="s">
        <v>6360</v>
      </c>
      <c r="C72" s="404" t="s">
        <v>6361</v>
      </c>
      <c r="D72" s="405" t="s">
        <v>6312</v>
      </c>
      <c r="E72" s="406">
        <v>66298.460000000006</v>
      </c>
      <c r="F72" s="406">
        <v>374.7</v>
      </c>
      <c r="G72" s="406">
        <v>0</v>
      </c>
      <c r="H72" s="405" t="s">
        <v>6668</v>
      </c>
      <c r="I72" s="406">
        <v>4993.78</v>
      </c>
      <c r="J72" s="406">
        <v>71666.94</v>
      </c>
      <c r="K72" s="406">
        <v>26519.38</v>
      </c>
      <c r="L72" s="406">
        <v>0</v>
      </c>
      <c r="M72" s="406">
        <v>88397.95</v>
      </c>
      <c r="N72" s="405" t="s">
        <v>6669</v>
      </c>
      <c r="O72" s="406">
        <v>113489.84</v>
      </c>
      <c r="P72" s="406">
        <v>228407.17</v>
      </c>
    </row>
    <row r="73" spans="1:16" s="429" customFormat="1" ht="38.25" x14ac:dyDescent="0.25">
      <c r="A73" s="404" t="s">
        <v>6359</v>
      </c>
      <c r="B73" s="404" t="s">
        <v>6360</v>
      </c>
      <c r="C73" s="404" t="s">
        <v>6361</v>
      </c>
      <c r="D73" s="405" t="s">
        <v>6313</v>
      </c>
      <c r="E73" s="406">
        <v>84048.18</v>
      </c>
      <c r="F73" s="406">
        <v>374.7</v>
      </c>
      <c r="G73" s="406">
        <v>0</v>
      </c>
      <c r="H73" s="405" t="s">
        <v>6668</v>
      </c>
      <c r="I73" s="406">
        <v>5088.58</v>
      </c>
      <c r="J73" s="406">
        <v>89511.46</v>
      </c>
      <c r="K73" s="406">
        <v>33619.269999999997</v>
      </c>
      <c r="L73" s="406">
        <v>0</v>
      </c>
      <c r="M73" s="406">
        <v>112064.24</v>
      </c>
      <c r="N73" s="405" t="s">
        <v>6669</v>
      </c>
      <c r="O73" s="406">
        <v>140706.07999999999</v>
      </c>
      <c r="P73" s="406">
        <v>286389.59000000003</v>
      </c>
    </row>
    <row r="74" spans="1:16" s="429" customFormat="1" ht="38.25" x14ac:dyDescent="0.25">
      <c r="A74" s="404" t="s">
        <v>6359</v>
      </c>
      <c r="B74" s="404" t="s">
        <v>6360</v>
      </c>
      <c r="C74" s="404" t="s">
        <v>6361</v>
      </c>
      <c r="D74" s="405" t="s">
        <v>6314</v>
      </c>
      <c r="E74" s="406">
        <v>111111.28</v>
      </c>
      <c r="F74" s="406">
        <v>374.7</v>
      </c>
      <c r="G74" s="406">
        <v>0</v>
      </c>
      <c r="H74" s="405" t="s">
        <v>6668</v>
      </c>
      <c r="I74" s="406">
        <v>5195.8599999999997</v>
      </c>
      <c r="J74" s="406">
        <v>116681.84</v>
      </c>
      <c r="K74" s="406">
        <v>44444.51</v>
      </c>
      <c r="L74" s="406">
        <v>0</v>
      </c>
      <c r="M74" s="406">
        <v>148148.37</v>
      </c>
      <c r="N74" s="405" t="s">
        <v>6669</v>
      </c>
      <c r="O74" s="406">
        <v>182202.83</v>
      </c>
      <c r="P74" s="406">
        <v>374795.71</v>
      </c>
    </row>
    <row r="75" spans="1:16" s="429" customFormat="1" ht="38.25" x14ac:dyDescent="0.25">
      <c r="A75" s="404" t="s">
        <v>6359</v>
      </c>
      <c r="B75" s="404" t="s">
        <v>6360</v>
      </c>
      <c r="C75" s="404" t="s">
        <v>6361</v>
      </c>
      <c r="D75" s="405" t="s">
        <v>6315</v>
      </c>
      <c r="E75" s="406">
        <v>142369.24</v>
      </c>
      <c r="F75" s="406">
        <v>374.7</v>
      </c>
      <c r="G75" s="406">
        <v>0</v>
      </c>
      <c r="H75" s="405" t="s">
        <v>6668</v>
      </c>
      <c r="I75" s="406">
        <v>5307.66</v>
      </c>
      <c r="J75" s="406">
        <v>148051.6</v>
      </c>
      <c r="K75" s="406">
        <v>56947.7</v>
      </c>
      <c r="L75" s="406">
        <v>0</v>
      </c>
      <c r="M75" s="406">
        <v>189825.65</v>
      </c>
      <c r="N75" s="405" t="s">
        <v>6669</v>
      </c>
      <c r="O75" s="406">
        <v>230131.7</v>
      </c>
      <c r="P75" s="406">
        <v>476905.05</v>
      </c>
    </row>
    <row r="76" spans="1:16" s="429" customFormat="1" ht="25.5" x14ac:dyDescent="0.25">
      <c r="A76" s="404" t="s">
        <v>6362</v>
      </c>
      <c r="B76" s="404" t="s">
        <v>6363</v>
      </c>
      <c r="C76" s="404" t="s">
        <v>6361</v>
      </c>
      <c r="D76" s="405" t="s">
        <v>6248</v>
      </c>
      <c r="E76" s="406">
        <v>48973.64</v>
      </c>
      <c r="F76" s="406">
        <v>374.7</v>
      </c>
      <c r="G76" s="406">
        <v>0</v>
      </c>
      <c r="H76" s="405" t="s">
        <v>6668</v>
      </c>
      <c r="I76" s="406">
        <v>4666.38</v>
      </c>
      <c r="J76" s="406">
        <v>54014.720000000001</v>
      </c>
      <c r="K76" s="406">
        <v>19589.46</v>
      </c>
      <c r="L76" s="406">
        <v>0</v>
      </c>
      <c r="M76" s="406">
        <v>65298.19</v>
      </c>
      <c r="N76" s="405" t="s">
        <v>6669</v>
      </c>
      <c r="O76" s="406">
        <v>86925.11</v>
      </c>
      <c r="P76" s="406">
        <v>171812.76</v>
      </c>
    </row>
    <row r="77" spans="1:16" s="429" customFormat="1" ht="25.5" x14ac:dyDescent="0.25">
      <c r="A77" s="404" t="s">
        <v>6362</v>
      </c>
      <c r="B77" s="404" t="s">
        <v>6363</v>
      </c>
      <c r="C77" s="404" t="s">
        <v>6361</v>
      </c>
      <c r="D77" s="405" t="s">
        <v>6312</v>
      </c>
      <c r="E77" s="406">
        <v>59568.959999999999</v>
      </c>
      <c r="F77" s="406">
        <v>374.7</v>
      </c>
      <c r="G77" s="406">
        <v>0</v>
      </c>
      <c r="H77" s="405" t="s">
        <v>6668</v>
      </c>
      <c r="I77" s="406">
        <v>4747.0600000000004</v>
      </c>
      <c r="J77" s="406">
        <v>64690.720000000001</v>
      </c>
      <c r="K77" s="406">
        <v>23827.58</v>
      </c>
      <c r="L77" s="406">
        <v>0</v>
      </c>
      <c r="M77" s="406">
        <v>79425.279999999999</v>
      </c>
      <c r="N77" s="405" t="s">
        <v>6669</v>
      </c>
      <c r="O77" s="406">
        <v>103171.27</v>
      </c>
      <c r="P77" s="406">
        <v>206424.13</v>
      </c>
    </row>
    <row r="78" spans="1:16" s="429" customFormat="1" ht="25.5" x14ac:dyDescent="0.25">
      <c r="A78" s="404" t="s">
        <v>6362</v>
      </c>
      <c r="B78" s="404" t="s">
        <v>6363</v>
      </c>
      <c r="C78" s="404" t="s">
        <v>6361</v>
      </c>
      <c r="D78" s="405" t="s">
        <v>6313</v>
      </c>
      <c r="E78" s="406">
        <v>75517.02</v>
      </c>
      <c r="F78" s="406">
        <v>374.7</v>
      </c>
      <c r="G78" s="406">
        <v>0</v>
      </c>
      <c r="H78" s="405" t="s">
        <v>6668</v>
      </c>
      <c r="I78" s="406">
        <v>4839.6000000000004</v>
      </c>
      <c r="J78" s="406">
        <v>80731.320000000007</v>
      </c>
      <c r="K78" s="406">
        <v>30206.81</v>
      </c>
      <c r="L78" s="406">
        <v>0</v>
      </c>
      <c r="M78" s="406">
        <v>100689.36</v>
      </c>
      <c r="N78" s="405" t="s">
        <v>6669</v>
      </c>
      <c r="O78" s="406">
        <v>127624.96000000001</v>
      </c>
      <c r="P78" s="406">
        <v>258521.13</v>
      </c>
    </row>
    <row r="79" spans="1:16" s="429" customFormat="1" ht="25.5" x14ac:dyDescent="0.25">
      <c r="A79" s="404" t="s">
        <v>6362</v>
      </c>
      <c r="B79" s="404" t="s">
        <v>6363</v>
      </c>
      <c r="C79" s="404" t="s">
        <v>6361</v>
      </c>
      <c r="D79" s="405" t="s">
        <v>6314</v>
      </c>
      <c r="E79" s="406">
        <v>99833.2</v>
      </c>
      <c r="F79" s="406">
        <v>374.7</v>
      </c>
      <c r="G79" s="406">
        <v>0</v>
      </c>
      <c r="H79" s="405" t="s">
        <v>6668</v>
      </c>
      <c r="I79" s="406">
        <v>4944.34</v>
      </c>
      <c r="J79" s="406">
        <v>105152.24</v>
      </c>
      <c r="K79" s="406">
        <v>39933.279999999999</v>
      </c>
      <c r="L79" s="406">
        <v>0</v>
      </c>
      <c r="M79" s="406">
        <v>133110.93</v>
      </c>
      <c r="N79" s="405" t="s">
        <v>6669</v>
      </c>
      <c r="O79" s="406">
        <v>164909.76999999999</v>
      </c>
      <c r="P79" s="406">
        <v>337953.98</v>
      </c>
    </row>
    <row r="80" spans="1:16" s="429" customFormat="1" ht="25.5" x14ac:dyDescent="0.25">
      <c r="A80" s="404" t="s">
        <v>6362</v>
      </c>
      <c r="B80" s="404" t="s">
        <v>6363</v>
      </c>
      <c r="C80" s="404" t="s">
        <v>6361</v>
      </c>
      <c r="D80" s="405" t="s">
        <v>6315</v>
      </c>
      <c r="E80" s="406">
        <v>127918.36</v>
      </c>
      <c r="F80" s="406">
        <v>374.7</v>
      </c>
      <c r="G80" s="406">
        <v>0</v>
      </c>
      <c r="H80" s="405" t="s">
        <v>6668</v>
      </c>
      <c r="I80" s="406">
        <v>5053.42</v>
      </c>
      <c r="J80" s="406">
        <v>133346.48000000001</v>
      </c>
      <c r="K80" s="406">
        <v>51167.34</v>
      </c>
      <c r="L80" s="406">
        <v>0</v>
      </c>
      <c r="M80" s="406">
        <v>170557.81</v>
      </c>
      <c r="N80" s="405" t="s">
        <v>6669</v>
      </c>
      <c r="O80" s="406">
        <v>207973.69</v>
      </c>
      <c r="P80" s="406">
        <v>429698.84</v>
      </c>
    </row>
    <row r="81" spans="1:16" s="429" customFormat="1" ht="25.5" x14ac:dyDescent="0.25">
      <c r="A81" s="404" t="s">
        <v>6364</v>
      </c>
      <c r="B81" s="404" t="s">
        <v>6365</v>
      </c>
      <c r="C81" s="404" t="s">
        <v>6361</v>
      </c>
      <c r="D81" s="405" t="s">
        <v>6248</v>
      </c>
      <c r="E81" s="406">
        <v>47089.68</v>
      </c>
      <c r="F81" s="406">
        <v>374.7</v>
      </c>
      <c r="G81" s="406">
        <v>0</v>
      </c>
      <c r="H81" s="405" t="s">
        <v>6668</v>
      </c>
      <c r="I81" s="406">
        <v>4551.04</v>
      </c>
      <c r="J81" s="406">
        <v>52015.42</v>
      </c>
      <c r="K81" s="406">
        <v>18835.87</v>
      </c>
      <c r="L81" s="406">
        <v>0</v>
      </c>
      <c r="M81" s="406">
        <v>62786.239999999998</v>
      </c>
      <c r="N81" s="405" t="s">
        <v>6669</v>
      </c>
      <c r="O81" s="406">
        <v>84036.38</v>
      </c>
      <c r="P81" s="406">
        <v>165658.49</v>
      </c>
    </row>
    <row r="82" spans="1:16" s="429" customFormat="1" ht="25.5" x14ac:dyDescent="0.25">
      <c r="A82" s="404" t="s">
        <v>6364</v>
      </c>
      <c r="B82" s="404" t="s">
        <v>6365</v>
      </c>
      <c r="C82" s="404" t="s">
        <v>6361</v>
      </c>
      <c r="D82" s="405" t="s">
        <v>6312</v>
      </c>
      <c r="E82" s="406">
        <v>57277.34</v>
      </c>
      <c r="F82" s="406">
        <v>374.7</v>
      </c>
      <c r="G82" s="406">
        <v>0</v>
      </c>
      <c r="H82" s="405" t="s">
        <v>6668</v>
      </c>
      <c r="I82" s="406">
        <v>4629.74</v>
      </c>
      <c r="J82" s="406">
        <v>62281.78</v>
      </c>
      <c r="K82" s="406">
        <v>22910.94</v>
      </c>
      <c r="L82" s="406">
        <v>0</v>
      </c>
      <c r="M82" s="406">
        <v>76369.789999999994</v>
      </c>
      <c r="N82" s="405" t="s">
        <v>6669</v>
      </c>
      <c r="O82" s="406">
        <v>99657.45</v>
      </c>
      <c r="P82" s="406">
        <v>198938.18</v>
      </c>
    </row>
    <row r="83" spans="1:16" s="429" customFormat="1" ht="25.5" x14ac:dyDescent="0.25">
      <c r="A83" s="404" t="s">
        <v>6364</v>
      </c>
      <c r="B83" s="404" t="s">
        <v>6365</v>
      </c>
      <c r="C83" s="404" t="s">
        <v>6361</v>
      </c>
      <c r="D83" s="405" t="s">
        <v>6313</v>
      </c>
      <c r="E83" s="406">
        <v>72611.94</v>
      </c>
      <c r="F83" s="406">
        <v>374.7</v>
      </c>
      <c r="G83" s="406">
        <v>0</v>
      </c>
      <c r="H83" s="405" t="s">
        <v>6668</v>
      </c>
      <c r="I83" s="406">
        <v>4720</v>
      </c>
      <c r="J83" s="406">
        <v>77706.64</v>
      </c>
      <c r="K83" s="406">
        <v>29044.78</v>
      </c>
      <c r="L83" s="406">
        <v>0</v>
      </c>
      <c r="M83" s="406">
        <v>96815.92</v>
      </c>
      <c r="N83" s="405" t="s">
        <v>6669</v>
      </c>
      <c r="O83" s="406">
        <v>123170.51</v>
      </c>
      <c r="P83" s="406">
        <v>249031.21</v>
      </c>
    </row>
    <row r="84" spans="1:16" s="429" customFormat="1" ht="25.5" x14ac:dyDescent="0.25">
      <c r="A84" s="404" t="s">
        <v>6364</v>
      </c>
      <c r="B84" s="404" t="s">
        <v>6365</v>
      </c>
      <c r="C84" s="404" t="s">
        <v>6361</v>
      </c>
      <c r="D84" s="405" t="s">
        <v>6314</v>
      </c>
      <c r="E84" s="406">
        <v>95992.66</v>
      </c>
      <c r="F84" s="406">
        <v>374.7</v>
      </c>
      <c r="G84" s="406">
        <v>0</v>
      </c>
      <c r="H84" s="405" t="s">
        <v>6668</v>
      </c>
      <c r="I84" s="406">
        <v>4822.2</v>
      </c>
      <c r="J84" s="406">
        <v>101189.56</v>
      </c>
      <c r="K84" s="406">
        <v>38397.06</v>
      </c>
      <c r="L84" s="406">
        <v>0</v>
      </c>
      <c r="M84" s="406">
        <v>127990.21</v>
      </c>
      <c r="N84" s="405" t="s">
        <v>6669</v>
      </c>
      <c r="O84" s="406">
        <v>159020.95000000001</v>
      </c>
      <c r="P84" s="406">
        <v>325408.21999999997</v>
      </c>
    </row>
    <row r="85" spans="1:16" s="429" customFormat="1" ht="25.5" x14ac:dyDescent="0.25">
      <c r="A85" s="404" t="s">
        <v>6403</v>
      </c>
      <c r="B85" s="404" t="s">
        <v>6404</v>
      </c>
      <c r="C85" s="404" t="s">
        <v>6405</v>
      </c>
      <c r="D85" s="405" t="s">
        <v>6248</v>
      </c>
      <c r="E85" s="406">
        <v>22113.88</v>
      </c>
      <c r="F85" s="406">
        <v>333.5</v>
      </c>
      <c r="G85" s="406">
        <v>0</v>
      </c>
      <c r="H85" s="405" t="s">
        <v>6668</v>
      </c>
      <c r="I85" s="406">
        <v>2474.04</v>
      </c>
      <c r="J85" s="406">
        <v>24921.42</v>
      </c>
      <c r="K85" s="406">
        <v>8845.5499999999993</v>
      </c>
      <c r="L85" s="406">
        <v>0</v>
      </c>
      <c r="M85" s="406">
        <v>29485.17</v>
      </c>
      <c r="N85" s="405" t="s">
        <v>6669</v>
      </c>
      <c r="O85" s="406">
        <v>45740.15</v>
      </c>
      <c r="P85" s="406">
        <v>84070.87</v>
      </c>
    </row>
    <row r="86" spans="1:16" s="429" customFormat="1" ht="25.5" x14ac:dyDescent="0.25">
      <c r="A86" s="404" t="s">
        <v>6403</v>
      </c>
      <c r="B86" s="404" t="s">
        <v>6404</v>
      </c>
      <c r="C86" s="404" t="s">
        <v>6405</v>
      </c>
      <c r="D86" s="405" t="s">
        <v>6312</v>
      </c>
      <c r="E86" s="406">
        <v>29731.52</v>
      </c>
      <c r="F86" s="406">
        <v>333.5</v>
      </c>
      <c r="G86" s="406">
        <v>0</v>
      </c>
      <c r="H86" s="405" t="s">
        <v>6668</v>
      </c>
      <c r="I86" s="406">
        <v>2536.2199999999998</v>
      </c>
      <c r="J86" s="406">
        <v>32601.24</v>
      </c>
      <c r="K86" s="406">
        <v>11892.61</v>
      </c>
      <c r="L86" s="406">
        <v>0</v>
      </c>
      <c r="M86" s="406">
        <v>39642.03</v>
      </c>
      <c r="N86" s="405" t="s">
        <v>6669</v>
      </c>
      <c r="O86" s="406">
        <v>57420.53</v>
      </c>
      <c r="P86" s="406">
        <v>108955.17</v>
      </c>
    </row>
    <row r="87" spans="1:16" s="429" customFormat="1" ht="25.5" x14ac:dyDescent="0.25">
      <c r="A87" s="404" t="s">
        <v>6403</v>
      </c>
      <c r="B87" s="404" t="s">
        <v>6404</v>
      </c>
      <c r="C87" s="404" t="s">
        <v>6405</v>
      </c>
      <c r="D87" s="405" t="s">
        <v>6316</v>
      </c>
      <c r="E87" s="406">
        <v>84352.06</v>
      </c>
      <c r="F87" s="406">
        <v>333.5</v>
      </c>
      <c r="G87" s="406">
        <v>0</v>
      </c>
      <c r="H87" s="405" t="s">
        <v>6668</v>
      </c>
      <c r="I87" s="406">
        <v>2963.7</v>
      </c>
      <c r="J87" s="406">
        <v>87649.26</v>
      </c>
      <c r="K87" s="406">
        <v>33740.82</v>
      </c>
      <c r="L87" s="406">
        <v>0</v>
      </c>
      <c r="M87" s="406">
        <v>112469.41</v>
      </c>
      <c r="N87" s="405" t="s">
        <v>6669</v>
      </c>
      <c r="O87" s="406">
        <v>141172.03</v>
      </c>
      <c r="P87" s="406">
        <v>287382.26</v>
      </c>
    </row>
    <row r="88" spans="1:16" s="429" customFormat="1" ht="25.5" x14ac:dyDescent="0.25">
      <c r="A88" s="404" t="s">
        <v>6406</v>
      </c>
      <c r="B88" s="404" t="s">
        <v>6407</v>
      </c>
      <c r="C88" s="404" t="s">
        <v>6405</v>
      </c>
      <c r="D88" s="405" t="s">
        <v>6248</v>
      </c>
      <c r="E88" s="406">
        <v>38420.980000000003</v>
      </c>
      <c r="F88" s="406">
        <v>378.86</v>
      </c>
      <c r="G88" s="406">
        <v>0</v>
      </c>
      <c r="H88" s="405" t="s">
        <v>6668</v>
      </c>
      <c r="I88" s="406">
        <v>3884.24</v>
      </c>
      <c r="J88" s="406">
        <v>42684.08</v>
      </c>
      <c r="K88" s="406">
        <v>15368.39</v>
      </c>
      <c r="L88" s="406">
        <v>0</v>
      </c>
      <c r="M88" s="406">
        <v>51227.97</v>
      </c>
      <c r="N88" s="405" t="s">
        <v>6669</v>
      </c>
      <c r="O88" s="406">
        <v>70744.37</v>
      </c>
      <c r="P88" s="406">
        <v>137340.73000000001</v>
      </c>
    </row>
    <row r="89" spans="1:16" s="429" customFormat="1" ht="25.5" x14ac:dyDescent="0.25">
      <c r="A89" s="404" t="s">
        <v>6406</v>
      </c>
      <c r="B89" s="404" t="s">
        <v>6407</v>
      </c>
      <c r="C89" s="404" t="s">
        <v>6405</v>
      </c>
      <c r="D89" s="405" t="s">
        <v>6312</v>
      </c>
      <c r="E89" s="406">
        <v>46733.26</v>
      </c>
      <c r="F89" s="406">
        <v>378.86</v>
      </c>
      <c r="G89" s="406">
        <v>0</v>
      </c>
      <c r="H89" s="405" t="s">
        <v>6668</v>
      </c>
      <c r="I89" s="406">
        <v>3948.42</v>
      </c>
      <c r="J89" s="406">
        <v>51060.54</v>
      </c>
      <c r="K89" s="406">
        <v>18693.3</v>
      </c>
      <c r="L89" s="406">
        <v>0</v>
      </c>
      <c r="M89" s="406">
        <v>62311.01</v>
      </c>
      <c r="N89" s="405" t="s">
        <v>6669</v>
      </c>
      <c r="O89" s="406">
        <v>83489.87</v>
      </c>
      <c r="P89" s="406">
        <v>164494.18</v>
      </c>
    </row>
    <row r="90" spans="1:16" s="429" customFormat="1" ht="25.5" x14ac:dyDescent="0.25">
      <c r="A90" s="404" t="s">
        <v>6406</v>
      </c>
      <c r="B90" s="404" t="s">
        <v>6407</v>
      </c>
      <c r="C90" s="404" t="s">
        <v>6405</v>
      </c>
      <c r="D90" s="405" t="s">
        <v>6313</v>
      </c>
      <c r="E90" s="406">
        <v>57269.26</v>
      </c>
      <c r="F90" s="406">
        <v>378.86</v>
      </c>
      <c r="G90" s="406">
        <v>0</v>
      </c>
      <c r="H90" s="405" t="s">
        <v>6668</v>
      </c>
      <c r="I90" s="406">
        <v>4022.04</v>
      </c>
      <c r="J90" s="406">
        <v>61670.16</v>
      </c>
      <c r="K90" s="406">
        <v>22907.7</v>
      </c>
      <c r="L90" s="406">
        <v>0</v>
      </c>
      <c r="M90" s="406">
        <v>76359.009999999995</v>
      </c>
      <c r="N90" s="405" t="s">
        <v>6669</v>
      </c>
      <c r="O90" s="406">
        <v>99645.07</v>
      </c>
      <c r="P90" s="406">
        <v>198911.78</v>
      </c>
    </row>
    <row r="91" spans="1:16" s="429" customFormat="1" ht="25.5" x14ac:dyDescent="0.25">
      <c r="A91" s="404" t="s">
        <v>6418</v>
      </c>
      <c r="B91" s="404" t="s">
        <v>6419</v>
      </c>
      <c r="C91" s="404" t="s">
        <v>6420</v>
      </c>
      <c r="D91" s="405" t="s">
        <v>6313</v>
      </c>
      <c r="E91" s="406">
        <v>84048.18</v>
      </c>
      <c r="F91" s="406">
        <v>374.7</v>
      </c>
      <c r="G91" s="406">
        <v>0</v>
      </c>
      <c r="H91" s="405" t="s">
        <v>6668</v>
      </c>
      <c r="I91" s="406">
        <v>5088.58</v>
      </c>
      <c r="J91" s="406">
        <v>89511.46</v>
      </c>
      <c r="K91" s="406">
        <v>33619.269999999997</v>
      </c>
      <c r="L91" s="406">
        <v>0</v>
      </c>
      <c r="M91" s="406">
        <v>112064.24</v>
      </c>
      <c r="N91" s="405" t="s">
        <v>6669</v>
      </c>
      <c r="O91" s="406">
        <v>140706.07999999999</v>
      </c>
      <c r="P91" s="406">
        <v>286389.59000000003</v>
      </c>
    </row>
    <row r="92" spans="1:16" s="429" customFormat="1" ht="38.25" x14ac:dyDescent="0.25">
      <c r="A92" s="404" t="s">
        <v>6435</v>
      </c>
      <c r="B92" s="404" t="s">
        <v>6436</v>
      </c>
      <c r="C92" s="404" t="s">
        <v>6434</v>
      </c>
      <c r="D92" s="405" t="s">
        <v>6876</v>
      </c>
      <c r="E92" s="406">
        <v>25261.8</v>
      </c>
      <c r="F92" s="406">
        <v>0</v>
      </c>
      <c r="G92" s="406">
        <v>0</v>
      </c>
      <c r="H92" s="405" t="s">
        <v>6668</v>
      </c>
      <c r="I92" s="406">
        <v>0</v>
      </c>
      <c r="J92" s="406">
        <v>25261.8</v>
      </c>
      <c r="K92" s="406">
        <v>0</v>
      </c>
      <c r="L92" s="406">
        <v>0</v>
      </c>
      <c r="M92" s="406">
        <v>33682.400000000001</v>
      </c>
      <c r="N92" s="405" t="s">
        <v>6669</v>
      </c>
      <c r="O92" s="406">
        <v>0</v>
      </c>
      <c r="P92" s="406">
        <v>33682.400000000001</v>
      </c>
    </row>
    <row r="93" spans="1:16" s="429" customFormat="1" ht="38.25" x14ac:dyDescent="0.25">
      <c r="A93" s="404" t="s">
        <v>6478</v>
      </c>
      <c r="B93" s="404" t="s">
        <v>6479</v>
      </c>
      <c r="C93" s="404" t="s">
        <v>6339</v>
      </c>
      <c r="D93" s="405" t="s">
        <v>6248</v>
      </c>
      <c r="E93" s="406">
        <v>11327.74</v>
      </c>
      <c r="F93" s="406">
        <v>307.86</v>
      </c>
      <c r="G93" s="406">
        <v>0</v>
      </c>
      <c r="H93" s="405" t="s">
        <v>6668</v>
      </c>
      <c r="I93" s="406">
        <v>1584.7</v>
      </c>
      <c r="J93" s="406">
        <v>13220.3</v>
      </c>
      <c r="K93" s="406">
        <v>4531.1000000000004</v>
      </c>
      <c r="L93" s="406">
        <v>0</v>
      </c>
      <c r="M93" s="406">
        <v>15103.65</v>
      </c>
      <c r="N93" s="405" t="s">
        <v>6669</v>
      </c>
      <c r="O93" s="406">
        <v>29201.4</v>
      </c>
      <c r="P93" s="406">
        <v>48836.15</v>
      </c>
    </row>
    <row r="94" spans="1:16" s="429" customFormat="1" ht="25.5" x14ac:dyDescent="0.25">
      <c r="A94" s="404" t="s">
        <v>6764</v>
      </c>
      <c r="B94" s="404" t="s">
        <v>6765</v>
      </c>
      <c r="C94" s="404" t="s">
        <v>6339</v>
      </c>
      <c r="D94" s="405" t="s">
        <v>6248</v>
      </c>
      <c r="E94" s="406">
        <v>34557.019999999997</v>
      </c>
      <c r="F94" s="406">
        <v>378.86</v>
      </c>
      <c r="G94" s="406">
        <v>0</v>
      </c>
      <c r="H94" s="405" t="s">
        <v>6668</v>
      </c>
      <c r="I94" s="406">
        <v>3842.81</v>
      </c>
      <c r="J94" s="406">
        <v>38778.69</v>
      </c>
      <c r="K94" s="406">
        <v>13822.81</v>
      </c>
      <c r="L94" s="406">
        <v>0</v>
      </c>
      <c r="M94" s="406">
        <v>46076.03</v>
      </c>
      <c r="N94" s="405" t="s">
        <v>6669</v>
      </c>
      <c r="O94" s="406">
        <v>64819.63</v>
      </c>
      <c r="P94" s="406">
        <v>124718.47</v>
      </c>
    </row>
    <row r="95" spans="1:16" s="429" customFormat="1" ht="14.25" x14ac:dyDescent="0.25">
      <c r="A95" s="404" t="s">
        <v>6766</v>
      </c>
      <c r="B95" s="404" t="s">
        <v>5514</v>
      </c>
      <c r="C95" s="404" t="s">
        <v>6339</v>
      </c>
      <c r="D95" s="405" t="s">
        <v>6248</v>
      </c>
      <c r="E95" s="406">
        <v>9461.92</v>
      </c>
      <c r="F95" s="406">
        <v>307.86</v>
      </c>
      <c r="G95" s="406">
        <v>0</v>
      </c>
      <c r="H95" s="405" t="s">
        <v>6668</v>
      </c>
      <c r="I95" s="406">
        <v>1584.75</v>
      </c>
      <c r="J95" s="406">
        <v>11354.53</v>
      </c>
      <c r="K95" s="406">
        <v>3784.77</v>
      </c>
      <c r="L95" s="406">
        <v>0</v>
      </c>
      <c r="M95" s="406">
        <v>12615.89</v>
      </c>
      <c r="N95" s="405" t="s">
        <v>6669</v>
      </c>
      <c r="O95" s="406">
        <v>26340.48</v>
      </c>
      <c r="P95" s="406">
        <v>42741.14</v>
      </c>
    </row>
    <row r="96" spans="1:16" s="429" customFormat="1" ht="25.5" x14ac:dyDescent="0.25">
      <c r="A96" s="404" t="s">
        <v>6773</v>
      </c>
      <c r="B96" s="404" t="s">
        <v>6774</v>
      </c>
      <c r="C96" s="404" t="s">
        <v>6361</v>
      </c>
      <c r="D96" s="405" t="s">
        <v>6248</v>
      </c>
      <c r="E96" s="406">
        <v>51128.34</v>
      </c>
      <c r="F96" s="406">
        <v>374.7</v>
      </c>
      <c r="G96" s="406">
        <v>0</v>
      </c>
      <c r="H96" s="405" t="s">
        <v>6668</v>
      </c>
      <c r="I96" s="406">
        <v>4816.5200000000004</v>
      </c>
      <c r="J96" s="406">
        <v>56319.56</v>
      </c>
      <c r="K96" s="406">
        <v>20451.34</v>
      </c>
      <c r="L96" s="406">
        <v>0</v>
      </c>
      <c r="M96" s="406">
        <v>68171.12</v>
      </c>
      <c r="N96" s="405" t="s">
        <v>6669</v>
      </c>
      <c r="O96" s="406">
        <v>90228.99</v>
      </c>
      <c r="P96" s="406">
        <v>178851.45</v>
      </c>
    </row>
    <row r="97" spans="1:16" s="429" customFormat="1" ht="25.5" x14ac:dyDescent="0.25">
      <c r="A97" s="404" t="s">
        <v>6775</v>
      </c>
      <c r="B97" s="404" t="s">
        <v>6776</v>
      </c>
      <c r="C97" s="404" t="s">
        <v>6361</v>
      </c>
      <c r="D97" s="405" t="s">
        <v>6248</v>
      </c>
      <c r="E97" s="406">
        <v>48705.3</v>
      </c>
      <c r="F97" s="406">
        <v>374.7</v>
      </c>
      <c r="G97" s="406">
        <v>0</v>
      </c>
      <c r="H97" s="405" t="s">
        <v>6668</v>
      </c>
      <c r="I97" s="406">
        <v>4666.42</v>
      </c>
      <c r="J97" s="406">
        <v>53746.42</v>
      </c>
      <c r="K97" s="406">
        <v>19482.12</v>
      </c>
      <c r="L97" s="406">
        <v>0</v>
      </c>
      <c r="M97" s="406">
        <v>64940.4</v>
      </c>
      <c r="N97" s="405" t="s">
        <v>6669</v>
      </c>
      <c r="O97" s="406">
        <v>86513.66</v>
      </c>
      <c r="P97" s="406">
        <v>170936.18</v>
      </c>
    </row>
    <row r="98" spans="1:16" s="429" customFormat="1" ht="14.25" x14ac:dyDescent="0.25">
      <c r="A98" s="398" t="s">
        <v>5250</v>
      </c>
      <c r="B98" s="398" t="s">
        <v>5250</v>
      </c>
      <c r="C98" s="398"/>
      <c r="D98" s="408"/>
      <c r="E98" s="430" t="s">
        <v>5250</v>
      </c>
      <c r="F98" s="430" t="s">
        <v>5250</v>
      </c>
      <c r="G98" s="430" t="s">
        <v>5250</v>
      </c>
      <c r="H98" s="408" t="s">
        <v>5250</v>
      </c>
      <c r="I98" s="430"/>
      <c r="J98" s="430"/>
      <c r="K98" s="430" t="s">
        <v>5250</v>
      </c>
      <c r="L98" s="430" t="s">
        <v>5250</v>
      </c>
      <c r="M98" s="430" t="s">
        <v>5250</v>
      </c>
      <c r="N98" s="408" t="s">
        <v>5250</v>
      </c>
      <c r="O98" s="430"/>
      <c r="P98" s="430" t="s">
        <v>5250</v>
      </c>
    </row>
    <row r="99" spans="1:16" s="429" customFormat="1" ht="14.25" x14ac:dyDescent="0.25">
      <c r="A99" s="373" t="s">
        <v>5250</v>
      </c>
      <c r="B99" s="373" t="s">
        <v>5250</v>
      </c>
      <c r="C99" s="373"/>
      <c r="D99" s="410"/>
      <c r="E99" s="375" t="s">
        <v>5250</v>
      </c>
      <c r="F99" s="375" t="s">
        <v>5250</v>
      </c>
      <c r="G99" s="375" t="s">
        <v>5250</v>
      </c>
      <c r="H99" s="410" t="s">
        <v>5250</v>
      </c>
      <c r="I99" s="375"/>
      <c r="J99" s="375"/>
      <c r="K99" s="431" t="s">
        <v>5250</v>
      </c>
      <c r="L99" s="375" t="s">
        <v>5250</v>
      </c>
      <c r="M99" s="375" t="s">
        <v>5250</v>
      </c>
      <c r="N99" s="410" t="s">
        <v>5250</v>
      </c>
      <c r="O99" s="375"/>
      <c r="P99" s="375" t="s">
        <v>5250</v>
      </c>
    </row>
    <row r="100" spans="1:16" s="429" customFormat="1" ht="14.25" x14ac:dyDescent="0.25">
      <c r="A100" s="625" t="s">
        <v>6914</v>
      </c>
      <c r="B100" s="625"/>
      <c r="C100" s="625"/>
      <c r="D100" s="625"/>
      <c r="E100" s="432" t="s">
        <v>5250</v>
      </c>
      <c r="F100" s="432" t="s">
        <v>5250</v>
      </c>
      <c r="G100" s="432" t="s">
        <v>5250</v>
      </c>
      <c r="H100" s="433" t="s">
        <v>5250</v>
      </c>
      <c r="I100" s="432"/>
      <c r="J100" s="432"/>
      <c r="K100" s="432" t="s">
        <v>5250</v>
      </c>
      <c r="L100" s="432" t="s">
        <v>5250</v>
      </c>
      <c r="M100" s="432" t="s">
        <v>5250</v>
      </c>
      <c r="N100" s="433" t="s">
        <v>5250</v>
      </c>
      <c r="O100" s="432"/>
      <c r="P100" s="432" t="s">
        <v>5250</v>
      </c>
    </row>
    <row r="101" spans="1:16" s="429" customFormat="1" ht="14.25" x14ac:dyDescent="0.25">
      <c r="A101" s="628" t="s">
        <v>5491</v>
      </c>
      <c r="B101" s="630" t="s">
        <v>5492</v>
      </c>
      <c r="C101" s="630" t="s">
        <v>6242</v>
      </c>
      <c r="D101" s="631" t="s">
        <v>6243</v>
      </c>
      <c r="E101" s="622" t="s">
        <v>5461</v>
      </c>
      <c r="F101" s="623"/>
      <c r="G101" s="623"/>
      <c r="H101" s="623"/>
      <c r="I101" s="623"/>
      <c r="J101" s="649"/>
      <c r="K101" s="622" t="s">
        <v>5493</v>
      </c>
      <c r="L101" s="623"/>
      <c r="M101" s="623"/>
      <c r="N101" s="623"/>
      <c r="O101" s="623"/>
      <c r="P101" s="624"/>
    </row>
    <row r="102" spans="1:16" s="429" customFormat="1" ht="14.25" x14ac:dyDescent="0.25">
      <c r="A102" s="629"/>
      <c r="B102" s="625"/>
      <c r="C102" s="625"/>
      <c r="D102" s="632"/>
      <c r="E102" s="625" t="s">
        <v>5464</v>
      </c>
      <c r="F102" s="625" t="s">
        <v>5466</v>
      </c>
      <c r="G102" s="625" t="s">
        <v>5465</v>
      </c>
      <c r="H102" s="625" t="s">
        <v>6665</v>
      </c>
      <c r="I102" s="625"/>
      <c r="J102" s="626" t="s">
        <v>5467</v>
      </c>
      <c r="K102" s="648" t="s">
        <v>5495</v>
      </c>
      <c r="L102" s="625" t="s">
        <v>5496</v>
      </c>
      <c r="M102" s="625" t="s">
        <v>5497</v>
      </c>
      <c r="N102" s="625" t="s">
        <v>6666</v>
      </c>
      <c r="O102" s="625"/>
      <c r="P102" s="607" t="s">
        <v>5467</v>
      </c>
    </row>
    <row r="103" spans="1:16" s="429" customFormat="1" ht="14.25" x14ac:dyDescent="0.25">
      <c r="A103" s="629"/>
      <c r="B103" s="625"/>
      <c r="C103" s="625"/>
      <c r="D103" s="632"/>
      <c r="E103" s="625"/>
      <c r="F103" s="625"/>
      <c r="G103" s="625"/>
      <c r="H103" s="402" t="s">
        <v>5491</v>
      </c>
      <c r="I103" s="401" t="s">
        <v>6667</v>
      </c>
      <c r="J103" s="627"/>
      <c r="K103" s="648"/>
      <c r="L103" s="625"/>
      <c r="M103" s="625"/>
      <c r="N103" s="402" t="s">
        <v>5491</v>
      </c>
      <c r="O103" s="401" t="s">
        <v>6667</v>
      </c>
      <c r="P103" s="636"/>
    </row>
    <row r="104" spans="1:16" s="429" customFormat="1" ht="25.5" x14ac:dyDescent="0.25">
      <c r="A104" s="404" t="s">
        <v>6296</v>
      </c>
      <c r="B104" s="404" t="s">
        <v>6297</v>
      </c>
      <c r="C104" s="404" t="s">
        <v>6247</v>
      </c>
      <c r="D104" s="405" t="s">
        <v>6248</v>
      </c>
      <c r="E104" s="412">
        <v>10598.36</v>
      </c>
      <c r="F104" s="412">
        <v>226</v>
      </c>
      <c r="G104" s="412">
        <v>0</v>
      </c>
      <c r="H104" s="434" t="s">
        <v>6668</v>
      </c>
      <c r="I104" s="412">
        <v>6732.22</v>
      </c>
      <c r="J104" s="412">
        <v>17556.580000000002</v>
      </c>
      <c r="K104" s="412">
        <v>3532.79</v>
      </c>
      <c r="L104" s="412">
        <v>0</v>
      </c>
      <c r="M104" s="412">
        <v>14131.15</v>
      </c>
      <c r="N104" s="434" t="s">
        <v>6669</v>
      </c>
      <c r="O104" s="412">
        <v>22528.12</v>
      </c>
      <c r="P104" s="412">
        <v>40192.06</v>
      </c>
    </row>
    <row r="105" spans="1:16" s="429" customFormat="1" ht="25.5" x14ac:dyDescent="0.25">
      <c r="A105" s="404" t="s">
        <v>6296</v>
      </c>
      <c r="B105" s="404" t="s">
        <v>6297</v>
      </c>
      <c r="C105" s="404" t="s">
        <v>6247</v>
      </c>
      <c r="D105" s="405" t="s">
        <v>6876</v>
      </c>
      <c r="E105" s="412">
        <v>10190.74</v>
      </c>
      <c r="F105" s="412">
        <v>0</v>
      </c>
      <c r="G105" s="412">
        <v>0</v>
      </c>
      <c r="H105" s="434" t="s">
        <v>6668</v>
      </c>
      <c r="I105" s="412">
        <v>0</v>
      </c>
      <c r="J105" s="412">
        <v>10190.74</v>
      </c>
      <c r="K105" s="412">
        <v>0</v>
      </c>
      <c r="L105" s="412">
        <v>0</v>
      </c>
      <c r="M105" s="412">
        <v>13587.65</v>
      </c>
      <c r="N105" s="434" t="s">
        <v>6669</v>
      </c>
      <c r="O105" s="412">
        <v>0</v>
      </c>
      <c r="P105" s="412">
        <v>13587.65</v>
      </c>
    </row>
    <row r="106" spans="1:16" s="429" customFormat="1" ht="25.5" x14ac:dyDescent="0.25">
      <c r="A106" s="414" t="s">
        <v>6296</v>
      </c>
      <c r="B106" s="404" t="s">
        <v>6297</v>
      </c>
      <c r="C106" s="404" t="s">
        <v>6247</v>
      </c>
      <c r="D106" s="405" t="s">
        <v>6877</v>
      </c>
      <c r="E106" s="412">
        <v>10190.74</v>
      </c>
      <c r="F106" s="412">
        <v>0</v>
      </c>
      <c r="G106" s="412">
        <v>0</v>
      </c>
      <c r="H106" s="434" t="s">
        <v>6668</v>
      </c>
      <c r="I106" s="412">
        <v>0</v>
      </c>
      <c r="J106" s="412">
        <v>10190.74</v>
      </c>
      <c r="K106" s="412">
        <v>0</v>
      </c>
      <c r="L106" s="412">
        <v>0</v>
      </c>
      <c r="M106" s="412">
        <v>13587.65</v>
      </c>
      <c r="N106" s="434" t="s">
        <v>6669</v>
      </c>
      <c r="O106" s="412">
        <v>0</v>
      </c>
      <c r="P106" s="412">
        <v>13587.65</v>
      </c>
    </row>
    <row r="107" spans="1:16" s="429" customFormat="1" ht="14.25" x14ac:dyDescent="0.25">
      <c r="A107" s="404" t="s">
        <v>6298</v>
      </c>
      <c r="B107" s="404" t="s">
        <v>6299</v>
      </c>
      <c r="C107" s="404" t="s">
        <v>6247</v>
      </c>
      <c r="D107" s="405" t="s">
        <v>6248</v>
      </c>
      <c r="E107" s="412">
        <v>10598.36</v>
      </c>
      <c r="F107" s="412">
        <v>226</v>
      </c>
      <c r="G107" s="412">
        <v>0</v>
      </c>
      <c r="H107" s="434" t="s">
        <v>6668</v>
      </c>
      <c r="I107" s="412">
        <v>6732.22</v>
      </c>
      <c r="J107" s="412">
        <v>17556.580000000002</v>
      </c>
      <c r="K107" s="412">
        <v>3532.79</v>
      </c>
      <c r="L107" s="412">
        <v>0</v>
      </c>
      <c r="M107" s="412">
        <v>14131.15</v>
      </c>
      <c r="N107" s="434" t="s">
        <v>6669</v>
      </c>
      <c r="O107" s="412">
        <v>22528.12</v>
      </c>
      <c r="P107" s="412">
        <v>40192.06</v>
      </c>
    </row>
    <row r="108" spans="1:16" s="429" customFormat="1" ht="14.25" x14ac:dyDescent="0.25">
      <c r="A108" s="404" t="s">
        <v>6300</v>
      </c>
      <c r="B108" s="404" t="s">
        <v>5560</v>
      </c>
      <c r="C108" s="404" t="s">
        <v>6247</v>
      </c>
      <c r="D108" s="405" t="s">
        <v>6248</v>
      </c>
      <c r="E108" s="412">
        <v>10598.36</v>
      </c>
      <c r="F108" s="412">
        <v>226</v>
      </c>
      <c r="G108" s="412">
        <v>0</v>
      </c>
      <c r="H108" s="434" t="s">
        <v>6668</v>
      </c>
      <c r="I108" s="412">
        <v>6732.22</v>
      </c>
      <c r="J108" s="412">
        <v>17556.580000000002</v>
      </c>
      <c r="K108" s="412">
        <v>3532.79</v>
      </c>
      <c r="L108" s="412">
        <v>0</v>
      </c>
      <c r="M108" s="412">
        <v>14131.15</v>
      </c>
      <c r="N108" s="434" t="s">
        <v>6669</v>
      </c>
      <c r="O108" s="412">
        <v>22528.12</v>
      </c>
      <c r="P108" s="412">
        <v>40192.06</v>
      </c>
    </row>
    <row r="109" spans="1:16" s="429" customFormat="1" ht="14.25" x14ac:dyDescent="0.25">
      <c r="A109" s="404" t="s">
        <v>6300</v>
      </c>
      <c r="B109" s="404" t="s">
        <v>5560</v>
      </c>
      <c r="C109" s="404" t="s">
        <v>6247</v>
      </c>
      <c r="D109" s="405" t="s">
        <v>6876</v>
      </c>
      <c r="E109" s="412">
        <v>10190.74</v>
      </c>
      <c r="F109" s="412">
        <v>0</v>
      </c>
      <c r="G109" s="412">
        <v>0</v>
      </c>
      <c r="H109" s="434" t="s">
        <v>6668</v>
      </c>
      <c r="I109" s="412">
        <v>0</v>
      </c>
      <c r="J109" s="412">
        <v>10190.74</v>
      </c>
      <c r="K109" s="412">
        <v>0</v>
      </c>
      <c r="L109" s="412">
        <v>0</v>
      </c>
      <c r="M109" s="412">
        <v>13587.65</v>
      </c>
      <c r="N109" s="434" t="s">
        <v>6669</v>
      </c>
      <c r="O109" s="412">
        <v>0</v>
      </c>
      <c r="P109" s="412">
        <v>13587.65</v>
      </c>
    </row>
    <row r="110" spans="1:16" s="429" customFormat="1" ht="14.25" x14ac:dyDescent="0.25">
      <c r="A110" s="404" t="s">
        <v>6301</v>
      </c>
      <c r="B110" s="404" t="s">
        <v>5766</v>
      </c>
      <c r="C110" s="404" t="s">
        <v>6247</v>
      </c>
      <c r="D110" s="405" t="s">
        <v>6248</v>
      </c>
      <c r="E110" s="412">
        <v>10670.9</v>
      </c>
      <c r="F110" s="412">
        <v>226</v>
      </c>
      <c r="G110" s="412">
        <v>0</v>
      </c>
      <c r="H110" s="434" t="s">
        <v>6668</v>
      </c>
      <c r="I110" s="412">
        <v>6710.46</v>
      </c>
      <c r="J110" s="412">
        <v>17607.36</v>
      </c>
      <c r="K110" s="412">
        <v>3556.97</v>
      </c>
      <c r="L110" s="412">
        <v>0</v>
      </c>
      <c r="M110" s="412">
        <v>14227.87</v>
      </c>
      <c r="N110" s="434" t="s">
        <v>6669</v>
      </c>
      <c r="O110" s="412">
        <v>22600.66</v>
      </c>
      <c r="P110" s="412">
        <v>40385.5</v>
      </c>
    </row>
    <row r="111" spans="1:16" s="429" customFormat="1" ht="14.25" x14ac:dyDescent="0.25">
      <c r="A111" s="404" t="s">
        <v>6301</v>
      </c>
      <c r="B111" s="404" t="s">
        <v>5766</v>
      </c>
      <c r="C111" s="404" t="s">
        <v>6247</v>
      </c>
      <c r="D111" s="405" t="s">
        <v>6876</v>
      </c>
      <c r="E111" s="412">
        <v>10260.48</v>
      </c>
      <c r="F111" s="412">
        <v>0</v>
      </c>
      <c r="G111" s="412">
        <v>0</v>
      </c>
      <c r="H111" s="434" t="s">
        <v>6668</v>
      </c>
      <c r="I111" s="412">
        <v>0</v>
      </c>
      <c r="J111" s="412">
        <v>10260.48</v>
      </c>
      <c r="K111" s="412">
        <v>0</v>
      </c>
      <c r="L111" s="412">
        <v>0</v>
      </c>
      <c r="M111" s="412">
        <v>13680.64</v>
      </c>
      <c r="N111" s="434" t="s">
        <v>6669</v>
      </c>
      <c r="O111" s="412">
        <v>0</v>
      </c>
      <c r="P111" s="412">
        <v>13680.64</v>
      </c>
    </row>
    <row r="112" spans="1:16" s="429" customFormat="1" ht="14.25" x14ac:dyDescent="0.25">
      <c r="A112" s="404" t="s">
        <v>6737</v>
      </c>
      <c r="B112" s="404" t="s">
        <v>5766</v>
      </c>
      <c r="C112" s="404" t="s">
        <v>6247</v>
      </c>
      <c r="D112" s="405" t="s">
        <v>6248</v>
      </c>
      <c r="E112" s="412">
        <v>10670.94</v>
      </c>
      <c r="F112" s="412">
        <v>267.31</v>
      </c>
      <c r="G112" s="412">
        <v>0</v>
      </c>
      <c r="H112" s="434" t="s">
        <v>6668</v>
      </c>
      <c r="I112" s="412">
        <v>6745.93</v>
      </c>
      <c r="J112" s="412">
        <v>17684.18</v>
      </c>
      <c r="K112" s="412">
        <v>3556.98</v>
      </c>
      <c r="L112" s="412">
        <v>0</v>
      </c>
      <c r="M112" s="412">
        <v>14227.92</v>
      </c>
      <c r="N112" s="434" t="s">
        <v>6669</v>
      </c>
      <c r="O112" s="412">
        <v>22600.7</v>
      </c>
      <c r="P112" s="412">
        <v>40385.599999999999</v>
      </c>
    </row>
    <row r="113" spans="1:16" s="429" customFormat="1" ht="14.25" x14ac:dyDescent="0.25">
      <c r="A113" s="404" t="s">
        <v>6878</v>
      </c>
      <c r="B113" s="404" t="s">
        <v>6879</v>
      </c>
      <c r="C113" s="404" t="s">
        <v>6247</v>
      </c>
      <c r="D113" s="405" t="s">
        <v>6877</v>
      </c>
      <c r="E113" s="412">
        <v>11727.16</v>
      </c>
      <c r="F113" s="412">
        <v>0</v>
      </c>
      <c r="G113" s="412">
        <v>0</v>
      </c>
      <c r="H113" s="434" t="s">
        <v>6668</v>
      </c>
      <c r="I113" s="412">
        <v>0</v>
      </c>
      <c r="J113" s="412">
        <v>11727.16</v>
      </c>
      <c r="K113" s="412">
        <v>0</v>
      </c>
      <c r="L113" s="412">
        <v>0</v>
      </c>
      <c r="M113" s="412">
        <v>15636.21</v>
      </c>
      <c r="N113" s="434" t="s">
        <v>6669</v>
      </c>
      <c r="O113" s="412">
        <v>0</v>
      </c>
      <c r="P113" s="412">
        <v>15636.21</v>
      </c>
    </row>
    <row r="114" spans="1:16" s="429" customFormat="1" ht="14.25" x14ac:dyDescent="0.25">
      <c r="A114" s="404" t="s">
        <v>6305</v>
      </c>
      <c r="B114" s="404" t="s">
        <v>6306</v>
      </c>
      <c r="C114" s="404" t="s">
        <v>6247</v>
      </c>
      <c r="D114" s="405" t="s">
        <v>6877</v>
      </c>
      <c r="E114" s="412">
        <v>10190.74</v>
      </c>
      <c r="F114" s="412">
        <v>0</v>
      </c>
      <c r="G114" s="412">
        <v>0</v>
      </c>
      <c r="H114" s="434" t="s">
        <v>6668</v>
      </c>
      <c r="I114" s="412">
        <v>0</v>
      </c>
      <c r="J114" s="412">
        <v>10190.74</v>
      </c>
      <c r="K114" s="412">
        <v>0</v>
      </c>
      <c r="L114" s="412">
        <v>0</v>
      </c>
      <c r="M114" s="412">
        <v>13587.65</v>
      </c>
      <c r="N114" s="434" t="s">
        <v>6669</v>
      </c>
      <c r="O114" s="412">
        <v>0</v>
      </c>
      <c r="P114" s="412">
        <v>13587.65</v>
      </c>
    </row>
    <row r="115" spans="1:16" s="429" customFormat="1" ht="14.25" x14ac:dyDescent="0.25">
      <c r="A115" s="414" t="s">
        <v>6307</v>
      </c>
      <c r="B115" s="404" t="s">
        <v>6308</v>
      </c>
      <c r="C115" s="404" t="s">
        <v>6247</v>
      </c>
      <c r="D115" s="405" t="s">
        <v>6876</v>
      </c>
      <c r="E115" s="412">
        <v>10190.74</v>
      </c>
      <c r="F115" s="412">
        <v>0</v>
      </c>
      <c r="G115" s="412">
        <v>0</v>
      </c>
      <c r="H115" s="434" t="s">
        <v>6668</v>
      </c>
      <c r="I115" s="412">
        <v>0</v>
      </c>
      <c r="J115" s="412">
        <v>10190.74</v>
      </c>
      <c r="K115" s="412">
        <v>0</v>
      </c>
      <c r="L115" s="412">
        <v>0</v>
      </c>
      <c r="M115" s="412">
        <v>13587.65</v>
      </c>
      <c r="N115" s="434" t="s">
        <v>6669</v>
      </c>
      <c r="O115" s="412">
        <v>0</v>
      </c>
      <c r="P115" s="412">
        <v>13587.65</v>
      </c>
    </row>
    <row r="116" spans="1:16" s="429" customFormat="1" ht="14.25" x14ac:dyDescent="0.25">
      <c r="A116" s="404" t="s">
        <v>6307</v>
      </c>
      <c r="B116" s="404" t="s">
        <v>6308</v>
      </c>
      <c r="C116" s="404" t="s">
        <v>6247</v>
      </c>
      <c r="D116" s="405" t="s">
        <v>6877</v>
      </c>
      <c r="E116" s="412">
        <v>10190.74</v>
      </c>
      <c r="F116" s="412">
        <v>0</v>
      </c>
      <c r="G116" s="412">
        <v>0</v>
      </c>
      <c r="H116" s="434" t="s">
        <v>6668</v>
      </c>
      <c r="I116" s="412">
        <v>0</v>
      </c>
      <c r="J116" s="412">
        <v>10190.74</v>
      </c>
      <c r="K116" s="412">
        <v>0</v>
      </c>
      <c r="L116" s="412">
        <v>0</v>
      </c>
      <c r="M116" s="412">
        <v>13587.65</v>
      </c>
      <c r="N116" s="434" t="s">
        <v>6669</v>
      </c>
      <c r="O116" s="412">
        <v>0</v>
      </c>
      <c r="P116" s="412">
        <v>13587.65</v>
      </c>
    </row>
    <row r="117" spans="1:16" s="429" customFormat="1" ht="25.5" x14ac:dyDescent="0.25">
      <c r="A117" s="404" t="s">
        <v>6880</v>
      </c>
      <c r="B117" s="404" t="s">
        <v>6593</v>
      </c>
      <c r="C117" s="404" t="s">
        <v>6247</v>
      </c>
      <c r="D117" s="405" t="s">
        <v>6877</v>
      </c>
      <c r="E117" s="412">
        <v>14077.34</v>
      </c>
      <c r="F117" s="412">
        <v>0</v>
      </c>
      <c r="G117" s="412">
        <v>0</v>
      </c>
      <c r="H117" s="434" t="s">
        <v>6668</v>
      </c>
      <c r="I117" s="412">
        <v>0</v>
      </c>
      <c r="J117" s="412">
        <v>14077.34</v>
      </c>
      <c r="K117" s="412">
        <v>0</v>
      </c>
      <c r="L117" s="412">
        <v>0</v>
      </c>
      <c r="M117" s="412">
        <v>18769.79</v>
      </c>
      <c r="N117" s="434" t="s">
        <v>6669</v>
      </c>
      <c r="O117" s="412">
        <v>0</v>
      </c>
      <c r="P117" s="412">
        <v>18769.79</v>
      </c>
    </row>
    <row r="118" spans="1:16" s="429" customFormat="1" ht="14.25" x14ac:dyDescent="0.25">
      <c r="A118" s="404" t="s">
        <v>6738</v>
      </c>
      <c r="B118" s="404" t="s">
        <v>6285</v>
      </c>
      <c r="C118" s="404" t="s">
        <v>6247</v>
      </c>
      <c r="D118" s="405" t="s">
        <v>6248</v>
      </c>
      <c r="E118" s="412">
        <v>10670.94</v>
      </c>
      <c r="F118" s="412">
        <v>267.31</v>
      </c>
      <c r="G118" s="412">
        <v>0</v>
      </c>
      <c r="H118" s="434" t="s">
        <v>6668</v>
      </c>
      <c r="I118" s="412">
        <v>6741.96</v>
      </c>
      <c r="J118" s="412">
        <v>17680.21</v>
      </c>
      <c r="K118" s="412">
        <v>3556.98</v>
      </c>
      <c r="L118" s="412">
        <v>0</v>
      </c>
      <c r="M118" s="412">
        <v>14227.92</v>
      </c>
      <c r="N118" s="434" t="s">
        <v>6669</v>
      </c>
      <c r="O118" s="412">
        <v>22600.7</v>
      </c>
      <c r="P118" s="412">
        <v>40385.599999999999</v>
      </c>
    </row>
    <row r="119" spans="1:16" s="429" customFormat="1" ht="14.25" x14ac:dyDescent="0.25">
      <c r="A119" s="404" t="s">
        <v>6262</v>
      </c>
      <c r="B119" s="404" t="s">
        <v>6263</v>
      </c>
      <c r="C119" s="404" t="s">
        <v>6247</v>
      </c>
      <c r="D119" s="405" t="s">
        <v>6876</v>
      </c>
      <c r="E119" s="412">
        <v>10190.74</v>
      </c>
      <c r="F119" s="412">
        <v>0</v>
      </c>
      <c r="G119" s="412">
        <v>0</v>
      </c>
      <c r="H119" s="434" t="s">
        <v>6668</v>
      </c>
      <c r="I119" s="412">
        <v>0</v>
      </c>
      <c r="J119" s="412">
        <v>10190.74</v>
      </c>
      <c r="K119" s="412">
        <v>0</v>
      </c>
      <c r="L119" s="412">
        <v>0</v>
      </c>
      <c r="M119" s="412">
        <v>13587.65</v>
      </c>
      <c r="N119" s="434" t="s">
        <v>6669</v>
      </c>
      <c r="O119" s="412">
        <v>0</v>
      </c>
      <c r="P119" s="412">
        <v>13587.65</v>
      </c>
    </row>
    <row r="120" spans="1:16" s="429" customFormat="1" ht="14.25" x14ac:dyDescent="0.25">
      <c r="A120" s="404" t="s">
        <v>6883</v>
      </c>
      <c r="B120" s="404" t="s">
        <v>6884</v>
      </c>
      <c r="C120" s="404" t="s">
        <v>6247</v>
      </c>
      <c r="D120" s="405" t="s">
        <v>6876</v>
      </c>
      <c r="E120" s="412">
        <v>10190.74</v>
      </c>
      <c r="F120" s="412">
        <v>0</v>
      </c>
      <c r="G120" s="412">
        <v>0</v>
      </c>
      <c r="H120" s="434" t="s">
        <v>6668</v>
      </c>
      <c r="I120" s="412">
        <v>0</v>
      </c>
      <c r="J120" s="412">
        <v>10190.74</v>
      </c>
      <c r="K120" s="412">
        <v>0</v>
      </c>
      <c r="L120" s="412">
        <v>0</v>
      </c>
      <c r="M120" s="412">
        <v>13587.65</v>
      </c>
      <c r="N120" s="434" t="s">
        <v>6669</v>
      </c>
      <c r="O120" s="412">
        <v>0</v>
      </c>
      <c r="P120" s="412">
        <v>13587.65</v>
      </c>
    </row>
    <row r="121" spans="1:16" s="429" customFormat="1" ht="14.25" x14ac:dyDescent="0.25">
      <c r="A121" s="404" t="s">
        <v>6730</v>
      </c>
      <c r="B121" s="404" t="s">
        <v>6731</v>
      </c>
      <c r="C121" s="404" t="s">
        <v>6247</v>
      </c>
      <c r="D121" s="405" t="s">
        <v>6248</v>
      </c>
      <c r="E121" s="412">
        <v>12170.51</v>
      </c>
      <c r="F121" s="412">
        <v>267.31</v>
      </c>
      <c r="G121" s="412">
        <v>0</v>
      </c>
      <c r="H121" s="434" t="s">
        <v>6668</v>
      </c>
      <c r="I121" s="412">
        <v>5223.58</v>
      </c>
      <c r="J121" s="412">
        <v>17661.400000000001</v>
      </c>
      <c r="K121" s="412">
        <v>4056.84</v>
      </c>
      <c r="L121" s="412">
        <v>0</v>
      </c>
      <c r="M121" s="412">
        <v>16227.35</v>
      </c>
      <c r="N121" s="434" t="s">
        <v>6669</v>
      </c>
      <c r="O121" s="412">
        <v>24100.27</v>
      </c>
      <c r="P121" s="412">
        <v>44384.46</v>
      </c>
    </row>
    <row r="122" spans="1:16" s="429" customFormat="1" ht="14.25" x14ac:dyDescent="0.25">
      <c r="A122" s="404" t="s">
        <v>6730</v>
      </c>
      <c r="B122" s="404" t="s">
        <v>6731</v>
      </c>
      <c r="C122" s="404" t="s">
        <v>6247</v>
      </c>
      <c r="D122" s="405" t="s">
        <v>6876</v>
      </c>
      <c r="E122" s="412">
        <v>11702.41</v>
      </c>
      <c r="F122" s="412">
        <v>0</v>
      </c>
      <c r="G122" s="412">
        <v>0</v>
      </c>
      <c r="H122" s="434" t="s">
        <v>6668</v>
      </c>
      <c r="I122" s="412">
        <v>0</v>
      </c>
      <c r="J122" s="412">
        <v>11702.41</v>
      </c>
      <c r="K122" s="412">
        <v>0</v>
      </c>
      <c r="L122" s="412">
        <v>0</v>
      </c>
      <c r="M122" s="412">
        <v>15603.21</v>
      </c>
      <c r="N122" s="434" t="s">
        <v>6669</v>
      </c>
      <c r="O122" s="412">
        <v>0</v>
      </c>
      <c r="P122" s="412">
        <v>15603.21</v>
      </c>
    </row>
    <row r="123" spans="1:16" s="429" customFormat="1" ht="14.25" x14ac:dyDescent="0.25">
      <c r="A123" s="404" t="s">
        <v>6732</v>
      </c>
      <c r="B123" s="404" t="s">
        <v>6733</v>
      </c>
      <c r="C123" s="404" t="s">
        <v>6247</v>
      </c>
      <c r="D123" s="405" t="s">
        <v>6248</v>
      </c>
      <c r="E123" s="412">
        <v>16822.41</v>
      </c>
      <c r="F123" s="412">
        <v>267.31</v>
      </c>
      <c r="G123" s="412">
        <v>0</v>
      </c>
      <c r="H123" s="434" t="s">
        <v>6668</v>
      </c>
      <c r="I123" s="412">
        <v>3043.22</v>
      </c>
      <c r="J123" s="412">
        <v>20132.939999999999</v>
      </c>
      <c r="K123" s="412">
        <v>5607.47</v>
      </c>
      <c r="L123" s="412">
        <v>0</v>
      </c>
      <c r="M123" s="412">
        <v>22429.88</v>
      </c>
      <c r="N123" s="434" t="s">
        <v>6669</v>
      </c>
      <c r="O123" s="412">
        <v>28752.17</v>
      </c>
      <c r="P123" s="412">
        <v>56789.52</v>
      </c>
    </row>
    <row r="124" spans="1:16" s="429" customFormat="1" ht="14.25" x14ac:dyDescent="0.25">
      <c r="A124" s="404" t="s">
        <v>6732</v>
      </c>
      <c r="B124" s="404" t="s">
        <v>6733</v>
      </c>
      <c r="C124" s="404" t="s">
        <v>6247</v>
      </c>
      <c r="D124" s="405" t="s">
        <v>6876</v>
      </c>
      <c r="E124" s="412">
        <v>16175.39</v>
      </c>
      <c r="F124" s="412">
        <v>0</v>
      </c>
      <c r="G124" s="412">
        <v>0</v>
      </c>
      <c r="H124" s="434" t="s">
        <v>6668</v>
      </c>
      <c r="I124" s="412">
        <v>0</v>
      </c>
      <c r="J124" s="412">
        <v>16175.39</v>
      </c>
      <c r="K124" s="412">
        <v>0</v>
      </c>
      <c r="L124" s="412">
        <v>0</v>
      </c>
      <c r="M124" s="412">
        <v>21567.19</v>
      </c>
      <c r="N124" s="434" t="s">
        <v>6669</v>
      </c>
      <c r="O124" s="412">
        <v>0</v>
      </c>
      <c r="P124" s="412">
        <v>21567.19</v>
      </c>
    </row>
    <row r="125" spans="1:16" s="429" customFormat="1" ht="25.5" x14ac:dyDescent="0.25">
      <c r="A125" s="404" t="s">
        <v>6734</v>
      </c>
      <c r="B125" s="404" t="s">
        <v>6735</v>
      </c>
      <c r="C125" s="404" t="s">
        <v>6247</v>
      </c>
      <c r="D125" s="405" t="s">
        <v>6248</v>
      </c>
      <c r="E125" s="412">
        <v>12379.93</v>
      </c>
      <c r="F125" s="412">
        <v>267.31</v>
      </c>
      <c r="G125" s="412">
        <v>0</v>
      </c>
      <c r="H125" s="434" t="s">
        <v>6668</v>
      </c>
      <c r="I125" s="412">
        <v>5022.42</v>
      </c>
      <c r="J125" s="412">
        <v>17669.66</v>
      </c>
      <c r="K125" s="412">
        <v>4126.6400000000003</v>
      </c>
      <c r="L125" s="412">
        <v>0</v>
      </c>
      <c r="M125" s="412">
        <v>16506.57</v>
      </c>
      <c r="N125" s="434" t="s">
        <v>6669</v>
      </c>
      <c r="O125" s="412">
        <v>24309.69</v>
      </c>
      <c r="P125" s="412">
        <v>44942.9</v>
      </c>
    </row>
    <row r="126" spans="1:16" s="429" customFormat="1" ht="25.5" x14ac:dyDescent="0.25">
      <c r="A126" s="414" t="s">
        <v>6734</v>
      </c>
      <c r="B126" s="404" t="s">
        <v>6735</v>
      </c>
      <c r="C126" s="404" t="s">
        <v>6247</v>
      </c>
      <c r="D126" s="405" t="s">
        <v>6876</v>
      </c>
      <c r="E126" s="412">
        <v>11903.78</v>
      </c>
      <c r="F126" s="412">
        <v>0</v>
      </c>
      <c r="G126" s="412">
        <v>0</v>
      </c>
      <c r="H126" s="434" t="s">
        <v>6668</v>
      </c>
      <c r="I126" s="412">
        <v>0</v>
      </c>
      <c r="J126" s="412">
        <v>11903.78</v>
      </c>
      <c r="K126" s="412">
        <v>0</v>
      </c>
      <c r="L126" s="412">
        <v>0</v>
      </c>
      <c r="M126" s="412">
        <v>15871.71</v>
      </c>
      <c r="N126" s="434" t="s">
        <v>6669</v>
      </c>
      <c r="O126" s="412">
        <v>0</v>
      </c>
      <c r="P126" s="412">
        <v>15871.71</v>
      </c>
    </row>
    <row r="127" spans="1:16" s="429" customFormat="1" ht="25.5" x14ac:dyDescent="0.25">
      <c r="A127" s="414" t="s">
        <v>6885</v>
      </c>
      <c r="B127" s="404" t="s">
        <v>6886</v>
      </c>
      <c r="C127" s="404" t="s">
        <v>6247</v>
      </c>
      <c r="D127" s="405" t="s">
        <v>6876</v>
      </c>
      <c r="E127" s="412">
        <v>11445.94</v>
      </c>
      <c r="F127" s="412">
        <v>0</v>
      </c>
      <c r="G127" s="412">
        <v>0</v>
      </c>
      <c r="H127" s="434" t="s">
        <v>6668</v>
      </c>
      <c r="I127" s="412">
        <v>0</v>
      </c>
      <c r="J127" s="412">
        <v>11445.94</v>
      </c>
      <c r="K127" s="412">
        <v>0</v>
      </c>
      <c r="L127" s="412">
        <v>0</v>
      </c>
      <c r="M127" s="412">
        <v>15261.25</v>
      </c>
      <c r="N127" s="434" t="s">
        <v>6669</v>
      </c>
      <c r="O127" s="412">
        <v>0</v>
      </c>
      <c r="P127" s="412">
        <v>15261.25</v>
      </c>
    </row>
    <row r="128" spans="1:16" s="429" customFormat="1" ht="14.25" x14ac:dyDescent="0.25">
      <c r="A128" s="404" t="s">
        <v>6270</v>
      </c>
      <c r="B128" s="404" t="s">
        <v>6271</v>
      </c>
      <c r="C128" s="404" t="s">
        <v>6247</v>
      </c>
      <c r="D128" s="405" t="s">
        <v>6248</v>
      </c>
      <c r="E128" s="412">
        <v>19180.48</v>
      </c>
      <c r="F128" s="412">
        <v>226</v>
      </c>
      <c r="G128" s="412">
        <v>0</v>
      </c>
      <c r="H128" s="434" t="s">
        <v>6668</v>
      </c>
      <c r="I128" s="412">
        <v>3048.1</v>
      </c>
      <c r="J128" s="412">
        <v>22454.58</v>
      </c>
      <c r="K128" s="412">
        <v>6393.49</v>
      </c>
      <c r="L128" s="412">
        <v>0</v>
      </c>
      <c r="M128" s="412">
        <v>25573.97</v>
      </c>
      <c r="N128" s="434" t="s">
        <v>6669</v>
      </c>
      <c r="O128" s="412">
        <v>31110.240000000002</v>
      </c>
      <c r="P128" s="412">
        <v>63077.7</v>
      </c>
    </row>
    <row r="129" spans="1:16" s="429" customFormat="1" ht="14.25" x14ac:dyDescent="0.25">
      <c r="A129" s="414" t="s">
        <v>6270</v>
      </c>
      <c r="B129" s="404" t="s">
        <v>6271</v>
      </c>
      <c r="C129" s="404" t="s">
        <v>6247</v>
      </c>
      <c r="D129" s="405" t="s">
        <v>6876</v>
      </c>
      <c r="E129" s="412">
        <v>18442.78</v>
      </c>
      <c r="F129" s="412">
        <v>0</v>
      </c>
      <c r="G129" s="412">
        <v>0</v>
      </c>
      <c r="H129" s="434" t="s">
        <v>6668</v>
      </c>
      <c r="I129" s="412">
        <v>0</v>
      </c>
      <c r="J129" s="412">
        <v>18442.78</v>
      </c>
      <c r="K129" s="412">
        <v>0</v>
      </c>
      <c r="L129" s="412">
        <v>0</v>
      </c>
      <c r="M129" s="412">
        <v>24590.37</v>
      </c>
      <c r="N129" s="434" t="s">
        <v>6669</v>
      </c>
      <c r="O129" s="412">
        <v>0</v>
      </c>
      <c r="P129" s="412">
        <v>24590.37</v>
      </c>
    </row>
    <row r="130" spans="1:16" s="429" customFormat="1" ht="25.5" x14ac:dyDescent="0.25">
      <c r="A130" s="414" t="s">
        <v>6272</v>
      </c>
      <c r="B130" s="404" t="s">
        <v>6273</v>
      </c>
      <c r="C130" s="404" t="s">
        <v>6247</v>
      </c>
      <c r="D130" s="405" t="s">
        <v>6876</v>
      </c>
      <c r="E130" s="412">
        <v>14362.12</v>
      </c>
      <c r="F130" s="412">
        <v>0</v>
      </c>
      <c r="G130" s="412">
        <v>0</v>
      </c>
      <c r="H130" s="434" t="s">
        <v>6668</v>
      </c>
      <c r="I130" s="412">
        <v>0</v>
      </c>
      <c r="J130" s="412">
        <v>14362.12</v>
      </c>
      <c r="K130" s="412">
        <v>0</v>
      </c>
      <c r="L130" s="412">
        <v>0</v>
      </c>
      <c r="M130" s="412">
        <v>19149.490000000002</v>
      </c>
      <c r="N130" s="434" t="s">
        <v>6669</v>
      </c>
      <c r="O130" s="412">
        <v>0</v>
      </c>
      <c r="P130" s="412">
        <v>19149.490000000002</v>
      </c>
    </row>
    <row r="131" spans="1:16" s="429" customFormat="1" ht="14.25" x14ac:dyDescent="0.25">
      <c r="A131" s="414" t="s">
        <v>6274</v>
      </c>
      <c r="B131" s="404" t="s">
        <v>6275</v>
      </c>
      <c r="C131" s="404" t="s">
        <v>6247</v>
      </c>
      <c r="D131" s="405" t="s">
        <v>6876</v>
      </c>
      <c r="E131" s="412">
        <v>18883.18</v>
      </c>
      <c r="F131" s="412">
        <v>0</v>
      </c>
      <c r="G131" s="412">
        <v>0</v>
      </c>
      <c r="H131" s="434" t="s">
        <v>6668</v>
      </c>
      <c r="I131" s="412">
        <v>0</v>
      </c>
      <c r="J131" s="412">
        <v>18883.18</v>
      </c>
      <c r="K131" s="412">
        <v>0</v>
      </c>
      <c r="L131" s="412">
        <v>0</v>
      </c>
      <c r="M131" s="412">
        <v>25177.57</v>
      </c>
      <c r="N131" s="434" t="s">
        <v>6669</v>
      </c>
      <c r="O131" s="412">
        <v>0</v>
      </c>
      <c r="P131" s="412">
        <v>25177.57</v>
      </c>
    </row>
    <row r="132" spans="1:16" s="429" customFormat="1" ht="14.25" x14ac:dyDescent="0.25">
      <c r="A132" s="404" t="s">
        <v>6736</v>
      </c>
      <c r="B132" s="404" t="s">
        <v>5597</v>
      </c>
      <c r="C132" s="404" t="s">
        <v>6247</v>
      </c>
      <c r="D132" s="405" t="s">
        <v>6248</v>
      </c>
      <c r="E132" s="412">
        <v>10598.4</v>
      </c>
      <c r="F132" s="412">
        <v>267.31</v>
      </c>
      <c r="G132" s="412">
        <v>0</v>
      </c>
      <c r="H132" s="434" t="s">
        <v>6668</v>
      </c>
      <c r="I132" s="412">
        <v>6767.69</v>
      </c>
      <c r="J132" s="412">
        <v>17633.400000000001</v>
      </c>
      <c r="K132" s="412">
        <v>3532.8</v>
      </c>
      <c r="L132" s="412">
        <v>0</v>
      </c>
      <c r="M132" s="412">
        <v>14131.2</v>
      </c>
      <c r="N132" s="434" t="s">
        <v>6669</v>
      </c>
      <c r="O132" s="412">
        <v>22528.16</v>
      </c>
      <c r="P132" s="412">
        <v>40192.160000000003</v>
      </c>
    </row>
    <row r="133" spans="1:16" s="429" customFormat="1" ht="14.25" x14ac:dyDescent="0.25">
      <c r="A133" s="404" t="s">
        <v>6736</v>
      </c>
      <c r="B133" s="404" t="s">
        <v>5597</v>
      </c>
      <c r="C133" s="404" t="s">
        <v>6247</v>
      </c>
      <c r="D133" s="405" t="s">
        <v>6877</v>
      </c>
      <c r="E133" s="412">
        <v>10190.77</v>
      </c>
      <c r="F133" s="412">
        <v>0</v>
      </c>
      <c r="G133" s="412">
        <v>0</v>
      </c>
      <c r="H133" s="434" t="s">
        <v>6668</v>
      </c>
      <c r="I133" s="412">
        <v>0</v>
      </c>
      <c r="J133" s="412">
        <v>10190.77</v>
      </c>
      <c r="K133" s="412">
        <v>0</v>
      </c>
      <c r="L133" s="412">
        <v>0</v>
      </c>
      <c r="M133" s="412">
        <v>13587.69</v>
      </c>
      <c r="N133" s="434" t="s">
        <v>6669</v>
      </c>
      <c r="O133" s="412">
        <v>0</v>
      </c>
      <c r="P133" s="412">
        <v>13587.69</v>
      </c>
    </row>
    <row r="134" spans="1:16" s="429" customFormat="1" ht="14.25" x14ac:dyDescent="0.25">
      <c r="A134" s="414" t="s">
        <v>6282</v>
      </c>
      <c r="B134" s="404" t="s">
        <v>6283</v>
      </c>
      <c r="C134" s="404" t="s">
        <v>6247</v>
      </c>
      <c r="D134" s="405" t="s">
        <v>6876</v>
      </c>
      <c r="E134" s="412">
        <v>10190.74</v>
      </c>
      <c r="F134" s="412">
        <v>0</v>
      </c>
      <c r="G134" s="412">
        <v>0</v>
      </c>
      <c r="H134" s="434" t="s">
        <v>6668</v>
      </c>
      <c r="I134" s="412">
        <v>0</v>
      </c>
      <c r="J134" s="412">
        <v>10190.74</v>
      </c>
      <c r="K134" s="412">
        <v>0</v>
      </c>
      <c r="L134" s="412">
        <v>0</v>
      </c>
      <c r="M134" s="412">
        <v>13587.65</v>
      </c>
      <c r="N134" s="434" t="s">
        <v>6669</v>
      </c>
      <c r="O134" s="412">
        <v>0</v>
      </c>
      <c r="P134" s="412">
        <v>13587.65</v>
      </c>
    </row>
    <row r="135" spans="1:16" s="429" customFormat="1" ht="14.25" x14ac:dyDescent="0.25">
      <c r="A135" s="404" t="s">
        <v>6284</v>
      </c>
      <c r="B135" s="404" t="s">
        <v>6285</v>
      </c>
      <c r="C135" s="404" t="s">
        <v>6247</v>
      </c>
      <c r="D135" s="405" t="s">
        <v>6248</v>
      </c>
      <c r="E135" s="412">
        <v>10670.9</v>
      </c>
      <c r="F135" s="412">
        <v>226</v>
      </c>
      <c r="G135" s="412">
        <v>0</v>
      </c>
      <c r="H135" s="434" t="s">
        <v>6668</v>
      </c>
      <c r="I135" s="412">
        <v>6706.5</v>
      </c>
      <c r="J135" s="412">
        <v>17603.400000000001</v>
      </c>
      <c r="K135" s="412">
        <v>3556.97</v>
      </c>
      <c r="L135" s="412">
        <v>0</v>
      </c>
      <c r="M135" s="412">
        <v>14227.87</v>
      </c>
      <c r="N135" s="434" t="s">
        <v>6669</v>
      </c>
      <c r="O135" s="412">
        <v>22600.66</v>
      </c>
      <c r="P135" s="412">
        <v>40385.5</v>
      </c>
    </row>
    <row r="136" spans="1:16" s="429" customFormat="1" ht="14.25" x14ac:dyDescent="0.25">
      <c r="A136" s="414" t="s">
        <v>6284</v>
      </c>
      <c r="B136" s="404" t="s">
        <v>6285</v>
      </c>
      <c r="C136" s="404" t="s">
        <v>6247</v>
      </c>
      <c r="D136" s="405" t="s">
        <v>6876</v>
      </c>
      <c r="E136" s="412">
        <v>10260.48</v>
      </c>
      <c r="F136" s="412">
        <v>0</v>
      </c>
      <c r="G136" s="412">
        <v>0</v>
      </c>
      <c r="H136" s="434" t="s">
        <v>6668</v>
      </c>
      <c r="I136" s="412">
        <v>0</v>
      </c>
      <c r="J136" s="412">
        <v>10260.48</v>
      </c>
      <c r="K136" s="412">
        <v>0</v>
      </c>
      <c r="L136" s="412">
        <v>0</v>
      </c>
      <c r="M136" s="412">
        <v>13680.64</v>
      </c>
      <c r="N136" s="434" t="s">
        <v>6669</v>
      </c>
      <c r="O136" s="412">
        <v>0</v>
      </c>
      <c r="P136" s="412">
        <v>13680.64</v>
      </c>
    </row>
    <row r="137" spans="1:16" s="429" customFormat="1" ht="14.25" x14ac:dyDescent="0.25">
      <c r="A137" s="414" t="s">
        <v>6288</v>
      </c>
      <c r="B137" s="404" t="s">
        <v>5597</v>
      </c>
      <c r="C137" s="404" t="s">
        <v>6247</v>
      </c>
      <c r="D137" s="405" t="s">
        <v>6876</v>
      </c>
      <c r="E137" s="412">
        <v>10190.74</v>
      </c>
      <c r="F137" s="412">
        <v>0</v>
      </c>
      <c r="G137" s="412">
        <v>0</v>
      </c>
      <c r="H137" s="434" t="s">
        <v>6668</v>
      </c>
      <c r="I137" s="412">
        <v>0</v>
      </c>
      <c r="J137" s="412">
        <v>10190.74</v>
      </c>
      <c r="K137" s="412">
        <v>0</v>
      </c>
      <c r="L137" s="412">
        <v>0</v>
      </c>
      <c r="M137" s="412">
        <v>13587.65</v>
      </c>
      <c r="N137" s="434" t="s">
        <v>6669</v>
      </c>
      <c r="O137" s="412">
        <v>0</v>
      </c>
      <c r="P137" s="412">
        <v>13587.65</v>
      </c>
    </row>
    <row r="138" spans="1:16" s="429" customFormat="1" ht="25.5" x14ac:dyDescent="0.25">
      <c r="A138" s="404" t="s">
        <v>6329</v>
      </c>
      <c r="B138" s="404" t="s">
        <v>6330</v>
      </c>
      <c r="C138" s="404" t="s">
        <v>6311</v>
      </c>
      <c r="D138" s="405" t="s">
        <v>6248</v>
      </c>
      <c r="E138" s="412">
        <v>16181.46</v>
      </c>
      <c r="F138" s="412">
        <v>333.5</v>
      </c>
      <c r="G138" s="412">
        <v>0</v>
      </c>
      <c r="H138" s="434" t="s">
        <v>6668</v>
      </c>
      <c r="I138" s="412">
        <v>2464.56</v>
      </c>
      <c r="J138" s="412">
        <v>18979.52</v>
      </c>
      <c r="K138" s="412">
        <v>6472.58</v>
      </c>
      <c r="L138" s="412">
        <v>0</v>
      </c>
      <c r="M138" s="412">
        <v>21575.279999999999</v>
      </c>
      <c r="N138" s="434" t="s">
        <v>6669</v>
      </c>
      <c r="O138" s="412">
        <v>36643.769999999997</v>
      </c>
      <c r="P138" s="412">
        <v>64691.63</v>
      </c>
    </row>
    <row r="139" spans="1:16" s="429" customFormat="1" ht="25.5" x14ac:dyDescent="0.25">
      <c r="A139" s="404" t="s">
        <v>6329</v>
      </c>
      <c r="B139" s="404" t="s">
        <v>6330</v>
      </c>
      <c r="C139" s="404" t="s">
        <v>6311</v>
      </c>
      <c r="D139" s="405" t="s">
        <v>6876</v>
      </c>
      <c r="E139" s="412">
        <v>15041</v>
      </c>
      <c r="F139" s="412">
        <v>0</v>
      </c>
      <c r="G139" s="412">
        <v>0</v>
      </c>
      <c r="H139" s="434" t="s">
        <v>6668</v>
      </c>
      <c r="I139" s="412">
        <v>0</v>
      </c>
      <c r="J139" s="412">
        <v>15041</v>
      </c>
      <c r="K139" s="412">
        <v>0</v>
      </c>
      <c r="L139" s="412">
        <v>0</v>
      </c>
      <c r="M139" s="412">
        <v>20054.669999999998</v>
      </c>
      <c r="N139" s="434" t="s">
        <v>6669</v>
      </c>
      <c r="O139" s="412">
        <v>0</v>
      </c>
      <c r="P139" s="412">
        <v>20054.669999999998</v>
      </c>
    </row>
    <row r="140" spans="1:16" s="429" customFormat="1" ht="25.5" x14ac:dyDescent="0.25">
      <c r="A140" s="414" t="s">
        <v>6329</v>
      </c>
      <c r="B140" s="404" t="s">
        <v>6330</v>
      </c>
      <c r="C140" s="404" t="s">
        <v>6311</v>
      </c>
      <c r="D140" s="405" t="s">
        <v>6877</v>
      </c>
      <c r="E140" s="412">
        <v>15041</v>
      </c>
      <c r="F140" s="412">
        <v>0</v>
      </c>
      <c r="G140" s="412">
        <v>0</v>
      </c>
      <c r="H140" s="434" t="s">
        <v>6668</v>
      </c>
      <c r="I140" s="412">
        <v>0</v>
      </c>
      <c r="J140" s="412">
        <v>15041</v>
      </c>
      <c r="K140" s="412">
        <v>0</v>
      </c>
      <c r="L140" s="412">
        <v>0</v>
      </c>
      <c r="M140" s="412">
        <v>20054.669999999998</v>
      </c>
      <c r="N140" s="434" t="s">
        <v>6669</v>
      </c>
      <c r="O140" s="412">
        <v>0</v>
      </c>
      <c r="P140" s="412">
        <v>20054.669999999998</v>
      </c>
    </row>
    <row r="141" spans="1:16" s="429" customFormat="1" ht="25.5" x14ac:dyDescent="0.25">
      <c r="A141" s="404" t="s">
        <v>6329</v>
      </c>
      <c r="B141" s="404" t="s">
        <v>6330</v>
      </c>
      <c r="C141" s="404" t="s">
        <v>6311</v>
      </c>
      <c r="D141" s="405" t="s">
        <v>6312</v>
      </c>
      <c r="E141" s="412">
        <v>21674.639999999999</v>
      </c>
      <c r="F141" s="412">
        <v>333.5</v>
      </c>
      <c r="G141" s="412">
        <v>0</v>
      </c>
      <c r="H141" s="434" t="s">
        <v>6668</v>
      </c>
      <c r="I141" s="412">
        <v>2613.88</v>
      </c>
      <c r="J141" s="412">
        <v>24622.02</v>
      </c>
      <c r="K141" s="412">
        <v>8669.86</v>
      </c>
      <c r="L141" s="412">
        <v>0</v>
      </c>
      <c r="M141" s="412">
        <v>28899.52</v>
      </c>
      <c r="N141" s="434" t="s">
        <v>6669</v>
      </c>
      <c r="O141" s="412">
        <v>45066.65</v>
      </c>
      <c r="P141" s="412">
        <v>82636.03</v>
      </c>
    </row>
    <row r="142" spans="1:16" s="429" customFormat="1" ht="25.5" x14ac:dyDescent="0.25">
      <c r="A142" s="404" t="s">
        <v>6329</v>
      </c>
      <c r="B142" s="404" t="s">
        <v>6330</v>
      </c>
      <c r="C142" s="404" t="s">
        <v>6311</v>
      </c>
      <c r="D142" s="405" t="s">
        <v>6313</v>
      </c>
      <c r="E142" s="412">
        <v>28730.22</v>
      </c>
      <c r="F142" s="412">
        <v>333.5</v>
      </c>
      <c r="G142" s="412">
        <v>0</v>
      </c>
      <c r="H142" s="434" t="s">
        <v>6668</v>
      </c>
      <c r="I142" s="412">
        <v>2686.6</v>
      </c>
      <c r="J142" s="412">
        <v>31750.32</v>
      </c>
      <c r="K142" s="412">
        <v>11492.09</v>
      </c>
      <c r="L142" s="412">
        <v>0</v>
      </c>
      <c r="M142" s="412">
        <v>38306.959999999999</v>
      </c>
      <c r="N142" s="434" t="s">
        <v>6669</v>
      </c>
      <c r="O142" s="412">
        <v>55885.2</v>
      </c>
      <c r="P142" s="412">
        <v>105684.25</v>
      </c>
    </row>
    <row r="143" spans="1:16" s="429" customFormat="1" ht="25.5" x14ac:dyDescent="0.25">
      <c r="A143" s="414" t="s">
        <v>6329</v>
      </c>
      <c r="B143" s="404" t="s">
        <v>6330</v>
      </c>
      <c r="C143" s="404" t="s">
        <v>6311</v>
      </c>
      <c r="D143" s="405" t="s">
        <v>6314</v>
      </c>
      <c r="E143" s="412">
        <v>37628.78</v>
      </c>
      <c r="F143" s="412">
        <v>333.5</v>
      </c>
      <c r="G143" s="412">
        <v>0</v>
      </c>
      <c r="H143" s="434" t="s">
        <v>6668</v>
      </c>
      <c r="I143" s="412">
        <v>2985.48</v>
      </c>
      <c r="J143" s="412">
        <v>40947.760000000002</v>
      </c>
      <c r="K143" s="412">
        <v>15051.51</v>
      </c>
      <c r="L143" s="412">
        <v>0</v>
      </c>
      <c r="M143" s="412">
        <v>50171.71</v>
      </c>
      <c r="N143" s="434" t="s">
        <v>6669</v>
      </c>
      <c r="O143" s="412">
        <v>69529.66</v>
      </c>
      <c r="P143" s="412">
        <v>134752.88</v>
      </c>
    </row>
    <row r="144" spans="1:16" s="429" customFormat="1" ht="25.5" x14ac:dyDescent="0.25">
      <c r="A144" s="404" t="s">
        <v>6329</v>
      </c>
      <c r="B144" s="404" t="s">
        <v>6330</v>
      </c>
      <c r="C144" s="404" t="s">
        <v>6311</v>
      </c>
      <c r="D144" s="405" t="s">
        <v>6315</v>
      </c>
      <c r="E144" s="412">
        <v>47906.16</v>
      </c>
      <c r="F144" s="412">
        <v>333.5</v>
      </c>
      <c r="G144" s="412">
        <v>0</v>
      </c>
      <c r="H144" s="434" t="s">
        <v>6668</v>
      </c>
      <c r="I144" s="412">
        <v>3091.5</v>
      </c>
      <c r="J144" s="412">
        <v>51331.16</v>
      </c>
      <c r="K144" s="412">
        <v>19162.46</v>
      </c>
      <c r="L144" s="412">
        <v>0</v>
      </c>
      <c r="M144" s="412">
        <v>63874.879999999997</v>
      </c>
      <c r="N144" s="434" t="s">
        <v>6669</v>
      </c>
      <c r="O144" s="412">
        <v>85288.31</v>
      </c>
      <c r="P144" s="412">
        <v>168325.65</v>
      </c>
    </row>
    <row r="145" spans="1:16" s="429" customFormat="1" ht="25.5" x14ac:dyDescent="0.25">
      <c r="A145" s="404" t="s">
        <v>6329</v>
      </c>
      <c r="B145" s="404" t="s">
        <v>6330</v>
      </c>
      <c r="C145" s="404" t="s">
        <v>6311</v>
      </c>
      <c r="D145" s="405" t="s">
        <v>6316</v>
      </c>
      <c r="E145" s="412">
        <v>61061.68</v>
      </c>
      <c r="F145" s="412">
        <v>333.5</v>
      </c>
      <c r="G145" s="412">
        <v>0</v>
      </c>
      <c r="H145" s="434" t="s">
        <v>6668</v>
      </c>
      <c r="I145" s="412">
        <v>3227.14</v>
      </c>
      <c r="J145" s="412">
        <v>64622.32</v>
      </c>
      <c r="K145" s="412">
        <v>24424.67</v>
      </c>
      <c r="L145" s="412">
        <v>0</v>
      </c>
      <c r="M145" s="412">
        <v>81415.570000000007</v>
      </c>
      <c r="N145" s="434" t="s">
        <v>6669</v>
      </c>
      <c r="O145" s="412">
        <v>105460.11</v>
      </c>
      <c r="P145" s="412">
        <v>211300.35</v>
      </c>
    </row>
    <row r="146" spans="1:16" s="429" customFormat="1" ht="38.25" x14ac:dyDescent="0.25">
      <c r="A146" s="404" t="s">
        <v>6331</v>
      </c>
      <c r="B146" s="404" t="s">
        <v>6332</v>
      </c>
      <c r="C146" s="404" t="s">
        <v>6311</v>
      </c>
      <c r="D146" s="405" t="s">
        <v>6248</v>
      </c>
      <c r="E146" s="412">
        <v>734.88</v>
      </c>
      <c r="F146" s="412">
        <v>13.4</v>
      </c>
      <c r="G146" s="412">
        <v>0</v>
      </c>
      <c r="H146" s="434" t="s">
        <v>6668</v>
      </c>
      <c r="I146" s="412">
        <v>98.34</v>
      </c>
      <c r="J146" s="412">
        <v>846.62</v>
      </c>
      <c r="K146" s="412">
        <v>293.95</v>
      </c>
      <c r="L146" s="412">
        <v>0</v>
      </c>
      <c r="M146" s="412">
        <v>979.84</v>
      </c>
      <c r="N146" s="434" t="s">
        <v>6669</v>
      </c>
      <c r="O146" s="412">
        <v>12959.02</v>
      </c>
      <c r="P146" s="412">
        <v>14232.81</v>
      </c>
    </row>
    <row r="147" spans="1:16" s="429" customFormat="1" ht="38.25" x14ac:dyDescent="0.25">
      <c r="A147" s="404" t="s">
        <v>6331</v>
      </c>
      <c r="B147" s="404" t="s">
        <v>6332</v>
      </c>
      <c r="C147" s="404" t="s">
        <v>6311</v>
      </c>
      <c r="D147" s="405" t="s">
        <v>6876</v>
      </c>
      <c r="E147" s="412">
        <v>685</v>
      </c>
      <c r="F147" s="412">
        <v>0</v>
      </c>
      <c r="G147" s="412">
        <v>0</v>
      </c>
      <c r="H147" s="434" t="s">
        <v>6668</v>
      </c>
      <c r="I147" s="412">
        <v>0</v>
      </c>
      <c r="J147" s="412">
        <v>685</v>
      </c>
      <c r="K147" s="412">
        <v>0</v>
      </c>
      <c r="L147" s="412">
        <v>0</v>
      </c>
      <c r="M147" s="412">
        <v>913.33</v>
      </c>
      <c r="N147" s="434" t="s">
        <v>6669</v>
      </c>
      <c r="O147" s="412">
        <v>0</v>
      </c>
      <c r="P147" s="412">
        <v>913.33</v>
      </c>
    </row>
    <row r="148" spans="1:16" s="429" customFormat="1" ht="38.25" x14ac:dyDescent="0.25">
      <c r="A148" s="414" t="s">
        <v>6331</v>
      </c>
      <c r="B148" s="404" t="s">
        <v>6332</v>
      </c>
      <c r="C148" s="404" t="s">
        <v>6311</v>
      </c>
      <c r="D148" s="405" t="s">
        <v>6877</v>
      </c>
      <c r="E148" s="412">
        <v>685</v>
      </c>
      <c r="F148" s="412">
        <v>0</v>
      </c>
      <c r="G148" s="412">
        <v>0</v>
      </c>
      <c r="H148" s="434" t="s">
        <v>6668</v>
      </c>
      <c r="I148" s="412">
        <v>0</v>
      </c>
      <c r="J148" s="412">
        <v>685</v>
      </c>
      <c r="K148" s="412">
        <v>0</v>
      </c>
      <c r="L148" s="412">
        <v>0</v>
      </c>
      <c r="M148" s="412">
        <v>913.33</v>
      </c>
      <c r="N148" s="434" t="s">
        <v>6669</v>
      </c>
      <c r="O148" s="412">
        <v>0</v>
      </c>
      <c r="P148" s="412">
        <v>913.33</v>
      </c>
    </row>
    <row r="149" spans="1:16" s="429" customFormat="1" ht="38.25" x14ac:dyDescent="0.25">
      <c r="A149" s="404" t="s">
        <v>6331</v>
      </c>
      <c r="B149" s="404" t="s">
        <v>6332</v>
      </c>
      <c r="C149" s="404" t="s">
        <v>6311</v>
      </c>
      <c r="D149" s="405" t="s">
        <v>6312</v>
      </c>
      <c r="E149" s="412">
        <v>985.9</v>
      </c>
      <c r="F149" s="412">
        <v>13.4</v>
      </c>
      <c r="G149" s="412">
        <v>0</v>
      </c>
      <c r="H149" s="434" t="s">
        <v>6668</v>
      </c>
      <c r="I149" s="412">
        <v>100.66</v>
      </c>
      <c r="J149" s="412">
        <v>1099.96</v>
      </c>
      <c r="K149" s="412">
        <v>394.36</v>
      </c>
      <c r="L149" s="412">
        <v>0</v>
      </c>
      <c r="M149" s="412">
        <v>1314.53</v>
      </c>
      <c r="N149" s="434" t="s">
        <v>6669</v>
      </c>
      <c r="O149" s="412">
        <v>13343.91</v>
      </c>
      <c r="P149" s="412">
        <v>15052.8</v>
      </c>
    </row>
    <row r="150" spans="1:16" s="429" customFormat="1" ht="25.5" x14ac:dyDescent="0.25">
      <c r="A150" s="414" t="s">
        <v>6333</v>
      </c>
      <c r="B150" s="404" t="s">
        <v>6334</v>
      </c>
      <c r="C150" s="404" t="s">
        <v>6311</v>
      </c>
      <c r="D150" s="405" t="s">
        <v>6248</v>
      </c>
      <c r="E150" s="412">
        <v>22456.74</v>
      </c>
      <c r="F150" s="412">
        <v>333.5</v>
      </c>
      <c r="G150" s="412">
        <v>0</v>
      </c>
      <c r="H150" s="434" t="s">
        <v>6668</v>
      </c>
      <c r="I150" s="412">
        <v>2811.1</v>
      </c>
      <c r="J150" s="412">
        <v>25601.34</v>
      </c>
      <c r="K150" s="412">
        <v>8982.7000000000007</v>
      </c>
      <c r="L150" s="412">
        <v>0</v>
      </c>
      <c r="M150" s="412">
        <v>29942.32</v>
      </c>
      <c r="N150" s="434" t="s">
        <v>6669</v>
      </c>
      <c r="O150" s="412">
        <v>46265.87</v>
      </c>
      <c r="P150" s="412">
        <v>85190.89</v>
      </c>
    </row>
    <row r="151" spans="1:16" s="429" customFormat="1" ht="25.5" x14ac:dyDescent="0.25">
      <c r="A151" s="404" t="s">
        <v>6333</v>
      </c>
      <c r="B151" s="404" t="s">
        <v>6334</v>
      </c>
      <c r="C151" s="404" t="s">
        <v>6311</v>
      </c>
      <c r="D151" s="405" t="s">
        <v>6876</v>
      </c>
      <c r="E151" s="412">
        <v>21013.72</v>
      </c>
      <c r="F151" s="412">
        <v>0</v>
      </c>
      <c r="G151" s="412">
        <v>0</v>
      </c>
      <c r="H151" s="434" t="s">
        <v>6668</v>
      </c>
      <c r="I151" s="412">
        <v>0</v>
      </c>
      <c r="J151" s="412">
        <v>21013.72</v>
      </c>
      <c r="K151" s="412">
        <v>0</v>
      </c>
      <c r="L151" s="412">
        <v>0</v>
      </c>
      <c r="M151" s="412">
        <v>28018.29</v>
      </c>
      <c r="N151" s="434" t="s">
        <v>6669</v>
      </c>
      <c r="O151" s="412">
        <v>0</v>
      </c>
      <c r="P151" s="412">
        <v>28018.29</v>
      </c>
    </row>
    <row r="152" spans="1:16" s="429" customFormat="1" ht="25.5" x14ac:dyDescent="0.25">
      <c r="A152" s="404" t="s">
        <v>6333</v>
      </c>
      <c r="B152" s="404" t="s">
        <v>6334</v>
      </c>
      <c r="C152" s="404" t="s">
        <v>6311</v>
      </c>
      <c r="D152" s="405" t="s">
        <v>6877</v>
      </c>
      <c r="E152" s="412">
        <v>21013.72</v>
      </c>
      <c r="F152" s="412">
        <v>0</v>
      </c>
      <c r="G152" s="412">
        <v>0</v>
      </c>
      <c r="H152" s="434" t="s">
        <v>6668</v>
      </c>
      <c r="I152" s="412">
        <v>0</v>
      </c>
      <c r="J152" s="412">
        <v>21013.72</v>
      </c>
      <c r="K152" s="412">
        <v>0</v>
      </c>
      <c r="L152" s="412">
        <v>0</v>
      </c>
      <c r="M152" s="412">
        <v>28018.29</v>
      </c>
      <c r="N152" s="434" t="s">
        <v>6669</v>
      </c>
      <c r="O152" s="412">
        <v>0</v>
      </c>
      <c r="P152" s="412">
        <v>28018.29</v>
      </c>
    </row>
    <row r="153" spans="1:16" s="429" customFormat="1" ht="25.5" x14ac:dyDescent="0.25">
      <c r="A153" s="414" t="s">
        <v>6333</v>
      </c>
      <c r="B153" s="404" t="s">
        <v>6334</v>
      </c>
      <c r="C153" s="404" t="s">
        <v>6311</v>
      </c>
      <c r="D153" s="405" t="s">
        <v>6312</v>
      </c>
      <c r="E153" s="412">
        <v>30289.8</v>
      </c>
      <c r="F153" s="412">
        <v>333.5</v>
      </c>
      <c r="G153" s="412">
        <v>0</v>
      </c>
      <c r="H153" s="434" t="s">
        <v>6668</v>
      </c>
      <c r="I153" s="412">
        <v>2923.46</v>
      </c>
      <c r="J153" s="412">
        <v>33546.76</v>
      </c>
      <c r="K153" s="412">
        <v>12115.92</v>
      </c>
      <c r="L153" s="412">
        <v>0</v>
      </c>
      <c r="M153" s="412">
        <v>40386.400000000001</v>
      </c>
      <c r="N153" s="434" t="s">
        <v>6669</v>
      </c>
      <c r="O153" s="412">
        <v>58276.56</v>
      </c>
      <c r="P153" s="412">
        <v>110778.88</v>
      </c>
    </row>
    <row r="154" spans="1:16" s="429" customFormat="1" ht="25.5" x14ac:dyDescent="0.25">
      <c r="A154" s="404" t="s">
        <v>6739</v>
      </c>
      <c r="B154" s="404" t="s">
        <v>6344</v>
      </c>
      <c r="C154" s="404" t="s">
        <v>6339</v>
      </c>
      <c r="D154" s="405" t="s">
        <v>6248</v>
      </c>
      <c r="E154" s="412">
        <v>14859.02</v>
      </c>
      <c r="F154" s="412">
        <v>233.5</v>
      </c>
      <c r="G154" s="412">
        <v>0</v>
      </c>
      <c r="H154" s="434" t="s">
        <v>6668</v>
      </c>
      <c r="I154" s="412">
        <v>2151.15</v>
      </c>
      <c r="J154" s="412">
        <v>17243.669999999998</v>
      </c>
      <c r="K154" s="412">
        <v>5943.61</v>
      </c>
      <c r="L154" s="412">
        <v>0</v>
      </c>
      <c r="M154" s="412">
        <v>19812.03</v>
      </c>
      <c r="N154" s="434" t="s">
        <v>6669</v>
      </c>
      <c r="O154" s="412">
        <v>34616.03</v>
      </c>
      <c r="P154" s="412">
        <v>60371.67</v>
      </c>
    </row>
    <row r="155" spans="1:16" s="429" customFormat="1" ht="38.25" x14ac:dyDescent="0.25">
      <c r="A155" s="404" t="s">
        <v>6351</v>
      </c>
      <c r="B155" s="404" t="s">
        <v>6352</v>
      </c>
      <c r="C155" s="404" t="s">
        <v>6339</v>
      </c>
      <c r="D155" s="405" t="s">
        <v>6248</v>
      </c>
      <c r="E155" s="412">
        <v>644.96</v>
      </c>
      <c r="F155" s="412">
        <v>13.4</v>
      </c>
      <c r="G155" s="412">
        <v>0</v>
      </c>
      <c r="H155" s="434" t="s">
        <v>6668</v>
      </c>
      <c r="I155" s="412">
        <v>100.46</v>
      </c>
      <c r="J155" s="412">
        <v>758.82</v>
      </c>
      <c r="K155" s="412">
        <v>257.98</v>
      </c>
      <c r="L155" s="412">
        <v>0</v>
      </c>
      <c r="M155" s="412">
        <v>859.95</v>
      </c>
      <c r="N155" s="434" t="s">
        <v>6669</v>
      </c>
      <c r="O155" s="412">
        <v>12821.14</v>
      </c>
      <c r="P155" s="412">
        <v>13939.07</v>
      </c>
    </row>
    <row r="156" spans="1:16" s="429" customFormat="1" ht="38.25" x14ac:dyDescent="0.25">
      <c r="A156" s="414" t="s">
        <v>6351</v>
      </c>
      <c r="B156" s="404" t="s">
        <v>6352</v>
      </c>
      <c r="C156" s="404" t="s">
        <v>6339</v>
      </c>
      <c r="D156" s="405" t="s">
        <v>6876</v>
      </c>
      <c r="E156" s="412">
        <v>599.48</v>
      </c>
      <c r="F156" s="412">
        <v>0</v>
      </c>
      <c r="G156" s="412">
        <v>0</v>
      </c>
      <c r="H156" s="434" t="s">
        <v>6668</v>
      </c>
      <c r="I156" s="412">
        <v>0</v>
      </c>
      <c r="J156" s="412">
        <v>599.48</v>
      </c>
      <c r="K156" s="412">
        <v>0</v>
      </c>
      <c r="L156" s="412">
        <v>0</v>
      </c>
      <c r="M156" s="412">
        <v>799.31</v>
      </c>
      <c r="N156" s="434" t="s">
        <v>6669</v>
      </c>
      <c r="O156" s="412">
        <v>0</v>
      </c>
      <c r="P156" s="412">
        <v>799.31</v>
      </c>
    </row>
    <row r="157" spans="1:16" s="429" customFormat="1" ht="38.25" x14ac:dyDescent="0.25">
      <c r="A157" s="404" t="s">
        <v>6351</v>
      </c>
      <c r="B157" s="404" t="s">
        <v>6352</v>
      </c>
      <c r="C157" s="404" t="s">
        <v>6339</v>
      </c>
      <c r="D157" s="405" t="s">
        <v>6877</v>
      </c>
      <c r="E157" s="412">
        <v>599.48</v>
      </c>
      <c r="F157" s="412">
        <v>0</v>
      </c>
      <c r="G157" s="412">
        <v>0</v>
      </c>
      <c r="H157" s="434" t="s">
        <v>6668</v>
      </c>
      <c r="I157" s="412">
        <v>0</v>
      </c>
      <c r="J157" s="412">
        <v>599.48</v>
      </c>
      <c r="K157" s="412">
        <v>0</v>
      </c>
      <c r="L157" s="412">
        <v>0</v>
      </c>
      <c r="M157" s="412">
        <v>799.31</v>
      </c>
      <c r="N157" s="434" t="s">
        <v>6669</v>
      </c>
      <c r="O157" s="412">
        <v>0</v>
      </c>
      <c r="P157" s="412">
        <v>799.31</v>
      </c>
    </row>
    <row r="158" spans="1:16" s="429" customFormat="1" ht="25.5" x14ac:dyDescent="0.25">
      <c r="A158" s="404" t="s">
        <v>6353</v>
      </c>
      <c r="B158" s="404" t="s">
        <v>6354</v>
      </c>
      <c r="C158" s="404" t="s">
        <v>6339</v>
      </c>
      <c r="D158" s="405" t="s">
        <v>6248</v>
      </c>
      <c r="E158" s="412">
        <v>16181.46</v>
      </c>
      <c r="F158" s="412">
        <v>333.5</v>
      </c>
      <c r="G158" s="412">
        <v>0</v>
      </c>
      <c r="H158" s="434" t="s">
        <v>6668</v>
      </c>
      <c r="I158" s="412">
        <v>2464.56</v>
      </c>
      <c r="J158" s="412">
        <v>18979.52</v>
      </c>
      <c r="K158" s="412">
        <v>6472.58</v>
      </c>
      <c r="L158" s="412">
        <v>0</v>
      </c>
      <c r="M158" s="412">
        <v>21575.279999999999</v>
      </c>
      <c r="N158" s="434" t="s">
        <v>6669</v>
      </c>
      <c r="O158" s="412">
        <v>36643.769999999997</v>
      </c>
      <c r="P158" s="412">
        <v>64691.63</v>
      </c>
    </row>
    <row r="159" spans="1:16" s="429" customFormat="1" ht="25.5" x14ac:dyDescent="0.25">
      <c r="A159" s="414" t="s">
        <v>6353</v>
      </c>
      <c r="B159" s="404" t="s">
        <v>6354</v>
      </c>
      <c r="C159" s="404" t="s">
        <v>6339</v>
      </c>
      <c r="D159" s="405" t="s">
        <v>6876</v>
      </c>
      <c r="E159" s="412">
        <v>15041</v>
      </c>
      <c r="F159" s="412">
        <v>0</v>
      </c>
      <c r="G159" s="412">
        <v>0</v>
      </c>
      <c r="H159" s="434" t="s">
        <v>6668</v>
      </c>
      <c r="I159" s="412">
        <v>0</v>
      </c>
      <c r="J159" s="412">
        <v>15041</v>
      </c>
      <c r="K159" s="412">
        <v>0</v>
      </c>
      <c r="L159" s="412">
        <v>0</v>
      </c>
      <c r="M159" s="412">
        <v>20054.669999999998</v>
      </c>
      <c r="N159" s="434" t="s">
        <v>6669</v>
      </c>
      <c r="O159" s="412">
        <v>0</v>
      </c>
      <c r="P159" s="412">
        <v>20054.669999999998</v>
      </c>
    </row>
    <row r="160" spans="1:16" s="429" customFormat="1" ht="25.5" x14ac:dyDescent="0.25">
      <c r="A160" s="404" t="s">
        <v>6353</v>
      </c>
      <c r="B160" s="404" t="s">
        <v>6354</v>
      </c>
      <c r="C160" s="404" t="s">
        <v>6339</v>
      </c>
      <c r="D160" s="405" t="s">
        <v>6877</v>
      </c>
      <c r="E160" s="412">
        <v>15041</v>
      </c>
      <c r="F160" s="412">
        <v>0</v>
      </c>
      <c r="G160" s="412">
        <v>0</v>
      </c>
      <c r="H160" s="434" t="s">
        <v>6668</v>
      </c>
      <c r="I160" s="412">
        <v>0</v>
      </c>
      <c r="J160" s="412">
        <v>15041</v>
      </c>
      <c r="K160" s="412">
        <v>0</v>
      </c>
      <c r="L160" s="412">
        <v>0</v>
      </c>
      <c r="M160" s="412">
        <v>20054.669999999998</v>
      </c>
      <c r="N160" s="434" t="s">
        <v>6669</v>
      </c>
      <c r="O160" s="412">
        <v>0</v>
      </c>
      <c r="P160" s="412">
        <v>20054.669999999998</v>
      </c>
    </row>
    <row r="161" spans="1:16" s="429" customFormat="1" ht="25.5" x14ac:dyDescent="0.25">
      <c r="A161" s="404" t="s">
        <v>6353</v>
      </c>
      <c r="B161" s="404" t="s">
        <v>6354</v>
      </c>
      <c r="C161" s="404" t="s">
        <v>6339</v>
      </c>
      <c r="D161" s="405" t="s">
        <v>6312</v>
      </c>
      <c r="E161" s="412">
        <v>21674.639999999999</v>
      </c>
      <c r="F161" s="412">
        <v>333.5</v>
      </c>
      <c r="G161" s="412">
        <v>0</v>
      </c>
      <c r="H161" s="434" t="s">
        <v>6668</v>
      </c>
      <c r="I161" s="412">
        <v>2613.88</v>
      </c>
      <c r="J161" s="412">
        <v>24622.02</v>
      </c>
      <c r="K161" s="412">
        <v>8669.86</v>
      </c>
      <c r="L161" s="412">
        <v>0</v>
      </c>
      <c r="M161" s="412">
        <v>28899.52</v>
      </c>
      <c r="N161" s="434" t="s">
        <v>6669</v>
      </c>
      <c r="O161" s="412">
        <v>45066.65</v>
      </c>
      <c r="P161" s="412">
        <v>82636.03</v>
      </c>
    </row>
    <row r="162" spans="1:16" s="429" customFormat="1" ht="25.5" x14ac:dyDescent="0.25">
      <c r="A162" s="414" t="s">
        <v>6353</v>
      </c>
      <c r="B162" s="404" t="s">
        <v>6354</v>
      </c>
      <c r="C162" s="404" t="s">
        <v>6339</v>
      </c>
      <c r="D162" s="405" t="s">
        <v>6313</v>
      </c>
      <c r="E162" s="412">
        <v>28730.22</v>
      </c>
      <c r="F162" s="412">
        <v>333.5</v>
      </c>
      <c r="G162" s="412">
        <v>0</v>
      </c>
      <c r="H162" s="434" t="s">
        <v>6668</v>
      </c>
      <c r="I162" s="412">
        <v>2686.6</v>
      </c>
      <c r="J162" s="412">
        <v>31750.32</v>
      </c>
      <c r="K162" s="412">
        <v>11492.09</v>
      </c>
      <c r="L162" s="412">
        <v>0</v>
      </c>
      <c r="M162" s="412">
        <v>38306.959999999999</v>
      </c>
      <c r="N162" s="434" t="s">
        <v>6669</v>
      </c>
      <c r="O162" s="412">
        <v>55885.2</v>
      </c>
      <c r="P162" s="412">
        <v>105684.25</v>
      </c>
    </row>
    <row r="163" spans="1:16" s="429" customFormat="1" ht="25.5" x14ac:dyDescent="0.25">
      <c r="A163" s="404" t="s">
        <v>6353</v>
      </c>
      <c r="B163" s="404" t="s">
        <v>6354</v>
      </c>
      <c r="C163" s="404" t="s">
        <v>6339</v>
      </c>
      <c r="D163" s="405" t="s">
        <v>6314</v>
      </c>
      <c r="E163" s="412">
        <v>37628.78</v>
      </c>
      <c r="F163" s="412">
        <v>333.5</v>
      </c>
      <c r="G163" s="412">
        <v>0</v>
      </c>
      <c r="H163" s="434" t="s">
        <v>6668</v>
      </c>
      <c r="I163" s="412">
        <v>2985.48</v>
      </c>
      <c r="J163" s="412">
        <v>40947.760000000002</v>
      </c>
      <c r="K163" s="412">
        <v>15051.51</v>
      </c>
      <c r="L163" s="412">
        <v>0</v>
      </c>
      <c r="M163" s="412">
        <v>50171.71</v>
      </c>
      <c r="N163" s="434" t="s">
        <v>6669</v>
      </c>
      <c r="O163" s="412">
        <v>69529.66</v>
      </c>
      <c r="P163" s="412">
        <v>134752.88</v>
      </c>
    </row>
    <row r="164" spans="1:16" s="429" customFormat="1" ht="25.5" x14ac:dyDescent="0.25">
      <c r="A164" s="404" t="s">
        <v>6353</v>
      </c>
      <c r="B164" s="404" t="s">
        <v>6354</v>
      </c>
      <c r="C164" s="404" t="s">
        <v>6339</v>
      </c>
      <c r="D164" s="405" t="s">
        <v>6315</v>
      </c>
      <c r="E164" s="412">
        <v>47906.16</v>
      </c>
      <c r="F164" s="412">
        <v>333.5</v>
      </c>
      <c r="G164" s="412">
        <v>0</v>
      </c>
      <c r="H164" s="434" t="s">
        <v>6668</v>
      </c>
      <c r="I164" s="412">
        <v>3091.5</v>
      </c>
      <c r="J164" s="412">
        <v>51331.16</v>
      </c>
      <c r="K164" s="412">
        <v>19162.46</v>
      </c>
      <c r="L164" s="412">
        <v>0</v>
      </c>
      <c r="M164" s="412">
        <v>63874.879999999997</v>
      </c>
      <c r="N164" s="434" t="s">
        <v>6669</v>
      </c>
      <c r="O164" s="412">
        <v>85288.31</v>
      </c>
      <c r="P164" s="412">
        <v>168325.65</v>
      </c>
    </row>
    <row r="165" spans="1:16" s="429" customFormat="1" ht="25.5" x14ac:dyDescent="0.25">
      <c r="A165" s="414" t="s">
        <v>6353</v>
      </c>
      <c r="B165" s="404" t="s">
        <v>6354</v>
      </c>
      <c r="C165" s="404" t="s">
        <v>6339</v>
      </c>
      <c r="D165" s="405" t="s">
        <v>6316</v>
      </c>
      <c r="E165" s="412">
        <v>61061.68</v>
      </c>
      <c r="F165" s="412">
        <v>333.5</v>
      </c>
      <c r="G165" s="412">
        <v>0</v>
      </c>
      <c r="H165" s="434" t="s">
        <v>6668</v>
      </c>
      <c r="I165" s="412">
        <v>3227.14</v>
      </c>
      <c r="J165" s="412">
        <v>64622.32</v>
      </c>
      <c r="K165" s="412">
        <v>24424.67</v>
      </c>
      <c r="L165" s="412">
        <v>0</v>
      </c>
      <c r="M165" s="412">
        <v>81415.570000000007</v>
      </c>
      <c r="N165" s="434" t="s">
        <v>6669</v>
      </c>
      <c r="O165" s="412">
        <v>105460.11</v>
      </c>
      <c r="P165" s="412">
        <v>211300.35</v>
      </c>
    </row>
    <row r="166" spans="1:16" s="429" customFormat="1" ht="25.5" x14ac:dyDescent="0.25">
      <c r="A166" s="404" t="s">
        <v>6353</v>
      </c>
      <c r="B166" s="404" t="s">
        <v>6354</v>
      </c>
      <c r="C166" s="404" t="s">
        <v>6339</v>
      </c>
      <c r="D166" s="405" t="s">
        <v>6340</v>
      </c>
      <c r="E166" s="412">
        <v>33179.08</v>
      </c>
      <c r="F166" s="412">
        <v>333.5</v>
      </c>
      <c r="G166" s="412">
        <v>0</v>
      </c>
      <c r="H166" s="434" t="s">
        <v>6668</v>
      </c>
      <c r="I166" s="412">
        <v>2939.62</v>
      </c>
      <c r="J166" s="412">
        <v>36452.199999999997</v>
      </c>
      <c r="K166" s="412">
        <v>13271.63</v>
      </c>
      <c r="L166" s="412">
        <v>0</v>
      </c>
      <c r="M166" s="412">
        <v>44238.77</v>
      </c>
      <c r="N166" s="434" t="s">
        <v>6669</v>
      </c>
      <c r="O166" s="412">
        <v>62706.79</v>
      </c>
      <c r="P166" s="412">
        <v>120217.19</v>
      </c>
    </row>
    <row r="167" spans="1:16" s="429" customFormat="1" ht="38.25" x14ac:dyDescent="0.25">
      <c r="A167" s="404" t="s">
        <v>6357</v>
      </c>
      <c r="B167" s="404" t="s">
        <v>6358</v>
      </c>
      <c r="C167" s="404" t="s">
        <v>6339</v>
      </c>
      <c r="D167" s="405" t="s">
        <v>6248</v>
      </c>
      <c r="E167" s="412">
        <v>21079.119999999999</v>
      </c>
      <c r="F167" s="412">
        <v>333.5</v>
      </c>
      <c r="G167" s="412">
        <v>0</v>
      </c>
      <c r="H167" s="434" t="s">
        <v>6668</v>
      </c>
      <c r="I167" s="412">
        <v>2697.88</v>
      </c>
      <c r="J167" s="412">
        <v>24110.5</v>
      </c>
      <c r="K167" s="412">
        <v>8431.65</v>
      </c>
      <c r="L167" s="412">
        <v>0</v>
      </c>
      <c r="M167" s="412">
        <v>28105.49</v>
      </c>
      <c r="N167" s="434" t="s">
        <v>6669</v>
      </c>
      <c r="O167" s="412">
        <v>44153.52</v>
      </c>
      <c r="P167" s="412">
        <v>80690.66</v>
      </c>
    </row>
    <row r="168" spans="1:16" s="429" customFormat="1" ht="25.5" x14ac:dyDescent="0.25">
      <c r="A168" s="404" t="s">
        <v>6372</v>
      </c>
      <c r="B168" s="404" t="s">
        <v>6373</v>
      </c>
      <c r="C168" s="404" t="s">
        <v>6361</v>
      </c>
      <c r="D168" s="405" t="s">
        <v>6248</v>
      </c>
      <c r="E168" s="412">
        <v>831.3</v>
      </c>
      <c r="F168" s="412">
        <v>13.4</v>
      </c>
      <c r="G168" s="412">
        <v>0</v>
      </c>
      <c r="H168" s="434" t="s">
        <v>6668</v>
      </c>
      <c r="I168" s="412">
        <v>106.9</v>
      </c>
      <c r="J168" s="412">
        <v>951.6</v>
      </c>
      <c r="K168" s="412">
        <v>332.52</v>
      </c>
      <c r="L168" s="412">
        <v>0</v>
      </c>
      <c r="M168" s="412">
        <v>1108.4000000000001</v>
      </c>
      <c r="N168" s="434" t="s">
        <v>6669</v>
      </c>
      <c r="O168" s="412">
        <v>13106.86</v>
      </c>
      <c r="P168" s="412">
        <v>14547.78</v>
      </c>
    </row>
    <row r="169" spans="1:16" s="429" customFormat="1" ht="25.5" x14ac:dyDescent="0.25">
      <c r="A169" s="414" t="s">
        <v>6372</v>
      </c>
      <c r="B169" s="404" t="s">
        <v>6373</v>
      </c>
      <c r="C169" s="404" t="s">
        <v>6361</v>
      </c>
      <c r="D169" s="405" t="s">
        <v>6876</v>
      </c>
      <c r="E169" s="412">
        <v>776.68</v>
      </c>
      <c r="F169" s="412">
        <v>0</v>
      </c>
      <c r="G169" s="412">
        <v>0</v>
      </c>
      <c r="H169" s="434" t="s">
        <v>6668</v>
      </c>
      <c r="I169" s="412">
        <v>0</v>
      </c>
      <c r="J169" s="412">
        <v>776.68</v>
      </c>
      <c r="K169" s="412">
        <v>0</v>
      </c>
      <c r="L169" s="412">
        <v>0</v>
      </c>
      <c r="M169" s="412">
        <v>1035.57</v>
      </c>
      <c r="N169" s="434" t="s">
        <v>6669</v>
      </c>
      <c r="O169" s="412">
        <v>0</v>
      </c>
      <c r="P169" s="412">
        <v>1035.57</v>
      </c>
    </row>
    <row r="170" spans="1:16" s="429" customFormat="1" ht="25.5" x14ac:dyDescent="0.25">
      <c r="A170" s="404" t="s">
        <v>6372</v>
      </c>
      <c r="B170" s="404" t="s">
        <v>6373</v>
      </c>
      <c r="C170" s="404" t="s">
        <v>6361</v>
      </c>
      <c r="D170" s="405" t="s">
        <v>6877</v>
      </c>
      <c r="E170" s="412">
        <v>776.68</v>
      </c>
      <c r="F170" s="412">
        <v>0</v>
      </c>
      <c r="G170" s="412">
        <v>0</v>
      </c>
      <c r="H170" s="434" t="s">
        <v>6668</v>
      </c>
      <c r="I170" s="412">
        <v>0</v>
      </c>
      <c r="J170" s="412">
        <v>776.68</v>
      </c>
      <c r="K170" s="412">
        <v>0</v>
      </c>
      <c r="L170" s="412">
        <v>0</v>
      </c>
      <c r="M170" s="412">
        <v>1035.57</v>
      </c>
      <c r="N170" s="434" t="s">
        <v>6669</v>
      </c>
      <c r="O170" s="412">
        <v>0</v>
      </c>
      <c r="P170" s="412">
        <v>1035.57</v>
      </c>
    </row>
    <row r="171" spans="1:16" s="429" customFormat="1" ht="25.5" x14ac:dyDescent="0.25">
      <c r="A171" s="404" t="s">
        <v>6372</v>
      </c>
      <c r="B171" s="404" t="s">
        <v>6373</v>
      </c>
      <c r="C171" s="404" t="s">
        <v>6361</v>
      </c>
      <c r="D171" s="405" t="s">
        <v>6312</v>
      </c>
      <c r="E171" s="412">
        <v>1116.3399999999999</v>
      </c>
      <c r="F171" s="412">
        <v>13.4</v>
      </c>
      <c r="G171" s="412">
        <v>0</v>
      </c>
      <c r="H171" s="434" t="s">
        <v>6668</v>
      </c>
      <c r="I171" s="412">
        <v>109.48</v>
      </c>
      <c r="J171" s="412">
        <v>1239.22</v>
      </c>
      <c r="K171" s="412">
        <v>446.54</v>
      </c>
      <c r="L171" s="412">
        <v>0</v>
      </c>
      <c r="M171" s="412">
        <v>1488.45</v>
      </c>
      <c r="N171" s="434" t="s">
        <v>6669</v>
      </c>
      <c r="O171" s="412">
        <v>13543.92</v>
      </c>
      <c r="P171" s="412">
        <v>15478.91</v>
      </c>
    </row>
    <row r="172" spans="1:16" s="429" customFormat="1" ht="25.5" x14ac:dyDescent="0.25">
      <c r="A172" s="414" t="s">
        <v>6372</v>
      </c>
      <c r="B172" s="404" t="s">
        <v>6373</v>
      </c>
      <c r="C172" s="404" t="s">
        <v>6361</v>
      </c>
      <c r="D172" s="405" t="s">
        <v>6313</v>
      </c>
      <c r="E172" s="412">
        <v>1483.52</v>
      </c>
      <c r="F172" s="412">
        <v>13.4</v>
      </c>
      <c r="G172" s="412">
        <v>0</v>
      </c>
      <c r="H172" s="434" t="s">
        <v>6668</v>
      </c>
      <c r="I172" s="412">
        <v>112.76</v>
      </c>
      <c r="J172" s="412">
        <v>1609.68</v>
      </c>
      <c r="K172" s="412">
        <v>593.41</v>
      </c>
      <c r="L172" s="412">
        <v>0</v>
      </c>
      <c r="M172" s="412">
        <v>1978.03</v>
      </c>
      <c r="N172" s="434" t="s">
        <v>6669</v>
      </c>
      <c r="O172" s="412">
        <v>14106.93</v>
      </c>
      <c r="P172" s="412">
        <v>16678.37</v>
      </c>
    </row>
    <row r="173" spans="1:16" s="429" customFormat="1" ht="25.5" x14ac:dyDescent="0.25">
      <c r="A173" s="404" t="s">
        <v>6372</v>
      </c>
      <c r="B173" s="404" t="s">
        <v>6373</v>
      </c>
      <c r="C173" s="404" t="s">
        <v>6361</v>
      </c>
      <c r="D173" s="405" t="s">
        <v>6314</v>
      </c>
      <c r="E173" s="412">
        <v>1946.12</v>
      </c>
      <c r="F173" s="412">
        <v>13.4</v>
      </c>
      <c r="G173" s="412">
        <v>0</v>
      </c>
      <c r="H173" s="434" t="s">
        <v>6668</v>
      </c>
      <c r="I173" s="412">
        <v>117.78</v>
      </c>
      <c r="J173" s="412">
        <v>2077.3000000000002</v>
      </c>
      <c r="K173" s="412">
        <v>778.45</v>
      </c>
      <c r="L173" s="412">
        <v>0</v>
      </c>
      <c r="M173" s="412">
        <v>2594.83</v>
      </c>
      <c r="N173" s="434" t="s">
        <v>6669</v>
      </c>
      <c r="O173" s="412">
        <v>14816.25</v>
      </c>
      <c r="P173" s="412">
        <v>18189.53</v>
      </c>
    </row>
    <row r="174" spans="1:16" s="429" customFormat="1" ht="25.5" x14ac:dyDescent="0.25">
      <c r="A174" s="404" t="s">
        <v>6372</v>
      </c>
      <c r="B174" s="404" t="s">
        <v>6373</v>
      </c>
      <c r="C174" s="404" t="s">
        <v>6361</v>
      </c>
      <c r="D174" s="405" t="s">
        <v>6315</v>
      </c>
      <c r="E174" s="412">
        <v>2480.4</v>
      </c>
      <c r="F174" s="412">
        <v>13.4</v>
      </c>
      <c r="G174" s="412">
        <v>0</v>
      </c>
      <c r="H174" s="434" t="s">
        <v>6668</v>
      </c>
      <c r="I174" s="412">
        <v>122.34</v>
      </c>
      <c r="J174" s="412">
        <v>2616.14</v>
      </c>
      <c r="K174" s="412">
        <v>992.16</v>
      </c>
      <c r="L174" s="412">
        <v>0</v>
      </c>
      <c r="M174" s="412">
        <v>3307.2</v>
      </c>
      <c r="N174" s="434" t="s">
        <v>6669</v>
      </c>
      <c r="O174" s="412">
        <v>15635.48</v>
      </c>
      <c r="P174" s="412">
        <v>19934.84</v>
      </c>
    </row>
    <row r="175" spans="1:16" s="429" customFormat="1" ht="38.25" x14ac:dyDescent="0.25">
      <c r="A175" s="404" t="s">
        <v>6374</v>
      </c>
      <c r="B175" s="404" t="s">
        <v>6375</v>
      </c>
      <c r="C175" s="404" t="s">
        <v>6361</v>
      </c>
      <c r="D175" s="405" t="s">
        <v>6248</v>
      </c>
      <c r="E175" s="412">
        <v>831.3</v>
      </c>
      <c r="F175" s="412">
        <v>13.4</v>
      </c>
      <c r="G175" s="412">
        <v>0</v>
      </c>
      <c r="H175" s="434" t="s">
        <v>6668</v>
      </c>
      <c r="I175" s="412">
        <v>106.9</v>
      </c>
      <c r="J175" s="412">
        <v>951.6</v>
      </c>
      <c r="K175" s="412">
        <v>332.52</v>
      </c>
      <c r="L175" s="412">
        <v>0</v>
      </c>
      <c r="M175" s="412">
        <v>1108.4000000000001</v>
      </c>
      <c r="N175" s="434" t="s">
        <v>6669</v>
      </c>
      <c r="O175" s="412">
        <v>13106.86</v>
      </c>
      <c r="P175" s="412">
        <v>14547.78</v>
      </c>
    </row>
    <row r="176" spans="1:16" s="429" customFormat="1" ht="38.25" x14ac:dyDescent="0.25">
      <c r="A176" s="404" t="s">
        <v>6374</v>
      </c>
      <c r="B176" s="404" t="s">
        <v>6375</v>
      </c>
      <c r="C176" s="404" t="s">
        <v>6361</v>
      </c>
      <c r="D176" s="405" t="s">
        <v>6876</v>
      </c>
      <c r="E176" s="412">
        <v>776.68</v>
      </c>
      <c r="F176" s="412">
        <v>0</v>
      </c>
      <c r="G176" s="412">
        <v>0</v>
      </c>
      <c r="H176" s="434" t="s">
        <v>6668</v>
      </c>
      <c r="I176" s="412">
        <v>0</v>
      </c>
      <c r="J176" s="412">
        <v>776.68</v>
      </c>
      <c r="K176" s="412">
        <v>0</v>
      </c>
      <c r="L176" s="412">
        <v>0</v>
      </c>
      <c r="M176" s="412">
        <v>1035.57</v>
      </c>
      <c r="N176" s="434" t="s">
        <v>6669</v>
      </c>
      <c r="O176" s="412">
        <v>0</v>
      </c>
      <c r="P176" s="412">
        <v>1035.57</v>
      </c>
    </row>
    <row r="177" spans="1:16" s="429" customFormat="1" ht="38.25" x14ac:dyDescent="0.25">
      <c r="A177" s="414" t="s">
        <v>6374</v>
      </c>
      <c r="B177" s="404" t="s">
        <v>6375</v>
      </c>
      <c r="C177" s="404" t="s">
        <v>6361</v>
      </c>
      <c r="D177" s="405" t="s">
        <v>6877</v>
      </c>
      <c r="E177" s="412">
        <v>776.68</v>
      </c>
      <c r="F177" s="412">
        <v>0</v>
      </c>
      <c r="G177" s="412">
        <v>0</v>
      </c>
      <c r="H177" s="434" t="s">
        <v>6668</v>
      </c>
      <c r="I177" s="412">
        <v>0</v>
      </c>
      <c r="J177" s="412">
        <v>776.68</v>
      </c>
      <c r="K177" s="412">
        <v>0</v>
      </c>
      <c r="L177" s="412">
        <v>0</v>
      </c>
      <c r="M177" s="412">
        <v>1035.57</v>
      </c>
      <c r="N177" s="434" t="s">
        <v>6669</v>
      </c>
      <c r="O177" s="412">
        <v>0</v>
      </c>
      <c r="P177" s="412">
        <v>1035.57</v>
      </c>
    </row>
    <row r="178" spans="1:16" s="429" customFormat="1" ht="38.25" x14ac:dyDescent="0.25">
      <c r="A178" s="404" t="s">
        <v>6374</v>
      </c>
      <c r="B178" s="404" t="s">
        <v>6375</v>
      </c>
      <c r="C178" s="404" t="s">
        <v>6361</v>
      </c>
      <c r="D178" s="405" t="s">
        <v>6312</v>
      </c>
      <c r="E178" s="412">
        <v>1116.3399999999999</v>
      </c>
      <c r="F178" s="412">
        <v>13.4</v>
      </c>
      <c r="G178" s="412">
        <v>0</v>
      </c>
      <c r="H178" s="434" t="s">
        <v>6668</v>
      </c>
      <c r="I178" s="412">
        <v>109.48</v>
      </c>
      <c r="J178" s="412">
        <v>1239.22</v>
      </c>
      <c r="K178" s="412">
        <v>446.54</v>
      </c>
      <c r="L178" s="412">
        <v>0</v>
      </c>
      <c r="M178" s="412">
        <v>1488.45</v>
      </c>
      <c r="N178" s="434" t="s">
        <v>6669</v>
      </c>
      <c r="O178" s="412">
        <v>13543.92</v>
      </c>
      <c r="P178" s="412">
        <v>15478.91</v>
      </c>
    </row>
    <row r="179" spans="1:16" s="429" customFormat="1" ht="38.25" x14ac:dyDescent="0.25">
      <c r="A179" s="404" t="s">
        <v>6374</v>
      </c>
      <c r="B179" s="404" t="s">
        <v>6375</v>
      </c>
      <c r="C179" s="404" t="s">
        <v>6361</v>
      </c>
      <c r="D179" s="405" t="s">
        <v>6313</v>
      </c>
      <c r="E179" s="412">
        <v>1483.52</v>
      </c>
      <c r="F179" s="412">
        <v>13.4</v>
      </c>
      <c r="G179" s="412">
        <v>0</v>
      </c>
      <c r="H179" s="434" t="s">
        <v>6668</v>
      </c>
      <c r="I179" s="412">
        <v>112.76</v>
      </c>
      <c r="J179" s="412">
        <v>1609.68</v>
      </c>
      <c r="K179" s="412">
        <v>593.41</v>
      </c>
      <c r="L179" s="412">
        <v>0</v>
      </c>
      <c r="M179" s="412">
        <v>1978.03</v>
      </c>
      <c r="N179" s="434" t="s">
        <v>6669</v>
      </c>
      <c r="O179" s="412">
        <v>14106.93</v>
      </c>
      <c r="P179" s="412">
        <v>16678.37</v>
      </c>
    </row>
    <row r="180" spans="1:16" s="429" customFormat="1" ht="51" x14ac:dyDescent="0.25">
      <c r="A180" s="414" t="s">
        <v>6381</v>
      </c>
      <c r="B180" s="404" t="s">
        <v>6382</v>
      </c>
      <c r="C180" s="404" t="s">
        <v>6361</v>
      </c>
      <c r="D180" s="405" t="s">
        <v>6248</v>
      </c>
      <c r="E180" s="412">
        <v>831.3</v>
      </c>
      <c r="F180" s="412">
        <v>13.4</v>
      </c>
      <c r="G180" s="412">
        <v>0</v>
      </c>
      <c r="H180" s="434" t="s">
        <v>6668</v>
      </c>
      <c r="I180" s="412">
        <v>106.9</v>
      </c>
      <c r="J180" s="412">
        <v>951.6</v>
      </c>
      <c r="K180" s="412">
        <v>332.52</v>
      </c>
      <c r="L180" s="412">
        <v>0</v>
      </c>
      <c r="M180" s="412">
        <v>1108.4000000000001</v>
      </c>
      <c r="N180" s="434" t="s">
        <v>6669</v>
      </c>
      <c r="O180" s="412">
        <v>13106.86</v>
      </c>
      <c r="P180" s="412">
        <v>14547.78</v>
      </c>
    </row>
    <row r="181" spans="1:16" s="429" customFormat="1" ht="51" x14ac:dyDescent="0.25">
      <c r="A181" s="414" t="s">
        <v>6381</v>
      </c>
      <c r="B181" s="404" t="s">
        <v>6382</v>
      </c>
      <c r="C181" s="404" t="s">
        <v>6361</v>
      </c>
      <c r="D181" s="405" t="s">
        <v>6312</v>
      </c>
      <c r="E181" s="412">
        <v>1116.3399999999999</v>
      </c>
      <c r="F181" s="412">
        <v>13.4</v>
      </c>
      <c r="G181" s="412">
        <v>0</v>
      </c>
      <c r="H181" s="434" t="s">
        <v>6668</v>
      </c>
      <c r="I181" s="412">
        <v>109.48</v>
      </c>
      <c r="J181" s="412">
        <v>1239.22</v>
      </c>
      <c r="K181" s="412">
        <v>446.54</v>
      </c>
      <c r="L181" s="412">
        <v>0</v>
      </c>
      <c r="M181" s="412">
        <v>1488.45</v>
      </c>
      <c r="N181" s="434" t="s">
        <v>6669</v>
      </c>
      <c r="O181" s="412">
        <v>13543.92</v>
      </c>
      <c r="P181" s="412">
        <v>15478.91</v>
      </c>
    </row>
    <row r="182" spans="1:16" s="429" customFormat="1" ht="51" x14ac:dyDescent="0.25">
      <c r="A182" s="404" t="s">
        <v>6381</v>
      </c>
      <c r="B182" s="404" t="s">
        <v>6382</v>
      </c>
      <c r="C182" s="404" t="s">
        <v>6361</v>
      </c>
      <c r="D182" s="405" t="s">
        <v>6314</v>
      </c>
      <c r="E182" s="412">
        <v>1946.12</v>
      </c>
      <c r="F182" s="412">
        <v>13.4</v>
      </c>
      <c r="G182" s="412">
        <v>0</v>
      </c>
      <c r="H182" s="434" t="s">
        <v>6668</v>
      </c>
      <c r="I182" s="412">
        <v>117.78</v>
      </c>
      <c r="J182" s="412">
        <v>2077.3000000000002</v>
      </c>
      <c r="K182" s="412">
        <v>778.45</v>
      </c>
      <c r="L182" s="412">
        <v>0</v>
      </c>
      <c r="M182" s="412">
        <v>2594.83</v>
      </c>
      <c r="N182" s="434" t="s">
        <v>6669</v>
      </c>
      <c r="O182" s="412">
        <v>14816.25</v>
      </c>
      <c r="P182" s="412">
        <v>18189.53</v>
      </c>
    </row>
    <row r="183" spans="1:16" s="429" customFormat="1" ht="38.25" x14ac:dyDescent="0.25">
      <c r="A183" s="404" t="s">
        <v>6393</v>
      </c>
      <c r="B183" s="404" t="s">
        <v>6394</v>
      </c>
      <c r="C183" s="404" t="s">
        <v>6361</v>
      </c>
      <c r="D183" s="405" t="s">
        <v>6248</v>
      </c>
      <c r="E183" s="412">
        <v>831.3</v>
      </c>
      <c r="F183" s="412">
        <v>13.4</v>
      </c>
      <c r="G183" s="412">
        <v>0</v>
      </c>
      <c r="H183" s="434" t="s">
        <v>6668</v>
      </c>
      <c r="I183" s="412">
        <v>106.9</v>
      </c>
      <c r="J183" s="412">
        <v>951.6</v>
      </c>
      <c r="K183" s="412">
        <v>332.52</v>
      </c>
      <c r="L183" s="412">
        <v>0</v>
      </c>
      <c r="M183" s="412">
        <v>1108.4000000000001</v>
      </c>
      <c r="N183" s="434" t="s">
        <v>6669</v>
      </c>
      <c r="O183" s="412">
        <v>13106.86</v>
      </c>
      <c r="P183" s="412">
        <v>14547.78</v>
      </c>
    </row>
    <row r="184" spans="1:16" s="429" customFormat="1" ht="38.25" x14ac:dyDescent="0.25">
      <c r="A184" s="414" t="s">
        <v>6393</v>
      </c>
      <c r="B184" s="404" t="s">
        <v>6394</v>
      </c>
      <c r="C184" s="404" t="s">
        <v>6361</v>
      </c>
      <c r="D184" s="405" t="s">
        <v>6877</v>
      </c>
      <c r="E184" s="412">
        <v>776.68</v>
      </c>
      <c r="F184" s="412">
        <v>0</v>
      </c>
      <c r="G184" s="412">
        <v>0</v>
      </c>
      <c r="H184" s="434" t="s">
        <v>6668</v>
      </c>
      <c r="I184" s="412">
        <v>0</v>
      </c>
      <c r="J184" s="412">
        <v>776.68</v>
      </c>
      <c r="K184" s="412">
        <v>0</v>
      </c>
      <c r="L184" s="412">
        <v>0</v>
      </c>
      <c r="M184" s="412">
        <v>1035.57</v>
      </c>
      <c r="N184" s="434" t="s">
        <v>6669</v>
      </c>
      <c r="O184" s="412">
        <v>0</v>
      </c>
      <c r="P184" s="412">
        <v>1035.57</v>
      </c>
    </row>
    <row r="185" spans="1:16" s="429" customFormat="1" ht="38.25" x14ac:dyDescent="0.25">
      <c r="A185" s="404" t="s">
        <v>6393</v>
      </c>
      <c r="B185" s="404" t="s">
        <v>6394</v>
      </c>
      <c r="C185" s="404" t="s">
        <v>6361</v>
      </c>
      <c r="D185" s="405" t="s">
        <v>6312</v>
      </c>
      <c r="E185" s="412">
        <v>1116.3399999999999</v>
      </c>
      <c r="F185" s="412">
        <v>13.4</v>
      </c>
      <c r="G185" s="412">
        <v>0</v>
      </c>
      <c r="H185" s="434" t="s">
        <v>6668</v>
      </c>
      <c r="I185" s="412">
        <v>109.48</v>
      </c>
      <c r="J185" s="412">
        <v>1239.22</v>
      </c>
      <c r="K185" s="412">
        <v>446.54</v>
      </c>
      <c r="L185" s="412">
        <v>0</v>
      </c>
      <c r="M185" s="412">
        <v>1488.45</v>
      </c>
      <c r="N185" s="434" t="s">
        <v>6669</v>
      </c>
      <c r="O185" s="412">
        <v>13543.92</v>
      </c>
      <c r="P185" s="412">
        <v>15478.91</v>
      </c>
    </row>
    <row r="186" spans="1:16" s="429" customFormat="1" ht="38.25" x14ac:dyDescent="0.25">
      <c r="A186" s="414" t="s">
        <v>6393</v>
      </c>
      <c r="B186" s="404" t="s">
        <v>6394</v>
      </c>
      <c r="C186" s="404" t="s">
        <v>6361</v>
      </c>
      <c r="D186" s="405" t="s">
        <v>6314</v>
      </c>
      <c r="E186" s="412">
        <v>1946.12</v>
      </c>
      <c r="F186" s="412">
        <v>13.4</v>
      </c>
      <c r="G186" s="412">
        <v>0</v>
      </c>
      <c r="H186" s="434" t="s">
        <v>6668</v>
      </c>
      <c r="I186" s="412">
        <v>117.78</v>
      </c>
      <c r="J186" s="412">
        <v>2077.3000000000002</v>
      </c>
      <c r="K186" s="412">
        <v>778.45</v>
      </c>
      <c r="L186" s="412">
        <v>0</v>
      </c>
      <c r="M186" s="412">
        <v>2594.83</v>
      </c>
      <c r="N186" s="434" t="s">
        <v>6669</v>
      </c>
      <c r="O186" s="412">
        <v>14816.25</v>
      </c>
      <c r="P186" s="412">
        <v>18189.53</v>
      </c>
    </row>
    <row r="187" spans="1:16" s="429" customFormat="1" ht="51" x14ac:dyDescent="0.25">
      <c r="A187" s="414" t="s">
        <v>6395</v>
      </c>
      <c r="B187" s="404" t="s">
        <v>6396</v>
      </c>
      <c r="C187" s="404" t="s">
        <v>6361</v>
      </c>
      <c r="D187" s="405" t="s">
        <v>6248</v>
      </c>
      <c r="E187" s="412">
        <v>831.3</v>
      </c>
      <c r="F187" s="412">
        <v>13.4</v>
      </c>
      <c r="G187" s="412">
        <v>0</v>
      </c>
      <c r="H187" s="434" t="s">
        <v>6668</v>
      </c>
      <c r="I187" s="412">
        <v>106.9</v>
      </c>
      <c r="J187" s="412">
        <v>951.6</v>
      </c>
      <c r="K187" s="412">
        <v>332.52</v>
      </c>
      <c r="L187" s="412">
        <v>0</v>
      </c>
      <c r="M187" s="412">
        <v>1108.4000000000001</v>
      </c>
      <c r="N187" s="434" t="s">
        <v>6669</v>
      </c>
      <c r="O187" s="412">
        <v>13106.86</v>
      </c>
      <c r="P187" s="412">
        <v>14547.78</v>
      </c>
    </row>
    <row r="188" spans="1:16" s="429" customFormat="1" ht="51" x14ac:dyDescent="0.25">
      <c r="A188" s="404" t="s">
        <v>6395</v>
      </c>
      <c r="B188" s="404" t="s">
        <v>6396</v>
      </c>
      <c r="C188" s="404" t="s">
        <v>6361</v>
      </c>
      <c r="D188" s="405" t="s">
        <v>6876</v>
      </c>
      <c r="E188" s="412">
        <v>776.68</v>
      </c>
      <c r="F188" s="412">
        <v>0</v>
      </c>
      <c r="G188" s="412">
        <v>0</v>
      </c>
      <c r="H188" s="434" t="s">
        <v>6668</v>
      </c>
      <c r="I188" s="412">
        <v>0</v>
      </c>
      <c r="J188" s="412">
        <v>776.68</v>
      </c>
      <c r="K188" s="412">
        <v>0</v>
      </c>
      <c r="L188" s="412">
        <v>0</v>
      </c>
      <c r="M188" s="412">
        <v>1035.57</v>
      </c>
      <c r="N188" s="434" t="s">
        <v>6669</v>
      </c>
      <c r="O188" s="412">
        <v>0</v>
      </c>
      <c r="P188" s="412">
        <v>1035.57</v>
      </c>
    </row>
    <row r="189" spans="1:16" s="429" customFormat="1" ht="51" x14ac:dyDescent="0.25">
      <c r="A189" s="404" t="s">
        <v>6395</v>
      </c>
      <c r="B189" s="404" t="s">
        <v>6396</v>
      </c>
      <c r="C189" s="404" t="s">
        <v>6361</v>
      </c>
      <c r="D189" s="405" t="s">
        <v>6877</v>
      </c>
      <c r="E189" s="412">
        <v>776.68</v>
      </c>
      <c r="F189" s="412">
        <v>0</v>
      </c>
      <c r="G189" s="412">
        <v>0</v>
      </c>
      <c r="H189" s="434" t="s">
        <v>6668</v>
      </c>
      <c r="I189" s="412">
        <v>0</v>
      </c>
      <c r="J189" s="412">
        <v>776.68</v>
      </c>
      <c r="K189" s="412">
        <v>0</v>
      </c>
      <c r="L189" s="412">
        <v>0</v>
      </c>
      <c r="M189" s="412">
        <v>1035.57</v>
      </c>
      <c r="N189" s="434" t="s">
        <v>6669</v>
      </c>
      <c r="O189" s="412">
        <v>0</v>
      </c>
      <c r="P189" s="412">
        <v>1035.57</v>
      </c>
    </row>
    <row r="190" spans="1:16" s="429" customFormat="1" ht="25.5" x14ac:dyDescent="0.25">
      <c r="A190" s="414" t="s">
        <v>6412</v>
      </c>
      <c r="B190" s="404" t="s">
        <v>6413</v>
      </c>
      <c r="C190" s="404" t="s">
        <v>6405</v>
      </c>
      <c r="D190" s="405" t="s">
        <v>6248</v>
      </c>
      <c r="E190" s="412">
        <v>16817.919999999998</v>
      </c>
      <c r="F190" s="412">
        <v>333.5</v>
      </c>
      <c r="G190" s="412">
        <v>0</v>
      </c>
      <c r="H190" s="434" t="s">
        <v>6668</v>
      </c>
      <c r="I190" s="412">
        <v>2327.58</v>
      </c>
      <c r="J190" s="412">
        <v>19479</v>
      </c>
      <c r="K190" s="412">
        <v>6727.17</v>
      </c>
      <c r="L190" s="412">
        <v>0</v>
      </c>
      <c r="M190" s="412">
        <v>22423.89</v>
      </c>
      <c r="N190" s="434" t="s">
        <v>6669</v>
      </c>
      <c r="O190" s="412">
        <v>37619.68</v>
      </c>
      <c r="P190" s="412">
        <v>66770.740000000005</v>
      </c>
    </row>
    <row r="191" spans="1:16" s="429" customFormat="1" ht="25.5" x14ac:dyDescent="0.25">
      <c r="A191" s="404" t="s">
        <v>6412</v>
      </c>
      <c r="B191" s="404" t="s">
        <v>6413</v>
      </c>
      <c r="C191" s="404" t="s">
        <v>6405</v>
      </c>
      <c r="D191" s="405" t="s">
        <v>6876</v>
      </c>
      <c r="E191" s="412">
        <v>15660.16</v>
      </c>
      <c r="F191" s="412">
        <v>0</v>
      </c>
      <c r="G191" s="412">
        <v>0</v>
      </c>
      <c r="H191" s="434" t="s">
        <v>6668</v>
      </c>
      <c r="I191" s="412">
        <v>0</v>
      </c>
      <c r="J191" s="412">
        <v>15660.16</v>
      </c>
      <c r="K191" s="412">
        <v>0</v>
      </c>
      <c r="L191" s="412">
        <v>0</v>
      </c>
      <c r="M191" s="412">
        <v>20880.21</v>
      </c>
      <c r="N191" s="434" t="s">
        <v>6669</v>
      </c>
      <c r="O191" s="412">
        <v>0</v>
      </c>
      <c r="P191" s="412">
        <v>20880.21</v>
      </c>
    </row>
    <row r="192" spans="1:16" s="429" customFormat="1" ht="25.5" x14ac:dyDescent="0.25">
      <c r="A192" s="404" t="s">
        <v>6412</v>
      </c>
      <c r="B192" s="404" t="s">
        <v>6413</v>
      </c>
      <c r="C192" s="404" t="s">
        <v>6405</v>
      </c>
      <c r="D192" s="405" t="s">
        <v>6877</v>
      </c>
      <c r="E192" s="412">
        <v>15660.16</v>
      </c>
      <c r="F192" s="412">
        <v>0</v>
      </c>
      <c r="G192" s="412">
        <v>0</v>
      </c>
      <c r="H192" s="434" t="s">
        <v>6668</v>
      </c>
      <c r="I192" s="412">
        <v>0</v>
      </c>
      <c r="J192" s="412">
        <v>15660.16</v>
      </c>
      <c r="K192" s="412">
        <v>0</v>
      </c>
      <c r="L192" s="412">
        <v>0</v>
      </c>
      <c r="M192" s="412">
        <v>20880.21</v>
      </c>
      <c r="N192" s="434" t="s">
        <v>6669</v>
      </c>
      <c r="O192" s="412">
        <v>0</v>
      </c>
      <c r="P192" s="412">
        <v>20880.21</v>
      </c>
    </row>
    <row r="193" spans="1:16" s="429" customFormat="1" ht="25.5" x14ac:dyDescent="0.25">
      <c r="A193" s="414" t="s">
        <v>6412</v>
      </c>
      <c r="B193" s="404" t="s">
        <v>6413</v>
      </c>
      <c r="C193" s="404" t="s">
        <v>6405</v>
      </c>
      <c r="D193" s="405" t="s">
        <v>6312</v>
      </c>
      <c r="E193" s="412">
        <v>22548.76</v>
      </c>
      <c r="F193" s="412">
        <v>333.5</v>
      </c>
      <c r="G193" s="412">
        <v>0</v>
      </c>
      <c r="H193" s="434" t="s">
        <v>6668</v>
      </c>
      <c r="I193" s="412">
        <v>2484.56</v>
      </c>
      <c r="J193" s="412">
        <v>25366.82</v>
      </c>
      <c r="K193" s="412">
        <v>9019.5</v>
      </c>
      <c r="L193" s="412">
        <v>0</v>
      </c>
      <c r="M193" s="412">
        <v>30065.01</v>
      </c>
      <c r="N193" s="434" t="s">
        <v>6669</v>
      </c>
      <c r="O193" s="412">
        <v>46406.97</v>
      </c>
      <c r="P193" s="412">
        <v>85491.48</v>
      </c>
    </row>
    <row r="194" spans="1:16" s="429" customFormat="1" ht="25.5" x14ac:dyDescent="0.25">
      <c r="A194" s="404" t="s">
        <v>6412</v>
      </c>
      <c r="B194" s="404" t="s">
        <v>6413</v>
      </c>
      <c r="C194" s="404" t="s">
        <v>6405</v>
      </c>
      <c r="D194" s="405" t="s">
        <v>6313</v>
      </c>
      <c r="E194" s="412">
        <v>29908.400000000001</v>
      </c>
      <c r="F194" s="412">
        <v>333.5</v>
      </c>
      <c r="G194" s="412">
        <v>0</v>
      </c>
      <c r="H194" s="434" t="s">
        <v>6668</v>
      </c>
      <c r="I194" s="412">
        <v>2560.52</v>
      </c>
      <c r="J194" s="412">
        <v>32802.42</v>
      </c>
      <c r="K194" s="412">
        <v>11963.36</v>
      </c>
      <c r="L194" s="412">
        <v>0</v>
      </c>
      <c r="M194" s="412">
        <v>39877.870000000003</v>
      </c>
      <c r="N194" s="434" t="s">
        <v>6669</v>
      </c>
      <c r="O194" s="412">
        <v>57691.75</v>
      </c>
      <c r="P194" s="412">
        <v>109532.98</v>
      </c>
    </row>
    <row r="195" spans="1:16" s="429" customFormat="1" ht="25.5" x14ac:dyDescent="0.25">
      <c r="A195" s="404" t="s">
        <v>6412</v>
      </c>
      <c r="B195" s="404" t="s">
        <v>6413</v>
      </c>
      <c r="C195" s="404" t="s">
        <v>6405</v>
      </c>
      <c r="D195" s="405" t="s">
        <v>6314</v>
      </c>
      <c r="E195" s="412">
        <v>39190.160000000003</v>
      </c>
      <c r="F195" s="412">
        <v>333.5</v>
      </c>
      <c r="G195" s="412">
        <v>0</v>
      </c>
      <c r="H195" s="434" t="s">
        <v>6668</v>
      </c>
      <c r="I195" s="412">
        <v>2853.04</v>
      </c>
      <c r="J195" s="412">
        <v>42376.7</v>
      </c>
      <c r="K195" s="412">
        <v>15676.06</v>
      </c>
      <c r="L195" s="412">
        <v>0</v>
      </c>
      <c r="M195" s="412">
        <v>52253.55</v>
      </c>
      <c r="N195" s="434" t="s">
        <v>6669</v>
      </c>
      <c r="O195" s="412">
        <v>71923.78</v>
      </c>
      <c r="P195" s="412">
        <v>139853.39000000001</v>
      </c>
    </row>
    <row r="196" spans="1:16" s="429" customFormat="1" ht="25.5" x14ac:dyDescent="0.25">
      <c r="A196" s="414" t="s">
        <v>6412</v>
      </c>
      <c r="B196" s="404" t="s">
        <v>6413</v>
      </c>
      <c r="C196" s="404" t="s">
        <v>6405</v>
      </c>
      <c r="D196" s="405" t="s">
        <v>6315</v>
      </c>
      <c r="E196" s="412">
        <v>49911.06</v>
      </c>
      <c r="F196" s="412">
        <v>333.5</v>
      </c>
      <c r="G196" s="412">
        <v>0</v>
      </c>
      <c r="H196" s="434" t="s">
        <v>6668</v>
      </c>
      <c r="I196" s="412">
        <v>2963.58</v>
      </c>
      <c r="J196" s="412">
        <v>53208.14</v>
      </c>
      <c r="K196" s="412">
        <v>19964.419999999998</v>
      </c>
      <c r="L196" s="412">
        <v>0</v>
      </c>
      <c r="M196" s="412">
        <v>66548.08</v>
      </c>
      <c r="N196" s="434" t="s">
        <v>6669</v>
      </c>
      <c r="O196" s="412">
        <v>88362.49</v>
      </c>
      <c r="P196" s="412">
        <v>174874.99</v>
      </c>
    </row>
    <row r="197" spans="1:16" s="429" customFormat="1" ht="25.5" x14ac:dyDescent="0.25">
      <c r="A197" s="404" t="s">
        <v>6412</v>
      </c>
      <c r="B197" s="404" t="s">
        <v>6413</v>
      </c>
      <c r="C197" s="404" t="s">
        <v>6405</v>
      </c>
      <c r="D197" s="405" t="s">
        <v>6316</v>
      </c>
      <c r="E197" s="412">
        <v>63633.54</v>
      </c>
      <c r="F197" s="412">
        <v>333.5</v>
      </c>
      <c r="G197" s="412">
        <v>0</v>
      </c>
      <c r="H197" s="434" t="s">
        <v>6668</v>
      </c>
      <c r="I197" s="412">
        <v>3105.14</v>
      </c>
      <c r="J197" s="412">
        <v>67072.179999999993</v>
      </c>
      <c r="K197" s="412">
        <v>25453.42</v>
      </c>
      <c r="L197" s="412">
        <v>0</v>
      </c>
      <c r="M197" s="412">
        <v>84844.72</v>
      </c>
      <c r="N197" s="434" t="s">
        <v>6669</v>
      </c>
      <c r="O197" s="412">
        <v>109403.63</v>
      </c>
      <c r="P197" s="412">
        <v>219701.77</v>
      </c>
    </row>
    <row r="198" spans="1:16" s="429" customFormat="1" ht="38.25" x14ac:dyDescent="0.25">
      <c r="A198" s="414" t="s">
        <v>6414</v>
      </c>
      <c r="B198" s="404" t="s">
        <v>6415</v>
      </c>
      <c r="C198" s="404" t="s">
        <v>6405</v>
      </c>
      <c r="D198" s="405" t="s">
        <v>6248</v>
      </c>
      <c r="E198" s="412">
        <v>16817.919999999998</v>
      </c>
      <c r="F198" s="412">
        <v>333.5</v>
      </c>
      <c r="G198" s="412">
        <v>0</v>
      </c>
      <c r="H198" s="434" t="s">
        <v>6668</v>
      </c>
      <c r="I198" s="412">
        <v>2327.58</v>
      </c>
      <c r="J198" s="412">
        <v>19479</v>
      </c>
      <c r="K198" s="412">
        <v>6727.17</v>
      </c>
      <c r="L198" s="412">
        <v>0</v>
      </c>
      <c r="M198" s="412">
        <v>22423.89</v>
      </c>
      <c r="N198" s="434" t="s">
        <v>6669</v>
      </c>
      <c r="O198" s="412">
        <v>37619.68</v>
      </c>
      <c r="P198" s="412">
        <v>66770.740000000005</v>
      </c>
    </row>
    <row r="199" spans="1:16" s="429" customFormat="1" ht="38.25" x14ac:dyDescent="0.25">
      <c r="A199" s="404" t="s">
        <v>6414</v>
      </c>
      <c r="B199" s="404" t="s">
        <v>6415</v>
      </c>
      <c r="C199" s="404" t="s">
        <v>6405</v>
      </c>
      <c r="D199" s="405" t="s">
        <v>6876</v>
      </c>
      <c r="E199" s="412">
        <v>15660.16</v>
      </c>
      <c r="F199" s="412">
        <v>0</v>
      </c>
      <c r="G199" s="412">
        <v>0</v>
      </c>
      <c r="H199" s="434" t="s">
        <v>6668</v>
      </c>
      <c r="I199" s="412">
        <v>0</v>
      </c>
      <c r="J199" s="412">
        <v>15660.16</v>
      </c>
      <c r="K199" s="412">
        <v>0</v>
      </c>
      <c r="L199" s="412">
        <v>0</v>
      </c>
      <c r="M199" s="412">
        <v>20880.21</v>
      </c>
      <c r="N199" s="434" t="s">
        <v>6669</v>
      </c>
      <c r="O199" s="412">
        <v>0</v>
      </c>
      <c r="P199" s="412">
        <v>20880.21</v>
      </c>
    </row>
    <row r="200" spans="1:16" s="429" customFormat="1" ht="38.25" x14ac:dyDescent="0.25">
      <c r="A200" s="404" t="s">
        <v>6414</v>
      </c>
      <c r="B200" s="404" t="s">
        <v>6415</v>
      </c>
      <c r="C200" s="404" t="s">
        <v>6405</v>
      </c>
      <c r="D200" s="405" t="s">
        <v>6877</v>
      </c>
      <c r="E200" s="412">
        <v>15660.16</v>
      </c>
      <c r="F200" s="412">
        <v>0</v>
      </c>
      <c r="G200" s="412">
        <v>0</v>
      </c>
      <c r="H200" s="434" t="s">
        <v>6668</v>
      </c>
      <c r="I200" s="412">
        <v>0</v>
      </c>
      <c r="J200" s="412">
        <v>15660.16</v>
      </c>
      <c r="K200" s="412">
        <v>0</v>
      </c>
      <c r="L200" s="412">
        <v>0</v>
      </c>
      <c r="M200" s="412">
        <v>20880.21</v>
      </c>
      <c r="N200" s="434" t="s">
        <v>6669</v>
      </c>
      <c r="O200" s="412">
        <v>0</v>
      </c>
      <c r="P200" s="412">
        <v>20880.21</v>
      </c>
    </row>
    <row r="201" spans="1:16" s="429" customFormat="1" ht="38.25" x14ac:dyDescent="0.25">
      <c r="A201" s="414" t="s">
        <v>6414</v>
      </c>
      <c r="B201" s="404" t="s">
        <v>6415</v>
      </c>
      <c r="C201" s="404" t="s">
        <v>6405</v>
      </c>
      <c r="D201" s="405" t="s">
        <v>6312</v>
      </c>
      <c r="E201" s="412">
        <v>22548.76</v>
      </c>
      <c r="F201" s="412">
        <v>333.5</v>
      </c>
      <c r="G201" s="412">
        <v>0</v>
      </c>
      <c r="H201" s="434" t="s">
        <v>6668</v>
      </c>
      <c r="I201" s="412">
        <v>2484.56</v>
      </c>
      <c r="J201" s="412">
        <v>25366.82</v>
      </c>
      <c r="K201" s="412">
        <v>9019.5</v>
      </c>
      <c r="L201" s="412">
        <v>0</v>
      </c>
      <c r="M201" s="412">
        <v>30065.01</v>
      </c>
      <c r="N201" s="434" t="s">
        <v>6669</v>
      </c>
      <c r="O201" s="412">
        <v>46406.97</v>
      </c>
      <c r="P201" s="412">
        <v>85491.48</v>
      </c>
    </row>
    <row r="202" spans="1:16" s="429" customFormat="1" ht="38.25" x14ac:dyDescent="0.25">
      <c r="A202" s="404" t="s">
        <v>6414</v>
      </c>
      <c r="B202" s="404" t="s">
        <v>6415</v>
      </c>
      <c r="C202" s="404" t="s">
        <v>6405</v>
      </c>
      <c r="D202" s="405" t="s">
        <v>6313</v>
      </c>
      <c r="E202" s="412">
        <v>29908.400000000001</v>
      </c>
      <c r="F202" s="412">
        <v>333.5</v>
      </c>
      <c r="G202" s="412">
        <v>0</v>
      </c>
      <c r="H202" s="434" t="s">
        <v>6668</v>
      </c>
      <c r="I202" s="412">
        <v>2560.52</v>
      </c>
      <c r="J202" s="412">
        <v>32802.42</v>
      </c>
      <c r="K202" s="412">
        <v>11963.36</v>
      </c>
      <c r="L202" s="412">
        <v>0</v>
      </c>
      <c r="M202" s="412">
        <v>39877.870000000003</v>
      </c>
      <c r="N202" s="434" t="s">
        <v>6669</v>
      </c>
      <c r="O202" s="412">
        <v>57691.75</v>
      </c>
      <c r="P202" s="412">
        <v>109532.98</v>
      </c>
    </row>
    <row r="203" spans="1:16" s="429" customFormat="1" ht="38.25" x14ac:dyDescent="0.25">
      <c r="A203" s="404" t="s">
        <v>6414</v>
      </c>
      <c r="B203" s="404" t="s">
        <v>6415</v>
      </c>
      <c r="C203" s="404" t="s">
        <v>6405</v>
      </c>
      <c r="D203" s="405" t="s">
        <v>6314</v>
      </c>
      <c r="E203" s="412">
        <v>39190.160000000003</v>
      </c>
      <c r="F203" s="412">
        <v>333.5</v>
      </c>
      <c r="G203" s="412">
        <v>0</v>
      </c>
      <c r="H203" s="434" t="s">
        <v>6668</v>
      </c>
      <c r="I203" s="412">
        <v>2853.04</v>
      </c>
      <c r="J203" s="412">
        <v>42376.7</v>
      </c>
      <c r="K203" s="412">
        <v>15676.06</v>
      </c>
      <c r="L203" s="412">
        <v>0</v>
      </c>
      <c r="M203" s="412">
        <v>52253.55</v>
      </c>
      <c r="N203" s="434" t="s">
        <v>6669</v>
      </c>
      <c r="O203" s="412">
        <v>71923.78</v>
      </c>
      <c r="P203" s="412">
        <v>139853.39000000001</v>
      </c>
    </row>
    <row r="204" spans="1:16" s="429" customFormat="1" ht="38.25" x14ac:dyDescent="0.25">
      <c r="A204" s="414" t="s">
        <v>6414</v>
      </c>
      <c r="B204" s="404" t="s">
        <v>6415</v>
      </c>
      <c r="C204" s="404" t="s">
        <v>6405</v>
      </c>
      <c r="D204" s="405" t="s">
        <v>6315</v>
      </c>
      <c r="E204" s="412">
        <v>49911.06</v>
      </c>
      <c r="F204" s="412">
        <v>333.5</v>
      </c>
      <c r="G204" s="412">
        <v>0</v>
      </c>
      <c r="H204" s="434" t="s">
        <v>6668</v>
      </c>
      <c r="I204" s="412">
        <v>2963.58</v>
      </c>
      <c r="J204" s="412">
        <v>53208.14</v>
      </c>
      <c r="K204" s="412">
        <v>19964.419999999998</v>
      </c>
      <c r="L204" s="412">
        <v>0</v>
      </c>
      <c r="M204" s="412">
        <v>66548.08</v>
      </c>
      <c r="N204" s="434" t="s">
        <v>6669</v>
      </c>
      <c r="O204" s="412">
        <v>88362.49</v>
      </c>
      <c r="P204" s="412">
        <v>174874.99</v>
      </c>
    </row>
    <row r="205" spans="1:16" s="429" customFormat="1" ht="25.5" x14ac:dyDescent="0.25">
      <c r="A205" s="404" t="s">
        <v>6423</v>
      </c>
      <c r="B205" s="404" t="s">
        <v>6424</v>
      </c>
      <c r="C205" s="404" t="s">
        <v>6420</v>
      </c>
      <c r="D205" s="405" t="s">
        <v>6248</v>
      </c>
      <c r="E205" s="412">
        <v>831.3</v>
      </c>
      <c r="F205" s="412">
        <v>13.4</v>
      </c>
      <c r="G205" s="412">
        <v>0</v>
      </c>
      <c r="H205" s="434" t="s">
        <v>6668</v>
      </c>
      <c r="I205" s="412">
        <v>106.9</v>
      </c>
      <c r="J205" s="412">
        <v>951.6</v>
      </c>
      <c r="K205" s="412">
        <v>332.52</v>
      </c>
      <c r="L205" s="412">
        <v>0</v>
      </c>
      <c r="M205" s="412">
        <v>1108.4000000000001</v>
      </c>
      <c r="N205" s="434" t="s">
        <v>6669</v>
      </c>
      <c r="O205" s="412">
        <v>13106.86</v>
      </c>
      <c r="P205" s="412">
        <v>14547.78</v>
      </c>
    </row>
    <row r="206" spans="1:16" s="429" customFormat="1" ht="25.5" x14ac:dyDescent="0.25">
      <c r="A206" s="404" t="s">
        <v>6423</v>
      </c>
      <c r="B206" s="404" t="s">
        <v>6424</v>
      </c>
      <c r="C206" s="404" t="s">
        <v>6420</v>
      </c>
      <c r="D206" s="405" t="s">
        <v>6876</v>
      </c>
      <c r="E206" s="412">
        <v>776.68</v>
      </c>
      <c r="F206" s="412">
        <v>0</v>
      </c>
      <c r="G206" s="412">
        <v>0</v>
      </c>
      <c r="H206" s="434" t="s">
        <v>6668</v>
      </c>
      <c r="I206" s="412">
        <v>0</v>
      </c>
      <c r="J206" s="412">
        <v>776.68</v>
      </c>
      <c r="K206" s="412">
        <v>0</v>
      </c>
      <c r="L206" s="412">
        <v>0</v>
      </c>
      <c r="M206" s="412">
        <v>1035.57</v>
      </c>
      <c r="N206" s="434" t="s">
        <v>6669</v>
      </c>
      <c r="O206" s="412">
        <v>0</v>
      </c>
      <c r="P206" s="412">
        <v>1035.57</v>
      </c>
    </row>
    <row r="207" spans="1:16" s="429" customFormat="1" ht="25.5" x14ac:dyDescent="0.25">
      <c r="A207" s="414" t="s">
        <v>6423</v>
      </c>
      <c r="B207" s="404" t="s">
        <v>6424</v>
      </c>
      <c r="C207" s="404" t="s">
        <v>6420</v>
      </c>
      <c r="D207" s="405" t="s">
        <v>6877</v>
      </c>
      <c r="E207" s="412">
        <v>776.68</v>
      </c>
      <c r="F207" s="412">
        <v>0</v>
      </c>
      <c r="G207" s="412">
        <v>0</v>
      </c>
      <c r="H207" s="434" t="s">
        <v>6668</v>
      </c>
      <c r="I207" s="412">
        <v>0</v>
      </c>
      <c r="J207" s="412">
        <v>776.68</v>
      </c>
      <c r="K207" s="412">
        <v>0</v>
      </c>
      <c r="L207" s="412">
        <v>0</v>
      </c>
      <c r="M207" s="412">
        <v>1035.57</v>
      </c>
      <c r="N207" s="434" t="s">
        <v>6669</v>
      </c>
      <c r="O207" s="412">
        <v>0</v>
      </c>
      <c r="P207" s="412">
        <v>1035.57</v>
      </c>
    </row>
    <row r="208" spans="1:16" s="429" customFormat="1" ht="25.5" x14ac:dyDescent="0.25">
      <c r="A208" s="404" t="s">
        <v>6423</v>
      </c>
      <c r="B208" s="404" t="s">
        <v>6424</v>
      </c>
      <c r="C208" s="404" t="s">
        <v>6420</v>
      </c>
      <c r="D208" s="405" t="s">
        <v>6312</v>
      </c>
      <c r="E208" s="412">
        <v>1116.3399999999999</v>
      </c>
      <c r="F208" s="412">
        <v>13.4</v>
      </c>
      <c r="G208" s="412">
        <v>0</v>
      </c>
      <c r="H208" s="434" t="s">
        <v>6668</v>
      </c>
      <c r="I208" s="412">
        <v>109.48</v>
      </c>
      <c r="J208" s="412">
        <v>1239.22</v>
      </c>
      <c r="K208" s="412">
        <v>446.54</v>
      </c>
      <c r="L208" s="412">
        <v>0</v>
      </c>
      <c r="M208" s="412">
        <v>1488.45</v>
      </c>
      <c r="N208" s="434" t="s">
        <v>6669</v>
      </c>
      <c r="O208" s="412">
        <v>13543.92</v>
      </c>
      <c r="P208" s="412">
        <v>15478.91</v>
      </c>
    </row>
    <row r="209" spans="1:16" s="429" customFormat="1" ht="25.5" x14ac:dyDescent="0.25">
      <c r="A209" s="404" t="s">
        <v>6423</v>
      </c>
      <c r="B209" s="404" t="s">
        <v>6424</v>
      </c>
      <c r="C209" s="404" t="s">
        <v>6420</v>
      </c>
      <c r="D209" s="405" t="s">
        <v>6313</v>
      </c>
      <c r="E209" s="412">
        <v>1483.52</v>
      </c>
      <c r="F209" s="412">
        <v>13.4</v>
      </c>
      <c r="G209" s="412">
        <v>0</v>
      </c>
      <c r="H209" s="434" t="s">
        <v>6668</v>
      </c>
      <c r="I209" s="412">
        <v>112.76</v>
      </c>
      <c r="J209" s="412">
        <v>1609.68</v>
      </c>
      <c r="K209" s="412">
        <v>593.41</v>
      </c>
      <c r="L209" s="412">
        <v>0</v>
      </c>
      <c r="M209" s="412">
        <v>1978.03</v>
      </c>
      <c r="N209" s="434" t="s">
        <v>6669</v>
      </c>
      <c r="O209" s="412">
        <v>14106.93</v>
      </c>
      <c r="P209" s="412">
        <v>16678.37</v>
      </c>
    </row>
    <row r="210" spans="1:16" s="429" customFormat="1" ht="25.5" x14ac:dyDescent="0.25">
      <c r="A210" s="414" t="s">
        <v>6423</v>
      </c>
      <c r="B210" s="404" t="s">
        <v>6424</v>
      </c>
      <c r="C210" s="404" t="s">
        <v>6420</v>
      </c>
      <c r="D210" s="405" t="s">
        <v>6314</v>
      </c>
      <c r="E210" s="412">
        <v>1946.12</v>
      </c>
      <c r="F210" s="412">
        <v>13.4</v>
      </c>
      <c r="G210" s="412">
        <v>0</v>
      </c>
      <c r="H210" s="434" t="s">
        <v>6668</v>
      </c>
      <c r="I210" s="412">
        <v>117.78</v>
      </c>
      <c r="J210" s="412">
        <v>2077.3000000000002</v>
      </c>
      <c r="K210" s="412">
        <v>778.45</v>
      </c>
      <c r="L210" s="412">
        <v>0</v>
      </c>
      <c r="M210" s="412">
        <v>2594.83</v>
      </c>
      <c r="N210" s="434" t="s">
        <v>6669</v>
      </c>
      <c r="O210" s="412">
        <v>14816.25</v>
      </c>
      <c r="P210" s="412">
        <v>18189.53</v>
      </c>
    </row>
    <row r="211" spans="1:16" s="429" customFormat="1" ht="25.5" x14ac:dyDescent="0.25">
      <c r="A211" s="404" t="s">
        <v>6423</v>
      </c>
      <c r="B211" s="404" t="s">
        <v>6424</v>
      </c>
      <c r="C211" s="404" t="s">
        <v>6420</v>
      </c>
      <c r="D211" s="405" t="s">
        <v>6315</v>
      </c>
      <c r="E211" s="412">
        <v>2480.4</v>
      </c>
      <c r="F211" s="412">
        <v>13.4</v>
      </c>
      <c r="G211" s="412">
        <v>0</v>
      </c>
      <c r="H211" s="434" t="s">
        <v>6668</v>
      </c>
      <c r="I211" s="412">
        <v>122.34</v>
      </c>
      <c r="J211" s="412">
        <v>2616.14</v>
      </c>
      <c r="K211" s="412">
        <v>992.16</v>
      </c>
      <c r="L211" s="412">
        <v>0</v>
      </c>
      <c r="M211" s="412">
        <v>3307.2</v>
      </c>
      <c r="N211" s="434" t="s">
        <v>6669</v>
      </c>
      <c r="O211" s="412">
        <v>15635.48</v>
      </c>
      <c r="P211" s="412">
        <v>19934.84</v>
      </c>
    </row>
    <row r="212" spans="1:16" s="429" customFormat="1" ht="38.25" x14ac:dyDescent="0.25">
      <c r="A212" s="404" t="s">
        <v>6425</v>
      </c>
      <c r="B212" s="404" t="s">
        <v>6426</v>
      </c>
      <c r="C212" s="404" t="s">
        <v>6420</v>
      </c>
      <c r="D212" s="405" t="s">
        <v>6248</v>
      </c>
      <c r="E212" s="412">
        <v>831.3</v>
      </c>
      <c r="F212" s="412">
        <v>13.4</v>
      </c>
      <c r="G212" s="412">
        <v>0</v>
      </c>
      <c r="H212" s="434" t="s">
        <v>6668</v>
      </c>
      <c r="I212" s="412">
        <v>106.9</v>
      </c>
      <c r="J212" s="412">
        <v>951.6</v>
      </c>
      <c r="K212" s="412">
        <v>332.52</v>
      </c>
      <c r="L212" s="412">
        <v>0</v>
      </c>
      <c r="M212" s="412">
        <v>1108.4000000000001</v>
      </c>
      <c r="N212" s="434" t="s">
        <v>6669</v>
      </c>
      <c r="O212" s="412">
        <v>13106.86</v>
      </c>
      <c r="P212" s="412">
        <v>14547.78</v>
      </c>
    </row>
    <row r="213" spans="1:16" s="429" customFormat="1" ht="38.25" x14ac:dyDescent="0.25">
      <c r="A213" s="404" t="s">
        <v>6425</v>
      </c>
      <c r="B213" s="404" t="s">
        <v>6426</v>
      </c>
      <c r="C213" s="404" t="s">
        <v>6420</v>
      </c>
      <c r="D213" s="405" t="s">
        <v>6313</v>
      </c>
      <c r="E213" s="412">
        <v>1483.52</v>
      </c>
      <c r="F213" s="412">
        <v>13.4</v>
      </c>
      <c r="G213" s="412">
        <v>0</v>
      </c>
      <c r="H213" s="434" t="s">
        <v>6668</v>
      </c>
      <c r="I213" s="412">
        <v>112.76</v>
      </c>
      <c r="J213" s="412">
        <v>1609.68</v>
      </c>
      <c r="K213" s="412">
        <v>593.41</v>
      </c>
      <c r="L213" s="412">
        <v>0</v>
      </c>
      <c r="M213" s="412">
        <v>1978.03</v>
      </c>
      <c r="N213" s="434" t="s">
        <v>6669</v>
      </c>
      <c r="O213" s="412">
        <v>14106.93</v>
      </c>
      <c r="P213" s="412">
        <v>16678.37</v>
      </c>
    </row>
    <row r="214" spans="1:16" s="429" customFormat="1" ht="38.25" x14ac:dyDescent="0.25">
      <c r="A214" s="414" t="s">
        <v>6425</v>
      </c>
      <c r="B214" s="404" t="s">
        <v>6426</v>
      </c>
      <c r="C214" s="404" t="s">
        <v>6420</v>
      </c>
      <c r="D214" s="405" t="s">
        <v>6314</v>
      </c>
      <c r="E214" s="412">
        <v>1946.12</v>
      </c>
      <c r="F214" s="412">
        <v>13.4</v>
      </c>
      <c r="G214" s="412">
        <v>0</v>
      </c>
      <c r="H214" s="434" t="s">
        <v>6668</v>
      </c>
      <c r="I214" s="412">
        <v>117.78</v>
      </c>
      <c r="J214" s="412">
        <v>2077.3000000000002</v>
      </c>
      <c r="K214" s="412">
        <v>778.45</v>
      </c>
      <c r="L214" s="412">
        <v>0</v>
      </c>
      <c r="M214" s="412">
        <v>2594.83</v>
      </c>
      <c r="N214" s="434" t="s">
        <v>6669</v>
      </c>
      <c r="O214" s="412">
        <v>14816.25</v>
      </c>
      <c r="P214" s="412">
        <v>18189.53</v>
      </c>
    </row>
    <row r="215" spans="1:16" s="429" customFormat="1" ht="38.25" x14ac:dyDescent="0.25">
      <c r="A215" s="414" t="s">
        <v>6427</v>
      </c>
      <c r="B215" s="404" t="s">
        <v>6428</v>
      </c>
      <c r="C215" s="404" t="s">
        <v>6429</v>
      </c>
      <c r="D215" s="405" t="s">
        <v>6248</v>
      </c>
      <c r="E215" s="412">
        <v>816.14</v>
      </c>
      <c r="F215" s="412">
        <v>13.4</v>
      </c>
      <c r="G215" s="412">
        <v>0</v>
      </c>
      <c r="H215" s="434" t="s">
        <v>6668</v>
      </c>
      <c r="I215" s="412">
        <v>108.18</v>
      </c>
      <c r="J215" s="412">
        <v>937.72</v>
      </c>
      <c r="K215" s="412">
        <v>326.45999999999998</v>
      </c>
      <c r="L215" s="412">
        <v>0</v>
      </c>
      <c r="M215" s="412">
        <v>1088.19</v>
      </c>
      <c r="N215" s="434" t="s">
        <v>6669</v>
      </c>
      <c r="O215" s="412">
        <v>13083.61</v>
      </c>
      <c r="P215" s="412">
        <v>14498.26</v>
      </c>
    </row>
    <row r="216" spans="1:16" s="429" customFormat="1" ht="38.25" x14ac:dyDescent="0.25">
      <c r="A216" s="404" t="s">
        <v>6427</v>
      </c>
      <c r="B216" s="404" t="s">
        <v>6428</v>
      </c>
      <c r="C216" s="404" t="s">
        <v>6429</v>
      </c>
      <c r="D216" s="405" t="s">
        <v>6876</v>
      </c>
      <c r="E216" s="412">
        <v>761.98</v>
      </c>
      <c r="F216" s="412">
        <v>0</v>
      </c>
      <c r="G216" s="412">
        <v>0</v>
      </c>
      <c r="H216" s="434" t="s">
        <v>6668</v>
      </c>
      <c r="I216" s="412">
        <v>0</v>
      </c>
      <c r="J216" s="412">
        <v>761.98</v>
      </c>
      <c r="K216" s="412">
        <v>0</v>
      </c>
      <c r="L216" s="412">
        <v>0</v>
      </c>
      <c r="M216" s="412">
        <v>1015.97</v>
      </c>
      <c r="N216" s="434" t="s">
        <v>6669</v>
      </c>
      <c r="O216" s="412">
        <v>0</v>
      </c>
      <c r="P216" s="412">
        <v>1015.97</v>
      </c>
    </row>
    <row r="217" spans="1:16" s="429" customFormat="1" ht="38.25" x14ac:dyDescent="0.25">
      <c r="A217" s="404" t="s">
        <v>6427</v>
      </c>
      <c r="B217" s="404" t="s">
        <v>6428</v>
      </c>
      <c r="C217" s="404" t="s">
        <v>6429</v>
      </c>
      <c r="D217" s="405" t="s">
        <v>6877</v>
      </c>
      <c r="E217" s="412">
        <v>761.98</v>
      </c>
      <c r="F217" s="412">
        <v>0</v>
      </c>
      <c r="G217" s="412">
        <v>0</v>
      </c>
      <c r="H217" s="434" t="s">
        <v>6668</v>
      </c>
      <c r="I217" s="412">
        <v>0</v>
      </c>
      <c r="J217" s="412">
        <v>761.98</v>
      </c>
      <c r="K217" s="412">
        <v>0</v>
      </c>
      <c r="L217" s="412">
        <v>0</v>
      </c>
      <c r="M217" s="412">
        <v>1015.97</v>
      </c>
      <c r="N217" s="434" t="s">
        <v>6669</v>
      </c>
      <c r="O217" s="412">
        <v>0</v>
      </c>
      <c r="P217" s="412">
        <v>1015.97</v>
      </c>
    </row>
    <row r="218" spans="1:16" s="429" customFormat="1" ht="25.5" x14ac:dyDescent="0.25">
      <c r="A218" s="414" t="s">
        <v>6437</v>
      </c>
      <c r="B218" s="404" t="s">
        <v>6438</v>
      </c>
      <c r="C218" s="404" t="s">
        <v>6434</v>
      </c>
      <c r="D218" s="405" t="s">
        <v>6876</v>
      </c>
      <c r="E218" s="412">
        <v>18227.560000000001</v>
      </c>
      <c r="F218" s="412">
        <v>0</v>
      </c>
      <c r="G218" s="412">
        <v>0</v>
      </c>
      <c r="H218" s="434" t="s">
        <v>6668</v>
      </c>
      <c r="I218" s="412">
        <v>0</v>
      </c>
      <c r="J218" s="412">
        <v>18227.560000000001</v>
      </c>
      <c r="K218" s="412">
        <v>0</v>
      </c>
      <c r="L218" s="412">
        <v>0</v>
      </c>
      <c r="M218" s="412">
        <v>24303.41</v>
      </c>
      <c r="N218" s="434" t="s">
        <v>6669</v>
      </c>
      <c r="O218" s="412">
        <v>0</v>
      </c>
      <c r="P218" s="412">
        <v>24303.41</v>
      </c>
    </row>
    <row r="219" spans="1:16" s="429" customFormat="1" ht="25.5" x14ac:dyDescent="0.25">
      <c r="A219" s="404" t="s">
        <v>6437</v>
      </c>
      <c r="B219" s="404" t="s">
        <v>6438</v>
      </c>
      <c r="C219" s="404" t="s">
        <v>6434</v>
      </c>
      <c r="D219" s="405" t="s">
        <v>6877</v>
      </c>
      <c r="E219" s="412">
        <v>18227.560000000001</v>
      </c>
      <c r="F219" s="412">
        <v>0</v>
      </c>
      <c r="G219" s="412">
        <v>0</v>
      </c>
      <c r="H219" s="434" t="s">
        <v>6668</v>
      </c>
      <c r="I219" s="412">
        <v>0</v>
      </c>
      <c r="J219" s="412">
        <v>18227.560000000001</v>
      </c>
      <c r="K219" s="412">
        <v>0</v>
      </c>
      <c r="L219" s="412">
        <v>0</v>
      </c>
      <c r="M219" s="412">
        <v>24303.41</v>
      </c>
      <c r="N219" s="434" t="s">
        <v>6669</v>
      </c>
      <c r="O219" s="412">
        <v>0</v>
      </c>
      <c r="P219" s="412">
        <v>24303.41</v>
      </c>
    </row>
    <row r="220" spans="1:16" s="429" customFormat="1" ht="38.25" x14ac:dyDescent="0.25">
      <c r="A220" s="414" t="s">
        <v>6446</v>
      </c>
      <c r="B220" s="404" t="s">
        <v>6447</v>
      </c>
      <c r="C220" s="404" t="s">
        <v>6445</v>
      </c>
      <c r="D220" s="405" t="s">
        <v>6876</v>
      </c>
      <c r="E220" s="412">
        <v>14657.62</v>
      </c>
      <c r="F220" s="412">
        <v>0</v>
      </c>
      <c r="G220" s="412">
        <v>0</v>
      </c>
      <c r="H220" s="434" t="s">
        <v>6668</v>
      </c>
      <c r="I220" s="412">
        <v>0</v>
      </c>
      <c r="J220" s="412">
        <v>14657.62</v>
      </c>
      <c r="K220" s="412">
        <v>0</v>
      </c>
      <c r="L220" s="412">
        <v>0</v>
      </c>
      <c r="M220" s="412">
        <v>19543.490000000002</v>
      </c>
      <c r="N220" s="434" t="s">
        <v>6669</v>
      </c>
      <c r="O220" s="412">
        <v>0</v>
      </c>
      <c r="P220" s="412">
        <v>19543.490000000002</v>
      </c>
    </row>
    <row r="221" spans="1:16" s="429" customFormat="1" ht="38.25" x14ac:dyDescent="0.25">
      <c r="A221" s="404" t="s">
        <v>6450</v>
      </c>
      <c r="B221" s="404" t="s">
        <v>6451</v>
      </c>
      <c r="C221" s="404" t="s">
        <v>6445</v>
      </c>
      <c r="D221" s="405" t="s">
        <v>6877</v>
      </c>
      <c r="E221" s="412">
        <v>15041</v>
      </c>
      <c r="F221" s="412">
        <v>0</v>
      </c>
      <c r="G221" s="412">
        <v>0</v>
      </c>
      <c r="H221" s="434" t="s">
        <v>6668</v>
      </c>
      <c r="I221" s="412">
        <v>0</v>
      </c>
      <c r="J221" s="412">
        <v>15041</v>
      </c>
      <c r="K221" s="412">
        <v>0</v>
      </c>
      <c r="L221" s="412">
        <v>0</v>
      </c>
      <c r="M221" s="412">
        <v>20054.669999999998</v>
      </c>
      <c r="N221" s="434" t="s">
        <v>6669</v>
      </c>
      <c r="O221" s="412">
        <v>0</v>
      </c>
      <c r="P221" s="412">
        <v>20054.669999999998</v>
      </c>
    </row>
    <row r="222" spans="1:16" s="429" customFormat="1" ht="38.25" x14ac:dyDescent="0.25">
      <c r="A222" s="414" t="s">
        <v>6462</v>
      </c>
      <c r="B222" s="404" t="s">
        <v>6463</v>
      </c>
      <c r="C222" s="404" t="s">
        <v>6445</v>
      </c>
      <c r="D222" s="405" t="s">
        <v>6877</v>
      </c>
      <c r="E222" s="412">
        <v>15041</v>
      </c>
      <c r="F222" s="412">
        <v>0</v>
      </c>
      <c r="G222" s="412">
        <v>0</v>
      </c>
      <c r="H222" s="434" t="s">
        <v>6668</v>
      </c>
      <c r="I222" s="412">
        <v>0</v>
      </c>
      <c r="J222" s="412">
        <v>15041</v>
      </c>
      <c r="K222" s="412">
        <v>0</v>
      </c>
      <c r="L222" s="412">
        <v>0</v>
      </c>
      <c r="M222" s="412">
        <v>20054.669999999998</v>
      </c>
      <c r="N222" s="434" t="s">
        <v>6669</v>
      </c>
      <c r="O222" s="412">
        <v>0</v>
      </c>
      <c r="P222" s="412">
        <v>20054.669999999998</v>
      </c>
    </row>
    <row r="223" spans="1:16" s="429" customFormat="1" ht="38.25" x14ac:dyDescent="0.25">
      <c r="A223" s="414" t="s">
        <v>6466</v>
      </c>
      <c r="B223" s="404" t="s">
        <v>6467</v>
      </c>
      <c r="C223" s="404" t="s">
        <v>6445</v>
      </c>
      <c r="D223" s="405" t="s">
        <v>6877</v>
      </c>
      <c r="E223" s="412">
        <v>15041</v>
      </c>
      <c r="F223" s="412">
        <v>0</v>
      </c>
      <c r="G223" s="412">
        <v>0</v>
      </c>
      <c r="H223" s="434" t="s">
        <v>6668</v>
      </c>
      <c r="I223" s="412">
        <v>0</v>
      </c>
      <c r="J223" s="412">
        <v>15041</v>
      </c>
      <c r="K223" s="412">
        <v>0</v>
      </c>
      <c r="L223" s="412">
        <v>0</v>
      </c>
      <c r="M223" s="412">
        <v>20054.669999999998</v>
      </c>
      <c r="N223" s="434" t="s">
        <v>6669</v>
      </c>
      <c r="O223" s="412">
        <v>0</v>
      </c>
      <c r="P223" s="412">
        <v>20054.669999999998</v>
      </c>
    </row>
    <row r="224" spans="1:16" s="429" customFormat="1" ht="38.25" x14ac:dyDescent="0.25">
      <c r="A224" s="404" t="s">
        <v>6482</v>
      </c>
      <c r="B224" s="404" t="s">
        <v>6483</v>
      </c>
      <c r="C224" s="404" t="s">
        <v>6339</v>
      </c>
      <c r="D224" s="405" t="s">
        <v>6248</v>
      </c>
      <c r="E224" s="412">
        <v>8323.7800000000007</v>
      </c>
      <c r="F224" s="412">
        <v>307.86</v>
      </c>
      <c r="G224" s="412">
        <v>0</v>
      </c>
      <c r="H224" s="434" t="s">
        <v>6668</v>
      </c>
      <c r="I224" s="412">
        <v>1483.48</v>
      </c>
      <c r="J224" s="412">
        <v>10115.120000000001</v>
      </c>
      <c r="K224" s="412">
        <v>3329.51</v>
      </c>
      <c r="L224" s="412">
        <v>0</v>
      </c>
      <c r="M224" s="412">
        <v>11098.37</v>
      </c>
      <c r="N224" s="434" t="s">
        <v>6669</v>
      </c>
      <c r="O224" s="412">
        <v>24595.33</v>
      </c>
      <c r="P224" s="412">
        <v>39023.21</v>
      </c>
    </row>
    <row r="225" spans="1:16" s="429" customFormat="1" ht="38.25" x14ac:dyDescent="0.25">
      <c r="A225" s="404" t="s">
        <v>6482</v>
      </c>
      <c r="B225" s="404" t="s">
        <v>6483</v>
      </c>
      <c r="C225" s="404" t="s">
        <v>6339</v>
      </c>
      <c r="D225" s="405" t="s">
        <v>6876</v>
      </c>
      <c r="E225" s="412">
        <v>7644.02</v>
      </c>
      <c r="F225" s="412">
        <v>0</v>
      </c>
      <c r="G225" s="412">
        <v>0</v>
      </c>
      <c r="H225" s="434" t="s">
        <v>6668</v>
      </c>
      <c r="I225" s="412">
        <v>0</v>
      </c>
      <c r="J225" s="412">
        <v>7644.02</v>
      </c>
      <c r="K225" s="412">
        <v>0</v>
      </c>
      <c r="L225" s="412">
        <v>0</v>
      </c>
      <c r="M225" s="412">
        <v>10192.030000000001</v>
      </c>
      <c r="N225" s="434" t="s">
        <v>6669</v>
      </c>
      <c r="O225" s="412">
        <v>0</v>
      </c>
      <c r="P225" s="412">
        <v>10192.030000000001</v>
      </c>
    </row>
    <row r="226" spans="1:16" s="429" customFormat="1" ht="38.25" x14ac:dyDescent="0.25">
      <c r="A226" s="414" t="s">
        <v>6482</v>
      </c>
      <c r="B226" s="404" t="s">
        <v>6483</v>
      </c>
      <c r="C226" s="404" t="s">
        <v>6339</v>
      </c>
      <c r="D226" s="405" t="s">
        <v>6877</v>
      </c>
      <c r="E226" s="412">
        <v>7644.02</v>
      </c>
      <c r="F226" s="412">
        <v>0</v>
      </c>
      <c r="G226" s="412">
        <v>0</v>
      </c>
      <c r="H226" s="434" t="s">
        <v>6668</v>
      </c>
      <c r="I226" s="412">
        <v>0</v>
      </c>
      <c r="J226" s="412">
        <v>7644.02</v>
      </c>
      <c r="K226" s="412">
        <v>0</v>
      </c>
      <c r="L226" s="412">
        <v>0</v>
      </c>
      <c r="M226" s="412">
        <v>10192.030000000001</v>
      </c>
      <c r="N226" s="434" t="s">
        <v>6669</v>
      </c>
      <c r="O226" s="412">
        <v>0</v>
      </c>
      <c r="P226" s="412">
        <v>10192.030000000001</v>
      </c>
    </row>
    <row r="227" spans="1:16" s="429" customFormat="1" ht="38.25" x14ac:dyDescent="0.25">
      <c r="A227" s="404" t="s">
        <v>6482</v>
      </c>
      <c r="B227" s="404" t="s">
        <v>6483</v>
      </c>
      <c r="C227" s="404" t="s">
        <v>6339</v>
      </c>
      <c r="D227" s="405" t="s">
        <v>6312</v>
      </c>
      <c r="E227" s="412">
        <v>11016.52</v>
      </c>
      <c r="F227" s="412">
        <v>307.86</v>
      </c>
      <c r="G227" s="412">
        <v>0</v>
      </c>
      <c r="H227" s="434" t="s">
        <v>6668</v>
      </c>
      <c r="I227" s="412">
        <v>1566.32</v>
      </c>
      <c r="J227" s="412">
        <v>12890.7</v>
      </c>
      <c r="K227" s="412">
        <v>4406.6099999999997</v>
      </c>
      <c r="L227" s="412">
        <v>0</v>
      </c>
      <c r="M227" s="412">
        <v>14688.69</v>
      </c>
      <c r="N227" s="434" t="s">
        <v>6669</v>
      </c>
      <c r="O227" s="412">
        <v>28724.2</v>
      </c>
      <c r="P227" s="412">
        <v>47819.5</v>
      </c>
    </row>
    <row r="228" spans="1:16" s="429" customFormat="1" ht="38.25" x14ac:dyDescent="0.25">
      <c r="A228" s="404" t="s">
        <v>6482</v>
      </c>
      <c r="B228" s="404" t="s">
        <v>6483</v>
      </c>
      <c r="C228" s="404" t="s">
        <v>6339</v>
      </c>
      <c r="D228" s="405" t="s">
        <v>6313</v>
      </c>
      <c r="E228" s="412">
        <v>14474.82</v>
      </c>
      <c r="F228" s="412">
        <v>307.86</v>
      </c>
      <c r="G228" s="412">
        <v>0</v>
      </c>
      <c r="H228" s="434" t="s">
        <v>6668</v>
      </c>
      <c r="I228" s="412">
        <v>1601.96</v>
      </c>
      <c r="J228" s="412">
        <v>16384.64</v>
      </c>
      <c r="K228" s="412">
        <v>5789.93</v>
      </c>
      <c r="L228" s="412">
        <v>0</v>
      </c>
      <c r="M228" s="412">
        <v>19299.759999999998</v>
      </c>
      <c r="N228" s="434" t="s">
        <v>6669</v>
      </c>
      <c r="O228" s="412">
        <v>34026.92</v>
      </c>
      <c r="P228" s="412">
        <v>59116.61</v>
      </c>
    </row>
    <row r="229" spans="1:16" s="429" customFormat="1" ht="38.25" x14ac:dyDescent="0.25">
      <c r="A229" s="414" t="s">
        <v>6482</v>
      </c>
      <c r="B229" s="404" t="s">
        <v>6483</v>
      </c>
      <c r="C229" s="404" t="s">
        <v>6339</v>
      </c>
      <c r="D229" s="405" t="s">
        <v>6314</v>
      </c>
      <c r="E229" s="412">
        <v>18836.599999999999</v>
      </c>
      <c r="F229" s="412">
        <v>307.86</v>
      </c>
      <c r="G229" s="412">
        <v>0</v>
      </c>
      <c r="H229" s="434" t="s">
        <v>6668</v>
      </c>
      <c r="I229" s="412">
        <v>1646.94</v>
      </c>
      <c r="J229" s="412">
        <v>20791.400000000001</v>
      </c>
      <c r="K229" s="412">
        <v>7534.64</v>
      </c>
      <c r="L229" s="412">
        <v>0</v>
      </c>
      <c r="M229" s="412">
        <v>25115.47</v>
      </c>
      <c r="N229" s="434" t="s">
        <v>6669</v>
      </c>
      <c r="O229" s="412">
        <v>40714.99</v>
      </c>
      <c r="P229" s="412">
        <v>73365.100000000006</v>
      </c>
    </row>
    <row r="230" spans="1:16" s="429" customFormat="1" ht="25.5" x14ac:dyDescent="0.25">
      <c r="A230" s="414" t="s">
        <v>6496</v>
      </c>
      <c r="B230" s="404" t="s">
        <v>6497</v>
      </c>
      <c r="C230" s="404" t="s">
        <v>6361</v>
      </c>
      <c r="D230" s="405" t="s">
        <v>6248</v>
      </c>
      <c r="E230" s="412">
        <v>16449.439999999999</v>
      </c>
      <c r="F230" s="412">
        <v>333.5</v>
      </c>
      <c r="G230" s="412">
        <v>0</v>
      </c>
      <c r="H230" s="434" t="s">
        <v>6668</v>
      </c>
      <c r="I230" s="412">
        <v>2298.36</v>
      </c>
      <c r="J230" s="412">
        <v>19081.3</v>
      </c>
      <c r="K230" s="412">
        <v>6579.78</v>
      </c>
      <c r="L230" s="412">
        <v>0</v>
      </c>
      <c r="M230" s="412">
        <v>21932.59</v>
      </c>
      <c r="N230" s="434" t="s">
        <v>6669</v>
      </c>
      <c r="O230" s="412">
        <v>37054.67</v>
      </c>
      <c r="P230" s="412">
        <v>65567.039999999994</v>
      </c>
    </row>
    <row r="231" spans="1:16" s="429" customFormat="1" ht="25.5" x14ac:dyDescent="0.25">
      <c r="A231" s="404" t="s">
        <v>6496</v>
      </c>
      <c r="B231" s="404" t="s">
        <v>6497</v>
      </c>
      <c r="C231" s="404" t="s">
        <v>6361</v>
      </c>
      <c r="D231" s="405" t="s">
        <v>6876</v>
      </c>
      <c r="E231" s="412">
        <v>15293.6</v>
      </c>
      <c r="F231" s="412">
        <v>0</v>
      </c>
      <c r="G231" s="412">
        <v>0</v>
      </c>
      <c r="H231" s="434" t="s">
        <v>6668</v>
      </c>
      <c r="I231" s="412">
        <v>0</v>
      </c>
      <c r="J231" s="412">
        <v>15293.6</v>
      </c>
      <c r="K231" s="412">
        <v>0</v>
      </c>
      <c r="L231" s="412">
        <v>0</v>
      </c>
      <c r="M231" s="412">
        <v>20391.47</v>
      </c>
      <c r="N231" s="434" t="s">
        <v>6669</v>
      </c>
      <c r="O231" s="412">
        <v>0</v>
      </c>
      <c r="P231" s="412">
        <v>20391.47</v>
      </c>
    </row>
    <row r="232" spans="1:16" s="429" customFormat="1" ht="25.5" x14ac:dyDescent="0.25">
      <c r="A232" s="404" t="s">
        <v>6496</v>
      </c>
      <c r="B232" s="404" t="s">
        <v>6497</v>
      </c>
      <c r="C232" s="404" t="s">
        <v>6361</v>
      </c>
      <c r="D232" s="405" t="s">
        <v>6877</v>
      </c>
      <c r="E232" s="412">
        <v>15293.6</v>
      </c>
      <c r="F232" s="412">
        <v>0</v>
      </c>
      <c r="G232" s="412">
        <v>0</v>
      </c>
      <c r="H232" s="434" t="s">
        <v>6668</v>
      </c>
      <c r="I232" s="412">
        <v>0</v>
      </c>
      <c r="J232" s="412">
        <v>15293.6</v>
      </c>
      <c r="K232" s="412">
        <v>0</v>
      </c>
      <c r="L232" s="412">
        <v>0</v>
      </c>
      <c r="M232" s="412">
        <v>20391.47</v>
      </c>
      <c r="N232" s="434" t="s">
        <v>6669</v>
      </c>
      <c r="O232" s="412">
        <v>0</v>
      </c>
      <c r="P232" s="412">
        <v>20391.47</v>
      </c>
    </row>
    <row r="233" spans="1:16" ht="25.5" x14ac:dyDescent="0.25">
      <c r="A233" s="414" t="s">
        <v>6498</v>
      </c>
      <c r="B233" s="404" t="s">
        <v>6499</v>
      </c>
      <c r="C233" s="404" t="s">
        <v>6361</v>
      </c>
      <c r="D233" s="405" t="s">
        <v>6248</v>
      </c>
      <c r="E233" s="412">
        <v>16488.48</v>
      </c>
      <c r="F233" s="412">
        <v>333.5</v>
      </c>
      <c r="G233" s="412">
        <v>0</v>
      </c>
      <c r="H233" s="434" t="s">
        <v>6668</v>
      </c>
      <c r="I233" s="412">
        <v>2301.1799999999998</v>
      </c>
      <c r="J233" s="412">
        <v>19123.16</v>
      </c>
      <c r="K233" s="412">
        <v>6595.39</v>
      </c>
      <c r="L233" s="412">
        <v>0</v>
      </c>
      <c r="M233" s="412">
        <v>21984.639999999999</v>
      </c>
      <c r="N233" s="434" t="s">
        <v>6669</v>
      </c>
      <c r="O233" s="412">
        <v>37114.54</v>
      </c>
      <c r="P233" s="412">
        <v>65694.570000000007</v>
      </c>
    </row>
    <row r="234" spans="1:16" ht="25.5" x14ac:dyDescent="0.25">
      <c r="A234" s="404" t="s">
        <v>6498</v>
      </c>
      <c r="B234" s="404" t="s">
        <v>6499</v>
      </c>
      <c r="C234" s="404" t="s">
        <v>6361</v>
      </c>
      <c r="D234" s="405" t="s">
        <v>6876</v>
      </c>
      <c r="E234" s="412">
        <v>15330.38</v>
      </c>
      <c r="F234" s="412">
        <v>0</v>
      </c>
      <c r="G234" s="412">
        <v>0</v>
      </c>
      <c r="H234" s="434" t="s">
        <v>6668</v>
      </c>
      <c r="I234" s="412">
        <v>0</v>
      </c>
      <c r="J234" s="412">
        <v>15330.38</v>
      </c>
      <c r="K234" s="412">
        <v>0</v>
      </c>
      <c r="L234" s="412">
        <v>0</v>
      </c>
      <c r="M234" s="412">
        <v>20440.509999999998</v>
      </c>
      <c r="N234" s="434" t="s">
        <v>6669</v>
      </c>
      <c r="O234" s="412">
        <v>0</v>
      </c>
      <c r="P234" s="412">
        <v>20440.509999999998</v>
      </c>
    </row>
    <row r="235" spans="1:16" ht="25.5" x14ac:dyDescent="0.25">
      <c r="A235" s="404" t="s">
        <v>6498</v>
      </c>
      <c r="B235" s="404" t="s">
        <v>6499</v>
      </c>
      <c r="C235" s="404" t="s">
        <v>6361</v>
      </c>
      <c r="D235" s="405" t="s">
        <v>6877</v>
      </c>
      <c r="E235" s="412">
        <v>15330.38</v>
      </c>
      <c r="F235" s="412">
        <v>0</v>
      </c>
      <c r="G235" s="412">
        <v>0</v>
      </c>
      <c r="H235" s="434" t="s">
        <v>6668</v>
      </c>
      <c r="I235" s="412">
        <v>0</v>
      </c>
      <c r="J235" s="412">
        <v>15330.38</v>
      </c>
      <c r="K235" s="412">
        <v>0</v>
      </c>
      <c r="L235" s="412">
        <v>0</v>
      </c>
      <c r="M235" s="412">
        <v>20440.509999999998</v>
      </c>
      <c r="N235" s="434" t="s">
        <v>6669</v>
      </c>
      <c r="O235" s="412">
        <v>0</v>
      </c>
      <c r="P235" s="412">
        <v>20440.509999999998</v>
      </c>
    </row>
    <row r="236" spans="1:16" s="429" customFormat="1" ht="25.5" x14ac:dyDescent="0.25">
      <c r="A236" s="414" t="s">
        <v>6500</v>
      </c>
      <c r="B236" s="404" t="s">
        <v>6501</v>
      </c>
      <c r="C236" s="404" t="s">
        <v>6361</v>
      </c>
      <c r="D236" s="405" t="s">
        <v>6248</v>
      </c>
      <c r="E236" s="412">
        <v>16705.14</v>
      </c>
      <c r="F236" s="412">
        <v>333.5</v>
      </c>
      <c r="G236" s="412">
        <v>0</v>
      </c>
      <c r="H236" s="434" t="s">
        <v>6668</v>
      </c>
      <c r="I236" s="412">
        <v>2319.46</v>
      </c>
      <c r="J236" s="412">
        <v>19358.099999999999</v>
      </c>
      <c r="K236" s="412">
        <v>6682.06</v>
      </c>
      <c r="L236" s="412">
        <v>0</v>
      </c>
      <c r="M236" s="412">
        <v>22273.52</v>
      </c>
      <c r="N236" s="434" t="s">
        <v>6669</v>
      </c>
      <c r="O236" s="412">
        <v>37446.75</v>
      </c>
      <c r="P236" s="412">
        <v>66402.33</v>
      </c>
    </row>
    <row r="237" spans="1:16" s="429" customFormat="1" ht="25.5" x14ac:dyDescent="0.25">
      <c r="A237" s="414" t="s">
        <v>6740</v>
      </c>
      <c r="B237" s="404" t="s">
        <v>6741</v>
      </c>
      <c r="C237" s="404" t="s">
        <v>6361</v>
      </c>
      <c r="D237" s="405" t="s">
        <v>6248</v>
      </c>
      <c r="E237" s="412">
        <v>13269.1</v>
      </c>
      <c r="F237" s="412">
        <v>283.5</v>
      </c>
      <c r="G237" s="412">
        <v>0</v>
      </c>
      <c r="H237" s="434" t="s">
        <v>6668</v>
      </c>
      <c r="I237" s="412">
        <v>1921.56</v>
      </c>
      <c r="J237" s="412">
        <v>15474.16</v>
      </c>
      <c r="K237" s="412">
        <v>5307.64</v>
      </c>
      <c r="L237" s="412">
        <v>0</v>
      </c>
      <c r="M237" s="412">
        <v>17692.13</v>
      </c>
      <c r="N237" s="434" t="s">
        <v>6669</v>
      </c>
      <c r="O237" s="412">
        <v>32178.15</v>
      </c>
      <c r="P237" s="412">
        <v>55177.919999999998</v>
      </c>
    </row>
    <row r="238" spans="1:16" s="429" customFormat="1" ht="14.25" x14ac:dyDescent="0.25">
      <c r="A238" s="404" t="s">
        <v>6742</v>
      </c>
      <c r="B238" s="404" t="s">
        <v>6743</v>
      </c>
      <c r="C238" s="404" t="s">
        <v>6339</v>
      </c>
      <c r="D238" s="405" t="s">
        <v>6248</v>
      </c>
      <c r="E238" s="412">
        <v>831.34</v>
      </c>
      <c r="F238" s="412">
        <v>13.4</v>
      </c>
      <c r="G238" s="412">
        <v>0</v>
      </c>
      <c r="H238" s="434" t="s">
        <v>6668</v>
      </c>
      <c r="I238" s="412">
        <v>106.93</v>
      </c>
      <c r="J238" s="412">
        <v>951.67</v>
      </c>
      <c r="K238" s="412">
        <v>332.54</v>
      </c>
      <c r="L238" s="412">
        <v>0</v>
      </c>
      <c r="M238" s="412">
        <v>1108.45</v>
      </c>
      <c r="N238" s="434" t="s">
        <v>6669</v>
      </c>
      <c r="O238" s="412">
        <v>13106.92</v>
      </c>
      <c r="P238" s="412">
        <v>14547.91</v>
      </c>
    </row>
    <row r="239" spans="1:16" s="429" customFormat="1" ht="38.25" x14ac:dyDescent="0.25">
      <c r="A239" s="414" t="s">
        <v>6506</v>
      </c>
      <c r="B239" s="404" t="s">
        <v>6507</v>
      </c>
      <c r="C239" s="404" t="s">
        <v>6339</v>
      </c>
      <c r="D239" s="405" t="s">
        <v>6248</v>
      </c>
      <c r="E239" s="412">
        <v>25316.98</v>
      </c>
      <c r="F239" s="412">
        <v>342.06</v>
      </c>
      <c r="G239" s="412">
        <v>0</v>
      </c>
      <c r="H239" s="434" t="s">
        <v>6668</v>
      </c>
      <c r="I239" s="412">
        <v>2656.02</v>
      </c>
      <c r="J239" s="412">
        <v>28315.06</v>
      </c>
      <c r="K239" s="412">
        <v>10126.790000000001</v>
      </c>
      <c r="L239" s="412">
        <v>0</v>
      </c>
      <c r="M239" s="412">
        <v>33755.97</v>
      </c>
      <c r="N239" s="434" t="s">
        <v>6669</v>
      </c>
      <c r="O239" s="412">
        <v>50651.57</v>
      </c>
      <c r="P239" s="412">
        <v>94534.33</v>
      </c>
    </row>
    <row r="240" spans="1:16" s="429" customFormat="1" ht="14.25" x14ac:dyDescent="0.25">
      <c r="A240" s="404" t="s">
        <v>6744</v>
      </c>
      <c r="B240" s="404" t="s">
        <v>6745</v>
      </c>
      <c r="C240" s="404" t="s">
        <v>6339</v>
      </c>
      <c r="D240" s="405" t="s">
        <v>6248</v>
      </c>
      <c r="E240" s="412">
        <v>8236.92</v>
      </c>
      <c r="F240" s="412">
        <v>307.86</v>
      </c>
      <c r="G240" s="412">
        <v>0</v>
      </c>
      <c r="H240" s="434" t="s">
        <v>6668</v>
      </c>
      <c r="I240" s="412">
        <v>1483.54</v>
      </c>
      <c r="J240" s="412">
        <v>10028.32</v>
      </c>
      <c r="K240" s="412">
        <v>3294.77</v>
      </c>
      <c r="L240" s="412">
        <v>0</v>
      </c>
      <c r="M240" s="412">
        <v>10982.56</v>
      </c>
      <c r="N240" s="434" t="s">
        <v>6669</v>
      </c>
      <c r="O240" s="412">
        <v>24462.14</v>
      </c>
      <c r="P240" s="412">
        <v>38739.47</v>
      </c>
    </row>
    <row r="241" spans="1:16" s="429" customFormat="1" ht="38.25" x14ac:dyDescent="0.25">
      <c r="A241" s="414" t="s">
        <v>6508</v>
      </c>
      <c r="B241" s="404" t="s">
        <v>6509</v>
      </c>
      <c r="C241" s="404" t="s">
        <v>6339</v>
      </c>
      <c r="D241" s="405" t="s">
        <v>6248</v>
      </c>
      <c r="E241" s="412">
        <v>26253.3</v>
      </c>
      <c r="F241" s="412">
        <v>342.06</v>
      </c>
      <c r="G241" s="412">
        <v>0</v>
      </c>
      <c r="H241" s="434" t="s">
        <v>6668</v>
      </c>
      <c r="I241" s="412">
        <v>2656.02</v>
      </c>
      <c r="J241" s="412">
        <v>29251.38</v>
      </c>
      <c r="K241" s="412">
        <v>10501.32</v>
      </c>
      <c r="L241" s="412">
        <v>0</v>
      </c>
      <c r="M241" s="412">
        <v>35004.400000000001</v>
      </c>
      <c r="N241" s="434" t="s">
        <v>6669</v>
      </c>
      <c r="O241" s="412">
        <v>52087.26</v>
      </c>
      <c r="P241" s="412">
        <v>97592.98</v>
      </c>
    </row>
    <row r="242" spans="1:16" s="429" customFormat="1" ht="14.25" x14ac:dyDescent="0.25">
      <c r="A242" s="404" t="s">
        <v>6746</v>
      </c>
      <c r="B242" s="404" t="s">
        <v>6747</v>
      </c>
      <c r="C242" s="404" t="s">
        <v>6339</v>
      </c>
      <c r="D242" s="405" t="s">
        <v>6248</v>
      </c>
      <c r="E242" s="412">
        <v>8231.36</v>
      </c>
      <c r="F242" s="412">
        <v>307.86</v>
      </c>
      <c r="G242" s="412">
        <v>0</v>
      </c>
      <c r="H242" s="434" t="s">
        <v>6668</v>
      </c>
      <c r="I242" s="412">
        <v>1483.54</v>
      </c>
      <c r="J242" s="412">
        <v>10022.76</v>
      </c>
      <c r="K242" s="412">
        <v>3292.54</v>
      </c>
      <c r="L242" s="412">
        <v>0</v>
      </c>
      <c r="M242" s="412">
        <v>10975.15</v>
      </c>
      <c r="N242" s="434" t="s">
        <v>6669</v>
      </c>
      <c r="O242" s="412">
        <v>24453.62</v>
      </c>
      <c r="P242" s="412">
        <v>38721.31</v>
      </c>
    </row>
    <row r="243" spans="1:16" s="429" customFormat="1" ht="14.25" x14ac:dyDescent="0.25">
      <c r="A243" s="414" t="s">
        <v>6748</v>
      </c>
      <c r="B243" s="404" t="s">
        <v>6749</v>
      </c>
      <c r="C243" s="404" t="s">
        <v>6339</v>
      </c>
      <c r="D243" s="405" t="s">
        <v>6248</v>
      </c>
      <c r="E243" s="412">
        <v>8231.36</v>
      </c>
      <c r="F243" s="412">
        <v>307.86</v>
      </c>
      <c r="G243" s="412">
        <v>0</v>
      </c>
      <c r="H243" s="434" t="s">
        <v>6668</v>
      </c>
      <c r="I243" s="412">
        <v>1483.54</v>
      </c>
      <c r="J243" s="412">
        <v>10022.76</v>
      </c>
      <c r="K243" s="412">
        <v>3292.54</v>
      </c>
      <c r="L243" s="412">
        <v>0</v>
      </c>
      <c r="M243" s="412">
        <v>10975.15</v>
      </c>
      <c r="N243" s="434" t="s">
        <v>6669</v>
      </c>
      <c r="O243" s="412">
        <v>24453.62</v>
      </c>
      <c r="P243" s="412">
        <v>38721.31</v>
      </c>
    </row>
    <row r="244" spans="1:16" s="429" customFormat="1" ht="14.25" x14ac:dyDescent="0.25">
      <c r="A244" s="414" t="s">
        <v>6748</v>
      </c>
      <c r="B244" s="404" t="s">
        <v>6749</v>
      </c>
      <c r="C244" s="404" t="s">
        <v>6339</v>
      </c>
      <c r="D244" s="405" t="s">
        <v>6312</v>
      </c>
      <c r="E244" s="412">
        <v>10941.9</v>
      </c>
      <c r="F244" s="412">
        <v>307.86</v>
      </c>
      <c r="G244" s="412">
        <v>0</v>
      </c>
      <c r="H244" s="434" t="s">
        <v>6668</v>
      </c>
      <c r="I244" s="412">
        <v>1555.97</v>
      </c>
      <c r="J244" s="412">
        <v>12805.73</v>
      </c>
      <c r="K244" s="412">
        <v>4376.76</v>
      </c>
      <c r="L244" s="412">
        <v>0</v>
      </c>
      <c r="M244" s="412">
        <v>14589.2</v>
      </c>
      <c r="N244" s="434" t="s">
        <v>6669</v>
      </c>
      <c r="O244" s="412">
        <v>28609.78</v>
      </c>
      <c r="P244" s="412">
        <v>47575.74</v>
      </c>
    </row>
    <row r="245" spans="1:16" s="429" customFormat="1" ht="14.25" x14ac:dyDescent="0.25">
      <c r="A245" s="404" t="s">
        <v>6748</v>
      </c>
      <c r="B245" s="404" t="s">
        <v>6749</v>
      </c>
      <c r="C245" s="404" t="s">
        <v>6339</v>
      </c>
      <c r="D245" s="405" t="s">
        <v>6314</v>
      </c>
      <c r="E245" s="412">
        <v>18787.22</v>
      </c>
      <c r="F245" s="412">
        <v>307.86</v>
      </c>
      <c r="G245" s="412">
        <v>0</v>
      </c>
      <c r="H245" s="434" t="s">
        <v>6668</v>
      </c>
      <c r="I245" s="412">
        <v>1636.35</v>
      </c>
      <c r="J245" s="412">
        <v>20731.43</v>
      </c>
      <c r="K245" s="412">
        <v>7514.89</v>
      </c>
      <c r="L245" s="412">
        <v>0</v>
      </c>
      <c r="M245" s="412">
        <v>25049.63</v>
      </c>
      <c r="N245" s="434" t="s">
        <v>6669</v>
      </c>
      <c r="O245" s="412">
        <v>40639.269999999997</v>
      </c>
      <c r="P245" s="412">
        <v>73203.789999999994</v>
      </c>
    </row>
    <row r="246" spans="1:16" s="429" customFormat="1" ht="14.25" x14ac:dyDescent="0.25">
      <c r="A246" s="404" t="s">
        <v>6750</v>
      </c>
      <c r="B246" s="404" t="s">
        <v>6751</v>
      </c>
      <c r="C246" s="404" t="s">
        <v>6339</v>
      </c>
      <c r="D246" s="405" t="s">
        <v>6248</v>
      </c>
      <c r="E246" s="412">
        <v>8231.36</v>
      </c>
      <c r="F246" s="412">
        <v>307.86</v>
      </c>
      <c r="G246" s="412">
        <v>0</v>
      </c>
      <c r="H246" s="434" t="s">
        <v>6668</v>
      </c>
      <c r="I246" s="412">
        <v>1483.54</v>
      </c>
      <c r="J246" s="412">
        <v>10022.76</v>
      </c>
      <c r="K246" s="412">
        <v>3292.54</v>
      </c>
      <c r="L246" s="412">
        <v>0</v>
      </c>
      <c r="M246" s="412">
        <v>10975.15</v>
      </c>
      <c r="N246" s="434" t="s">
        <v>6669</v>
      </c>
      <c r="O246" s="412">
        <v>24453.62</v>
      </c>
      <c r="P246" s="412">
        <v>38721.31</v>
      </c>
    </row>
    <row r="247" spans="1:16" s="429" customFormat="1" ht="14.25" x14ac:dyDescent="0.25">
      <c r="A247" s="404" t="s">
        <v>6752</v>
      </c>
      <c r="B247" s="404" t="s">
        <v>6753</v>
      </c>
      <c r="C247" s="404" t="s">
        <v>6339</v>
      </c>
      <c r="D247" s="405" t="s">
        <v>6248</v>
      </c>
      <c r="E247" s="412">
        <v>8231.36</v>
      </c>
      <c r="F247" s="412">
        <v>307.86</v>
      </c>
      <c r="G247" s="412">
        <v>0</v>
      </c>
      <c r="H247" s="434" t="s">
        <v>6668</v>
      </c>
      <c r="I247" s="412">
        <v>1483.54</v>
      </c>
      <c r="J247" s="412">
        <v>10022.76</v>
      </c>
      <c r="K247" s="412">
        <v>3292.54</v>
      </c>
      <c r="L247" s="412">
        <v>0</v>
      </c>
      <c r="M247" s="412">
        <v>10975.15</v>
      </c>
      <c r="N247" s="434" t="s">
        <v>6669</v>
      </c>
      <c r="O247" s="412">
        <v>24453.62</v>
      </c>
      <c r="P247" s="412">
        <v>38721.31</v>
      </c>
    </row>
    <row r="248" spans="1:16" s="429" customFormat="1" ht="14.25" x14ac:dyDescent="0.25">
      <c r="A248" s="404" t="s">
        <v>6754</v>
      </c>
      <c r="B248" s="404" t="s">
        <v>6755</v>
      </c>
      <c r="C248" s="404" t="s">
        <v>6339</v>
      </c>
      <c r="D248" s="405" t="s">
        <v>6248</v>
      </c>
      <c r="E248" s="412">
        <v>8231.34</v>
      </c>
      <c r="F248" s="412">
        <v>307.86</v>
      </c>
      <c r="G248" s="412">
        <v>0</v>
      </c>
      <c r="H248" s="434" t="s">
        <v>6668</v>
      </c>
      <c r="I248" s="412">
        <v>1483.54</v>
      </c>
      <c r="J248" s="412">
        <v>10022.74</v>
      </c>
      <c r="K248" s="412">
        <v>3292.54</v>
      </c>
      <c r="L248" s="412">
        <v>0</v>
      </c>
      <c r="M248" s="412">
        <v>10975.12</v>
      </c>
      <c r="N248" s="434" t="s">
        <v>6669</v>
      </c>
      <c r="O248" s="412">
        <v>24453.59</v>
      </c>
      <c r="P248" s="412">
        <v>38721.25</v>
      </c>
    </row>
    <row r="249" spans="1:16" s="429" customFormat="1" ht="14.25" x14ac:dyDescent="0.25">
      <c r="A249" s="414" t="s">
        <v>6756</v>
      </c>
      <c r="B249" s="404" t="s">
        <v>6757</v>
      </c>
      <c r="C249" s="404" t="s">
        <v>6339</v>
      </c>
      <c r="D249" s="405" t="s">
        <v>6248</v>
      </c>
      <c r="E249" s="412">
        <v>8231.36</v>
      </c>
      <c r="F249" s="412">
        <v>307.86</v>
      </c>
      <c r="G249" s="412">
        <v>0</v>
      </c>
      <c r="H249" s="434" t="s">
        <v>6668</v>
      </c>
      <c r="I249" s="412">
        <v>1483.54</v>
      </c>
      <c r="J249" s="412">
        <v>10022.76</v>
      </c>
      <c r="K249" s="412">
        <v>3292.54</v>
      </c>
      <c r="L249" s="412">
        <v>0</v>
      </c>
      <c r="M249" s="412">
        <v>10975.15</v>
      </c>
      <c r="N249" s="434" t="s">
        <v>6669</v>
      </c>
      <c r="O249" s="412">
        <v>24453.62</v>
      </c>
      <c r="P249" s="412">
        <v>38721.31</v>
      </c>
    </row>
    <row r="250" spans="1:16" s="429" customFormat="1" ht="14.25" x14ac:dyDescent="0.25">
      <c r="A250" s="404" t="s">
        <v>6758</v>
      </c>
      <c r="B250" s="404" t="s">
        <v>6759</v>
      </c>
      <c r="C250" s="404" t="s">
        <v>6339</v>
      </c>
      <c r="D250" s="405" t="s">
        <v>6248</v>
      </c>
      <c r="E250" s="412">
        <v>8231.36</v>
      </c>
      <c r="F250" s="412">
        <v>307.86</v>
      </c>
      <c r="G250" s="412">
        <v>0</v>
      </c>
      <c r="H250" s="434" t="s">
        <v>6668</v>
      </c>
      <c r="I250" s="412">
        <v>1483.54</v>
      </c>
      <c r="J250" s="412">
        <v>10022.76</v>
      </c>
      <c r="K250" s="412">
        <v>3292.54</v>
      </c>
      <c r="L250" s="412">
        <v>0</v>
      </c>
      <c r="M250" s="412">
        <v>10975.15</v>
      </c>
      <c r="N250" s="434" t="s">
        <v>6669</v>
      </c>
      <c r="O250" s="412">
        <v>24453.62</v>
      </c>
      <c r="P250" s="412">
        <v>38721.31</v>
      </c>
    </row>
    <row r="251" spans="1:16" s="429" customFormat="1" ht="25.5" x14ac:dyDescent="0.25">
      <c r="A251" s="404" t="s">
        <v>6760</v>
      </c>
      <c r="B251" s="404" t="s">
        <v>6761</v>
      </c>
      <c r="C251" s="404" t="s">
        <v>6339</v>
      </c>
      <c r="D251" s="405" t="s">
        <v>6248</v>
      </c>
      <c r="E251" s="412">
        <v>8231.36</v>
      </c>
      <c r="F251" s="412">
        <v>307.86</v>
      </c>
      <c r="G251" s="412">
        <v>0</v>
      </c>
      <c r="H251" s="434" t="s">
        <v>6668</v>
      </c>
      <c r="I251" s="412">
        <v>1483.54</v>
      </c>
      <c r="J251" s="412">
        <v>10022.76</v>
      </c>
      <c r="K251" s="412">
        <v>3292.54</v>
      </c>
      <c r="L251" s="412">
        <v>0</v>
      </c>
      <c r="M251" s="412">
        <v>10975.15</v>
      </c>
      <c r="N251" s="434" t="s">
        <v>6669</v>
      </c>
      <c r="O251" s="412">
        <v>24453.62</v>
      </c>
      <c r="P251" s="412">
        <v>38721.31</v>
      </c>
    </row>
    <row r="252" spans="1:16" s="429" customFormat="1" ht="25.5" x14ac:dyDescent="0.25">
      <c r="A252" s="414" t="s">
        <v>6762</v>
      </c>
      <c r="B252" s="404" t="s">
        <v>6763</v>
      </c>
      <c r="C252" s="404" t="s">
        <v>6339</v>
      </c>
      <c r="D252" s="405" t="s">
        <v>6248</v>
      </c>
      <c r="E252" s="412">
        <v>6771.18</v>
      </c>
      <c r="F252" s="412">
        <v>207.85</v>
      </c>
      <c r="G252" s="412">
        <v>0</v>
      </c>
      <c r="H252" s="434" t="s">
        <v>6668</v>
      </c>
      <c r="I252" s="412">
        <v>1249.7</v>
      </c>
      <c r="J252" s="412">
        <v>8228.73</v>
      </c>
      <c r="K252" s="412">
        <v>2708.47</v>
      </c>
      <c r="L252" s="412">
        <v>0</v>
      </c>
      <c r="M252" s="412">
        <v>9028.24</v>
      </c>
      <c r="N252" s="434" t="s">
        <v>6669</v>
      </c>
      <c r="O252" s="412">
        <v>22214.68</v>
      </c>
      <c r="P252" s="412">
        <v>33951.39</v>
      </c>
    </row>
    <row r="253" spans="1:16" s="429" customFormat="1" ht="14.25" x14ac:dyDescent="0.25">
      <c r="A253" s="414" t="s">
        <v>6767</v>
      </c>
      <c r="B253" s="404" t="s">
        <v>6768</v>
      </c>
      <c r="C253" s="404" t="s">
        <v>6339</v>
      </c>
      <c r="D253" s="405" t="s">
        <v>6248</v>
      </c>
      <c r="E253" s="412">
        <v>8231.36</v>
      </c>
      <c r="F253" s="412">
        <v>307.86</v>
      </c>
      <c r="G253" s="412">
        <v>0</v>
      </c>
      <c r="H253" s="434" t="s">
        <v>6668</v>
      </c>
      <c r="I253" s="412">
        <v>1483.54</v>
      </c>
      <c r="J253" s="412">
        <v>10022.76</v>
      </c>
      <c r="K253" s="412">
        <v>3292.54</v>
      </c>
      <c r="L253" s="412">
        <v>0</v>
      </c>
      <c r="M253" s="412">
        <v>10975.15</v>
      </c>
      <c r="N253" s="434" t="s">
        <v>6669</v>
      </c>
      <c r="O253" s="412">
        <v>24453.62</v>
      </c>
      <c r="P253" s="412">
        <v>38721.31</v>
      </c>
    </row>
    <row r="254" spans="1:16" s="429" customFormat="1" ht="14.25" x14ac:dyDescent="0.25">
      <c r="A254" s="404" t="s">
        <v>6769</v>
      </c>
      <c r="B254" s="404" t="s">
        <v>6770</v>
      </c>
      <c r="C254" s="404" t="s">
        <v>6339</v>
      </c>
      <c r="D254" s="405" t="s">
        <v>6248</v>
      </c>
      <c r="E254" s="412">
        <v>8231.36</v>
      </c>
      <c r="F254" s="412">
        <v>307.86</v>
      </c>
      <c r="G254" s="412">
        <v>0</v>
      </c>
      <c r="H254" s="434" t="s">
        <v>6668</v>
      </c>
      <c r="I254" s="412">
        <v>1483.54</v>
      </c>
      <c r="J254" s="412">
        <v>10022.76</v>
      </c>
      <c r="K254" s="412">
        <v>3292.54</v>
      </c>
      <c r="L254" s="412">
        <v>0</v>
      </c>
      <c r="M254" s="412">
        <v>10975.15</v>
      </c>
      <c r="N254" s="434" t="s">
        <v>6669</v>
      </c>
      <c r="O254" s="412">
        <v>24453.62</v>
      </c>
      <c r="P254" s="412">
        <v>38721.31</v>
      </c>
    </row>
    <row r="255" spans="1:16" s="429" customFormat="1" ht="25.5" x14ac:dyDescent="0.25">
      <c r="A255" s="414" t="s">
        <v>6771</v>
      </c>
      <c r="B255" s="404" t="s">
        <v>6772</v>
      </c>
      <c r="C255" s="404" t="s">
        <v>6339</v>
      </c>
      <c r="D255" s="405" t="s">
        <v>6248</v>
      </c>
      <c r="E255" s="412">
        <v>8231.36</v>
      </c>
      <c r="F255" s="412">
        <v>307.86</v>
      </c>
      <c r="G255" s="412">
        <v>0</v>
      </c>
      <c r="H255" s="434" t="s">
        <v>6668</v>
      </c>
      <c r="I255" s="412">
        <v>1483.54</v>
      </c>
      <c r="J255" s="412">
        <v>10022.76</v>
      </c>
      <c r="K255" s="412">
        <v>3292.54</v>
      </c>
      <c r="L255" s="412">
        <v>0</v>
      </c>
      <c r="M255" s="412">
        <v>10975.15</v>
      </c>
      <c r="N255" s="434" t="s">
        <v>6669</v>
      </c>
      <c r="O255" s="412">
        <v>24453.62</v>
      </c>
      <c r="P255" s="412">
        <v>38721.31</v>
      </c>
    </row>
    <row r="256" spans="1:16" s="429" customFormat="1" ht="25.5" x14ac:dyDescent="0.25">
      <c r="A256" s="404" t="s">
        <v>6771</v>
      </c>
      <c r="B256" s="404" t="s">
        <v>6772</v>
      </c>
      <c r="C256" s="404" t="s">
        <v>6339</v>
      </c>
      <c r="D256" s="405" t="s">
        <v>6876</v>
      </c>
      <c r="E256" s="412">
        <v>7556.88</v>
      </c>
      <c r="F256" s="412">
        <v>0</v>
      </c>
      <c r="G256" s="412">
        <v>0</v>
      </c>
      <c r="H256" s="434" t="s">
        <v>6668</v>
      </c>
      <c r="I256" s="412">
        <v>0</v>
      </c>
      <c r="J256" s="412">
        <v>7556.88</v>
      </c>
      <c r="K256" s="412">
        <v>0</v>
      </c>
      <c r="L256" s="412">
        <v>0</v>
      </c>
      <c r="M256" s="412">
        <v>10075.84</v>
      </c>
      <c r="N256" s="434" t="s">
        <v>6669</v>
      </c>
      <c r="O256" s="412">
        <v>0</v>
      </c>
      <c r="P256" s="412">
        <v>10075.84</v>
      </c>
    </row>
    <row r="257" spans="1:16" s="429" customFormat="1" ht="38.25" x14ac:dyDescent="0.25">
      <c r="A257" s="414" t="s">
        <v>6514</v>
      </c>
      <c r="B257" s="404" t="s">
        <v>6515</v>
      </c>
      <c r="C257" s="404" t="s">
        <v>6361</v>
      </c>
      <c r="D257" s="405" t="s">
        <v>6248</v>
      </c>
      <c r="E257" s="412">
        <v>39302.42</v>
      </c>
      <c r="F257" s="412">
        <v>361.1</v>
      </c>
      <c r="G257" s="412">
        <v>0</v>
      </c>
      <c r="H257" s="434" t="s">
        <v>6668</v>
      </c>
      <c r="I257" s="412">
        <v>3892.56</v>
      </c>
      <c r="J257" s="412">
        <v>43556.08</v>
      </c>
      <c r="K257" s="412">
        <v>15720.97</v>
      </c>
      <c r="L257" s="412">
        <v>0</v>
      </c>
      <c r="M257" s="412">
        <v>52403.23</v>
      </c>
      <c r="N257" s="434" t="s">
        <v>6669</v>
      </c>
      <c r="O257" s="412">
        <v>72095.91</v>
      </c>
      <c r="P257" s="412">
        <v>140220.10999999999</v>
      </c>
    </row>
    <row r="258" spans="1:16" s="429" customFormat="1" ht="38.25" x14ac:dyDescent="0.25">
      <c r="A258" s="404" t="s">
        <v>6518</v>
      </c>
      <c r="B258" s="404" t="s">
        <v>6519</v>
      </c>
      <c r="C258" s="404" t="s">
        <v>6361</v>
      </c>
      <c r="D258" s="405" t="s">
        <v>6248</v>
      </c>
      <c r="E258" s="412">
        <v>39302.42</v>
      </c>
      <c r="F258" s="412">
        <v>361.1</v>
      </c>
      <c r="G258" s="412">
        <v>0</v>
      </c>
      <c r="H258" s="434" t="s">
        <v>6668</v>
      </c>
      <c r="I258" s="412">
        <v>3892.56</v>
      </c>
      <c r="J258" s="412">
        <v>43556.08</v>
      </c>
      <c r="K258" s="412">
        <v>15720.97</v>
      </c>
      <c r="L258" s="412">
        <v>0</v>
      </c>
      <c r="M258" s="412">
        <v>52403.23</v>
      </c>
      <c r="N258" s="434" t="s">
        <v>6669</v>
      </c>
      <c r="O258" s="412">
        <v>72095.91</v>
      </c>
      <c r="P258" s="412">
        <v>140220.10999999999</v>
      </c>
    </row>
    <row r="259" spans="1:16" s="429" customFormat="1" ht="25.5" x14ac:dyDescent="0.25">
      <c r="A259" s="404" t="s">
        <v>6520</v>
      </c>
      <c r="B259" s="404" t="s">
        <v>6521</v>
      </c>
      <c r="C259" s="404" t="s">
        <v>6522</v>
      </c>
      <c r="D259" s="405" t="s">
        <v>6248</v>
      </c>
      <c r="E259" s="412">
        <v>831.54</v>
      </c>
      <c r="F259" s="412">
        <v>13.98</v>
      </c>
      <c r="G259" s="412">
        <v>0</v>
      </c>
      <c r="H259" s="434" t="s">
        <v>6668</v>
      </c>
      <c r="I259" s="412">
        <v>114.28</v>
      </c>
      <c r="J259" s="412">
        <v>959.8</v>
      </c>
      <c r="K259" s="412">
        <v>332.62</v>
      </c>
      <c r="L259" s="412">
        <v>0</v>
      </c>
      <c r="M259" s="412">
        <v>1108.72</v>
      </c>
      <c r="N259" s="434" t="s">
        <v>6669</v>
      </c>
      <c r="O259" s="412">
        <v>13107.23</v>
      </c>
      <c r="P259" s="412">
        <v>14548.57</v>
      </c>
    </row>
    <row r="260" spans="1:16" s="429" customFormat="1" ht="25.5" x14ac:dyDescent="0.25">
      <c r="A260" s="404" t="s">
        <v>6520</v>
      </c>
      <c r="B260" s="404" t="s">
        <v>6521</v>
      </c>
      <c r="C260" s="404" t="s">
        <v>6522</v>
      </c>
      <c r="D260" s="405" t="s">
        <v>6876</v>
      </c>
      <c r="E260" s="412">
        <v>776.9</v>
      </c>
      <c r="F260" s="412">
        <v>0</v>
      </c>
      <c r="G260" s="412">
        <v>0</v>
      </c>
      <c r="H260" s="434" t="s">
        <v>6668</v>
      </c>
      <c r="I260" s="412">
        <v>0</v>
      </c>
      <c r="J260" s="412">
        <v>776.9</v>
      </c>
      <c r="K260" s="412">
        <v>0</v>
      </c>
      <c r="L260" s="412">
        <v>0</v>
      </c>
      <c r="M260" s="412">
        <v>1035.8699999999999</v>
      </c>
      <c r="N260" s="434" t="s">
        <v>6669</v>
      </c>
      <c r="O260" s="412">
        <v>0</v>
      </c>
      <c r="P260" s="412">
        <v>1035.8699999999999</v>
      </c>
    </row>
    <row r="261" spans="1:16" s="429" customFormat="1" ht="25.5" x14ac:dyDescent="0.25">
      <c r="A261" s="414" t="s">
        <v>6520</v>
      </c>
      <c r="B261" s="404" t="s">
        <v>6521</v>
      </c>
      <c r="C261" s="404" t="s">
        <v>6522</v>
      </c>
      <c r="D261" s="405" t="s">
        <v>6877</v>
      </c>
      <c r="E261" s="412">
        <v>776.9</v>
      </c>
      <c r="F261" s="412">
        <v>0</v>
      </c>
      <c r="G261" s="412">
        <v>0</v>
      </c>
      <c r="H261" s="434" t="s">
        <v>6668</v>
      </c>
      <c r="I261" s="412">
        <v>0</v>
      </c>
      <c r="J261" s="412">
        <v>776.9</v>
      </c>
      <c r="K261" s="412">
        <v>0</v>
      </c>
      <c r="L261" s="412">
        <v>0</v>
      </c>
      <c r="M261" s="412">
        <v>1035.8699999999999</v>
      </c>
      <c r="N261" s="434" t="s">
        <v>6669</v>
      </c>
      <c r="O261" s="412">
        <v>0</v>
      </c>
      <c r="P261" s="412">
        <v>1035.8699999999999</v>
      </c>
    </row>
    <row r="262" spans="1:16" s="429" customFormat="1" ht="25.5" x14ac:dyDescent="0.25">
      <c r="A262" s="404" t="s">
        <v>6777</v>
      </c>
      <c r="B262" s="404" t="s">
        <v>6778</v>
      </c>
      <c r="C262" s="404" t="s">
        <v>6779</v>
      </c>
      <c r="D262" s="405" t="s">
        <v>6248</v>
      </c>
      <c r="E262" s="412">
        <v>588.15</v>
      </c>
      <c r="F262" s="412">
        <v>1670.38</v>
      </c>
      <c r="G262" s="412">
        <v>0</v>
      </c>
      <c r="H262" s="434" t="s">
        <v>6668</v>
      </c>
      <c r="I262" s="412">
        <v>21.4</v>
      </c>
      <c r="J262" s="412">
        <v>2279.9299999999998</v>
      </c>
      <c r="K262" s="412">
        <v>483.72</v>
      </c>
      <c r="L262" s="412">
        <v>101.11</v>
      </c>
      <c r="M262" s="412">
        <v>784.2</v>
      </c>
      <c r="N262" s="434" t="s">
        <v>6669</v>
      </c>
      <c r="O262" s="412">
        <v>939.32</v>
      </c>
      <c r="P262" s="412">
        <v>2308.35</v>
      </c>
    </row>
    <row r="263" spans="1:16" s="429" customFormat="1" ht="25.5" x14ac:dyDescent="0.25">
      <c r="A263" s="404" t="s">
        <v>6777</v>
      </c>
      <c r="B263" s="404" t="s">
        <v>6778</v>
      </c>
      <c r="C263" s="404" t="s">
        <v>6779</v>
      </c>
      <c r="D263" s="405" t="s">
        <v>6876</v>
      </c>
      <c r="E263" s="412">
        <v>561.67999999999995</v>
      </c>
      <c r="F263" s="412">
        <v>0</v>
      </c>
      <c r="G263" s="412">
        <v>0</v>
      </c>
      <c r="H263" s="434" t="s">
        <v>6668</v>
      </c>
      <c r="I263" s="412">
        <v>0</v>
      </c>
      <c r="J263" s="412">
        <v>561.67999999999995</v>
      </c>
      <c r="K263" s="412">
        <v>0</v>
      </c>
      <c r="L263" s="412">
        <v>93.61</v>
      </c>
      <c r="M263" s="412">
        <v>748.91</v>
      </c>
      <c r="N263" s="434" t="s">
        <v>6669</v>
      </c>
      <c r="O263" s="412">
        <v>0</v>
      </c>
      <c r="P263" s="412">
        <v>842.52</v>
      </c>
    </row>
    <row r="264" spans="1:16" s="429" customFormat="1" ht="25.5" x14ac:dyDescent="0.25">
      <c r="A264" s="404" t="s">
        <v>6780</v>
      </c>
      <c r="B264" s="404" t="s">
        <v>6781</v>
      </c>
      <c r="C264" s="404" t="s">
        <v>6779</v>
      </c>
      <c r="D264" s="405" t="s">
        <v>6248</v>
      </c>
      <c r="E264" s="412">
        <v>660.88</v>
      </c>
      <c r="F264" s="412">
        <v>1670.38</v>
      </c>
      <c r="G264" s="412">
        <v>0</v>
      </c>
      <c r="H264" s="434" t="s">
        <v>6668</v>
      </c>
      <c r="I264" s="412">
        <v>30.4</v>
      </c>
      <c r="J264" s="412">
        <v>2361.66</v>
      </c>
      <c r="K264" s="412">
        <v>548.14</v>
      </c>
      <c r="L264" s="412">
        <v>114.6</v>
      </c>
      <c r="M264" s="412">
        <v>881.17</v>
      </c>
      <c r="N264" s="434" t="s">
        <v>6669</v>
      </c>
      <c r="O264" s="412">
        <v>1061.19</v>
      </c>
      <c r="P264" s="412">
        <v>2605.1</v>
      </c>
    </row>
    <row r="265" spans="1:16" s="429" customFormat="1" ht="25.5" x14ac:dyDescent="0.25">
      <c r="A265" s="404" t="s">
        <v>6780</v>
      </c>
      <c r="B265" s="404" t="s">
        <v>6781</v>
      </c>
      <c r="C265" s="404" t="s">
        <v>6779</v>
      </c>
      <c r="D265" s="405" t="s">
        <v>6876</v>
      </c>
      <c r="E265" s="412">
        <v>726.6</v>
      </c>
      <c r="F265" s="412">
        <v>23.3</v>
      </c>
      <c r="G265" s="412">
        <v>0</v>
      </c>
      <c r="H265" s="434" t="s">
        <v>6668</v>
      </c>
      <c r="I265" s="412">
        <v>28.6</v>
      </c>
      <c r="J265" s="412">
        <v>778.5</v>
      </c>
      <c r="K265" s="412">
        <v>0</v>
      </c>
      <c r="L265" s="412">
        <v>125.25</v>
      </c>
      <c r="M265" s="412">
        <v>968.8</v>
      </c>
      <c r="N265" s="434" t="s">
        <v>6669</v>
      </c>
      <c r="O265" s="412">
        <v>0</v>
      </c>
      <c r="P265" s="412">
        <v>1094.05</v>
      </c>
    </row>
    <row r="266" spans="1:16" s="429" customFormat="1" ht="25.5" x14ac:dyDescent="0.25">
      <c r="A266" s="414" t="s">
        <v>6780</v>
      </c>
      <c r="B266" s="404" t="s">
        <v>6781</v>
      </c>
      <c r="C266" s="404" t="s">
        <v>6779</v>
      </c>
      <c r="D266" s="405" t="s">
        <v>6877</v>
      </c>
      <c r="E266" s="412">
        <v>726.6</v>
      </c>
      <c r="F266" s="412">
        <v>23.3</v>
      </c>
      <c r="G266" s="412">
        <v>0</v>
      </c>
      <c r="H266" s="434" t="s">
        <v>6668</v>
      </c>
      <c r="I266" s="412">
        <v>28.6</v>
      </c>
      <c r="J266" s="412">
        <v>778.5</v>
      </c>
      <c r="K266" s="412">
        <v>0</v>
      </c>
      <c r="L266" s="412">
        <v>0</v>
      </c>
      <c r="M266" s="412">
        <v>968.8</v>
      </c>
      <c r="N266" s="434" t="s">
        <v>6669</v>
      </c>
      <c r="O266" s="412">
        <v>0</v>
      </c>
      <c r="P266" s="412">
        <v>968.8</v>
      </c>
    </row>
    <row r="267" spans="1:16" s="429" customFormat="1" ht="25.5" x14ac:dyDescent="0.25">
      <c r="A267" s="404" t="s">
        <v>6782</v>
      </c>
      <c r="B267" s="404" t="s">
        <v>6783</v>
      </c>
      <c r="C267" s="404" t="s">
        <v>6779</v>
      </c>
      <c r="D267" s="405" t="s">
        <v>6248</v>
      </c>
      <c r="E267" s="412">
        <v>748.2</v>
      </c>
      <c r="F267" s="412">
        <v>1670.38</v>
      </c>
      <c r="G267" s="412">
        <v>0</v>
      </c>
      <c r="H267" s="434" t="s">
        <v>6668</v>
      </c>
      <c r="I267" s="412">
        <v>26.7</v>
      </c>
      <c r="J267" s="412">
        <v>2445.2800000000002</v>
      </c>
      <c r="K267" s="412">
        <v>615.28</v>
      </c>
      <c r="L267" s="412">
        <v>128.66999999999999</v>
      </c>
      <c r="M267" s="412">
        <v>997.6</v>
      </c>
      <c r="N267" s="434" t="s">
        <v>6669</v>
      </c>
      <c r="O267" s="412">
        <v>1195.19</v>
      </c>
      <c r="P267" s="412">
        <v>2936.74</v>
      </c>
    </row>
    <row r="268" spans="1:16" s="429" customFormat="1" ht="25.5" x14ac:dyDescent="0.25">
      <c r="A268" s="404" t="s">
        <v>6784</v>
      </c>
      <c r="B268" s="404" t="s">
        <v>6785</v>
      </c>
      <c r="C268" s="404" t="s">
        <v>6779</v>
      </c>
      <c r="D268" s="405" t="s">
        <v>6248</v>
      </c>
      <c r="E268" s="412">
        <v>12389.17</v>
      </c>
      <c r="F268" s="412">
        <v>1670.38</v>
      </c>
      <c r="G268" s="412">
        <v>0</v>
      </c>
      <c r="H268" s="434" t="s">
        <v>6668</v>
      </c>
      <c r="I268" s="412">
        <v>1885.72</v>
      </c>
      <c r="J268" s="412">
        <v>15945.27</v>
      </c>
      <c r="K268" s="412">
        <v>10170.57</v>
      </c>
      <c r="L268" s="412">
        <v>2125.7199999999998</v>
      </c>
      <c r="M268" s="412">
        <v>16518.89</v>
      </c>
      <c r="N268" s="434" t="s">
        <v>6669</v>
      </c>
      <c r="O268" s="412">
        <v>21176.53</v>
      </c>
      <c r="P268" s="412">
        <v>49991.71</v>
      </c>
    </row>
    <row r="269" spans="1:16" s="429" customFormat="1" ht="25.5" x14ac:dyDescent="0.25">
      <c r="A269" s="404" t="s">
        <v>6786</v>
      </c>
      <c r="B269" s="404" t="s">
        <v>6787</v>
      </c>
      <c r="C269" s="404" t="s">
        <v>6779</v>
      </c>
      <c r="D269" s="405" t="s">
        <v>6248</v>
      </c>
      <c r="E269" s="412">
        <v>13881.36</v>
      </c>
      <c r="F269" s="412">
        <v>1670.38</v>
      </c>
      <c r="G269" s="412">
        <v>0</v>
      </c>
      <c r="H269" s="434" t="s">
        <v>6668</v>
      </c>
      <c r="I269" s="412">
        <v>466.76</v>
      </c>
      <c r="J269" s="412">
        <v>16018.5</v>
      </c>
      <c r="K269" s="412">
        <v>11394.85</v>
      </c>
      <c r="L269" s="412">
        <v>2381.69</v>
      </c>
      <c r="M269" s="412">
        <v>18508.48</v>
      </c>
      <c r="N269" s="434" t="s">
        <v>6669</v>
      </c>
      <c r="O269" s="412">
        <v>22142.639999999999</v>
      </c>
      <c r="P269" s="412">
        <v>54427.66</v>
      </c>
    </row>
    <row r="270" spans="1:16" s="429" customFormat="1" ht="25.5" x14ac:dyDescent="0.25">
      <c r="A270" s="404" t="s">
        <v>6788</v>
      </c>
      <c r="B270" s="404" t="s">
        <v>6789</v>
      </c>
      <c r="C270" s="404" t="s">
        <v>6779</v>
      </c>
      <c r="D270" s="405" t="s">
        <v>6248</v>
      </c>
      <c r="E270" s="412">
        <v>17764.669999999998</v>
      </c>
      <c r="F270" s="412">
        <v>1670.38</v>
      </c>
      <c r="G270" s="412">
        <v>0</v>
      </c>
      <c r="H270" s="434" t="s">
        <v>6668</v>
      </c>
      <c r="I270" s="412">
        <v>546.28</v>
      </c>
      <c r="J270" s="412">
        <v>19981.330000000002</v>
      </c>
      <c r="K270" s="412">
        <v>14554.17</v>
      </c>
      <c r="L270" s="412">
        <v>3042.17</v>
      </c>
      <c r="M270" s="412">
        <v>23686.23</v>
      </c>
      <c r="N270" s="434" t="s">
        <v>6669</v>
      </c>
      <c r="O270" s="412">
        <v>28303.360000000001</v>
      </c>
      <c r="P270" s="412">
        <v>69585.929999999993</v>
      </c>
    </row>
    <row r="271" spans="1:16" s="429" customFormat="1" ht="25.5" x14ac:dyDescent="0.25">
      <c r="A271" s="404" t="s">
        <v>6790</v>
      </c>
      <c r="B271" s="404" t="s">
        <v>6791</v>
      </c>
      <c r="C271" s="404" t="s">
        <v>6779</v>
      </c>
      <c r="D271" s="405" t="s">
        <v>6248</v>
      </c>
      <c r="E271" s="412">
        <v>12826.76</v>
      </c>
      <c r="F271" s="412">
        <v>1670.38</v>
      </c>
      <c r="G271" s="412">
        <v>0</v>
      </c>
      <c r="H271" s="434" t="s">
        <v>6668</v>
      </c>
      <c r="I271" s="412">
        <v>1376.12</v>
      </c>
      <c r="J271" s="412">
        <v>15873.26</v>
      </c>
      <c r="K271" s="412">
        <v>10531.31</v>
      </c>
      <c r="L271" s="412">
        <v>2201.2399999999998</v>
      </c>
      <c r="M271" s="412">
        <v>17102.349999999999</v>
      </c>
      <c r="N271" s="434" t="s">
        <v>6669</v>
      </c>
      <c r="O271" s="412">
        <v>21369.48</v>
      </c>
      <c r="P271" s="412">
        <v>51204.38</v>
      </c>
    </row>
    <row r="272" spans="1:16" s="429" customFormat="1" ht="25.5" x14ac:dyDescent="0.25">
      <c r="A272" s="404" t="s">
        <v>6792</v>
      </c>
      <c r="B272" s="404" t="s">
        <v>6793</v>
      </c>
      <c r="C272" s="404" t="s">
        <v>6779</v>
      </c>
      <c r="D272" s="405" t="s">
        <v>6248</v>
      </c>
      <c r="E272" s="412">
        <v>15454.98</v>
      </c>
      <c r="F272" s="412">
        <v>1670.38</v>
      </c>
      <c r="G272" s="412">
        <v>0</v>
      </c>
      <c r="H272" s="434" t="s">
        <v>6668</v>
      </c>
      <c r="I272" s="412">
        <v>503.06</v>
      </c>
      <c r="J272" s="412">
        <v>17628.419999999998</v>
      </c>
      <c r="K272" s="412">
        <v>12678.38</v>
      </c>
      <c r="L272" s="412">
        <v>2650.01</v>
      </c>
      <c r="M272" s="412">
        <v>20606.64</v>
      </c>
      <c r="N272" s="434" t="s">
        <v>6669</v>
      </c>
      <c r="O272" s="412">
        <v>24643.07</v>
      </c>
      <c r="P272" s="412">
        <v>60578.1</v>
      </c>
    </row>
    <row r="273" spans="1:16" s="429" customFormat="1" ht="25.5" x14ac:dyDescent="0.25">
      <c r="A273" s="404" t="s">
        <v>6794</v>
      </c>
      <c r="B273" s="404" t="s">
        <v>6795</v>
      </c>
      <c r="C273" s="404" t="s">
        <v>6779</v>
      </c>
      <c r="D273" s="405" t="s">
        <v>6248</v>
      </c>
      <c r="E273" s="412">
        <v>24376.92</v>
      </c>
      <c r="F273" s="412">
        <v>1670.38</v>
      </c>
      <c r="G273" s="412">
        <v>0</v>
      </c>
      <c r="H273" s="434" t="s">
        <v>6668</v>
      </c>
      <c r="I273" s="412">
        <v>655.76</v>
      </c>
      <c r="J273" s="412">
        <v>26703.06</v>
      </c>
      <c r="K273" s="412">
        <v>19914.02</v>
      </c>
      <c r="L273" s="412">
        <v>4162.45</v>
      </c>
      <c r="M273" s="412">
        <v>32502.560000000001</v>
      </c>
      <c r="N273" s="434" t="s">
        <v>6669</v>
      </c>
      <c r="O273" s="412">
        <v>38768.379999999997</v>
      </c>
      <c r="P273" s="412">
        <v>95347.41</v>
      </c>
    </row>
    <row r="274" spans="1:16" s="429" customFormat="1" ht="25.5" x14ac:dyDescent="0.25">
      <c r="A274" s="404" t="s">
        <v>6796</v>
      </c>
      <c r="B274" s="404" t="s">
        <v>6797</v>
      </c>
      <c r="C274" s="404" t="s">
        <v>6779</v>
      </c>
      <c r="D274" s="405" t="s">
        <v>6248</v>
      </c>
      <c r="E274" s="412">
        <v>18373.830000000002</v>
      </c>
      <c r="F274" s="412">
        <v>1670.38</v>
      </c>
      <c r="G274" s="412">
        <v>0</v>
      </c>
      <c r="H274" s="434" t="s">
        <v>6668</v>
      </c>
      <c r="I274" s="412">
        <v>611.5</v>
      </c>
      <c r="J274" s="412">
        <v>20655.71</v>
      </c>
      <c r="K274" s="412">
        <v>15069.9</v>
      </c>
      <c r="L274" s="412">
        <v>3149.84</v>
      </c>
      <c r="M274" s="412">
        <v>24498.44</v>
      </c>
      <c r="N274" s="434" t="s">
        <v>6669</v>
      </c>
      <c r="O274" s="412">
        <v>29293.360000000001</v>
      </c>
      <c r="P274" s="412">
        <v>72011.539999999994</v>
      </c>
    </row>
    <row r="275" spans="1:16" s="429" customFormat="1" ht="25.5" x14ac:dyDescent="0.25">
      <c r="A275" s="404" t="s">
        <v>6798</v>
      </c>
      <c r="B275" s="404" t="s">
        <v>6799</v>
      </c>
      <c r="C275" s="404" t="s">
        <v>6779</v>
      </c>
      <c r="D275" s="405" t="s">
        <v>6248</v>
      </c>
      <c r="E275" s="412">
        <v>30458.93</v>
      </c>
      <c r="F275" s="412">
        <v>1670.38</v>
      </c>
      <c r="G275" s="412">
        <v>0</v>
      </c>
      <c r="H275" s="434" t="s">
        <v>6668</v>
      </c>
      <c r="I275" s="412">
        <v>870.98</v>
      </c>
      <c r="J275" s="412">
        <v>33000.29</v>
      </c>
      <c r="K275" s="412">
        <v>24909.37</v>
      </c>
      <c r="L275" s="412">
        <v>5207.2700000000004</v>
      </c>
      <c r="M275" s="412">
        <v>40611.910000000003</v>
      </c>
      <c r="N275" s="434" t="s">
        <v>6669</v>
      </c>
      <c r="O275" s="412">
        <v>48477.51</v>
      </c>
      <c r="P275" s="412">
        <v>119206.06</v>
      </c>
    </row>
    <row r="276" spans="1:16" s="429" customFormat="1" ht="25.5" x14ac:dyDescent="0.25">
      <c r="A276" s="404" t="s">
        <v>6800</v>
      </c>
      <c r="B276" s="404" t="s">
        <v>6801</v>
      </c>
      <c r="C276" s="404" t="s">
        <v>6779</v>
      </c>
      <c r="D276" s="405" t="s">
        <v>6248</v>
      </c>
      <c r="E276" s="412">
        <v>15711.65</v>
      </c>
      <c r="F276" s="412">
        <v>1670.38</v>
      </c>
      <c r="G276" s="412">
        <v>0</v>
      </c>
      <c r="H276" s="434" t="s">
        <v>6668</v>
      </c>
      <c r="I276" s="412">
        <v>1826.2</v>
      </c>
      <c r="J276" s="412">
        <v>19208.23</v>
      </c>
      <c r="K276" s="412">
        <v>12877.27</v>
      </c>
      <c r="L276" s="412">
        <v>2690.89</v>
      </c>
      <c r="M276" s="412">
        <v>20948.87</v>
      </c>
      <c r="N276" s="434" t="s">
        <v>6669</v>
      </c>
      <c r="O276" s="412">
        <v>26296.82</v>
      </c>
      <c r="P276" s="412">
        <v>62813.85</v>
      </c>
    </row>
    <row r="277" spans="1:16" s="429" customFormat="1" ht="25.5" x14ac:dyDescent="0.25">
      <c r="A277" s="404" t="s">
        <v>6802</v>
      </c>
      <c r="B277" s="404" t="s">
        <v>6803</v>
      </c>
      <c r="C277" s="404" t="s">
        <v>6779</v>
      </c>
      <c r="D277" s="405" t="s">
        <v>6248</v>
      </c>
      <c r="E277" s="412">
        <v>20607.080000000002</v>
      </c>
      <c r="F277" s="412">
        <v>1670.38</v>
      </c>
      <c r="G277" s="412">
        <v>0</v>
      </c>
      <c r="H277" s="434" t="s">
        <v>6668</v>
      </c>
      <c r="I277" s="412">
        <v>675.8</v>
      </c>
      <c r="J277" s="412">
        <v>22953.26</v>
      </c>
      <c r="K277" s="412">
        <v>16902.3</v>
      </c>
      <c r="L277" s="412">
        <v>3532.76</v>
      </c>
      <c r="M277" s="412">
        <v>27476.11</v>
      </c>
      <c r="N277" s="434" t="s">
        <v>6669</v>
      </c>
      <c r="O277" s="412">
        <v>32854.28</v>
      </c>
      <c r="P277" s="412">
        <v>80765.45</v>
      </c>
    </row>
    <row r="278" spans="1:16" s="429" customFormat="1" ht="25.5" x14ac:dyDescent="0.25">
      <c r="A278" s="404" t="s">
        <v>6804</v>
      </c>
      <c r="B278" s="404" t="s">
        <v>6805</v>
      </c>
      <c r="C278" s="404" t="s">
        <v>6779</v>
      </c>
      <c r="D278" s="405" t="s">
        <v>6248</v>
      </c>
      <c r="E278" s="412">
        <v>22887.21</v>
      </c>
      <c r="F278" s="412">
        <v>1670.38</v>
      </c>
      <c r="G278" s="412">
        <v>0</v>
      </c>
      <c r="H278" s="434" t="s">
        <v>6668</v>
      </c>
      <c r="I278" s="412">
        <v>717.22</v>
      </c>
      <c r="J278" s="412">
        <v>25274.81</v>
      </c>
      <c r="K278" s="412">
        <v>18752.84</v>
      </c>
      <c r="L278" s="412">
        <v>3919.69</v>
      </c>
      <c r="M278" s="412">
        <v>30516.28</v>
      </c>
      <c r="N278" s="434" t="s">
        <v>6669</v>
      </c>
      <c r="O278" s="412">
        <v>36466.519999999997</v>
      </c>
      <c r="P278" s="412">
        <v>89655.33</v>
      </c>
    </row>
    <row r="279" spans="1:16" s="429" customFormat="1" ht="25.5" x14ac:dyDescent="0.25">
      <c r="A279" s="404" t="s">
        <v>6806</v>
      </c>
      <c r="B279" s="404" t="s">
        <v>6807</v>
      </c>
      <c r="C279" s="404" t="s">
        <v>6779</v>
      </c>
      <c r="D279" s="405" t="s">
        <v>6248</v>
      </c>
      <c r="E279" s="412">
        <v>26717.81</v>
      </c>
      <c r="F279" s="412">
        <v>1670.38</v>
      </c>
      <c r="G279" s="412">
        <v>0</v>
      </c>
      <c r="H279" s="434" t="s">
        <v>6668</v>
      </c>
      <c r="I279" s="412">
        <v>887.32</v>
      </c>
      <c r="J279" s="412">
        <v>29275.51</v>
      </c>
      <c r="K279" s="412">
        <v>21917.77</v>
      </c>
      <c r="L279" s="412">
        <v>4581.7299999999996</v>
      </c>
      <c r="M279" s="412">
        <v>35623.75</v>
      </c>
      <c r="N279" s="434" t="s">
        <v>6669</v>
      </c>
      <c r="O279" s="412">
        <v>42604.71</v>
      </c>
      <c r="P279" s="412">
        <v>104727.96</v>
      </c>
    </row>
    <row r="280" spans="1:16" s="429" customFormat="1" ht="25.5" x14ac:dyDescent="0.25">
      <c r="A280" s="404" t="s">
        <v>6808</v>
      </c>
      <c r="B280" s="404" t="s">
        <v>6809</v>
      </c>
      <c r="C280" s="404" t="s">
        <v>6779</v>
      </c>
      <c r="D280" s="405" t="s">
        <v>6248</v>
      </c>
      <c r="E280" s="412">
        <v>40316.92</v>
      </c>
      <c r="F280" s="412">
        <v>1670.38</v>
      </c>
      <c r="G280" s="412">
        <v>0</v>
      </c>
      <c r="H280" s="434" t="s">
        <v>6668</v>
      </c>
      <c r="I280" s="412">
        <v>1145.96</v>
      </c>
      <c r="J280" s="412">
        <v>43133.26</v>
      </c>
      <c r="K280" s="412">
        <v>32964.5</v>
      </c>
      <c r="L280" s="412">
        <v>6891.35</v>
      </c>
      <c r="M280" s="412">
        <v>53755.89</v>
      </c>
      <c r="N280" s="434" t="s">
        <v>6669</v>
      </c>
      <c r="O280" s="412">
        <v>64160</v>
      </c>
      <c r="P280" s="412">
        <v>157771.74</v>
      </c>
    </row>
    <row r="281" spans="1:16" s="429" customFormat="1" ht="25.5" x14ac:dyDescent="0.25">
      <c r="A281" s="404" t="s">
        <v>6810</v>
      </c>
      <c r="B281" s="404" t="s">
        <v>6811</v>
      </c>
      <c r="C281" s="404" t="s">
        <v>6779</v>
      </c>
      <c r="D281" s="405" t="s">
        <v>6248</v>
      </c>
      <c r="E281" s="412">
        <v>22227.99</v>
      </c>
      <c r="F281" s="412">
        <v>1670.38</v>
      </c>
      <c r="G281" s="412">
        <v>0</v>
      </c>
      <c r="H281" s="434" t="s">
        <v>6668</v>
      </c>
      <c r="I281" s="412">
        <v>786.05</v>
      </c>
      <c r="J281" s="412">
        <v>24684.42</v>
      </c>
      <c r="K281" s="412">
        <v>18250.189999999999</v>
      </c>
      <c r="L281" s="412">
        <v>3816.55</v>
      </c>
      <c r="M281" s="412">
        <v>29637.32</v>
      </c>
      <c r="N281" s="434" t="s">
        <v>6669</v>
      </c>
      <c r="O281" s="412">
        <v>35472.769999999997</v>
      </c>
      <c r="P281" s="412">
        <v>87176.83</v>
      </c>
    </row>
    <row r="282" spans="1:16" s="429" customFormat="1" ht="25.5" x14ac:dyDescent="0.25">
      <c r="A282" s="404" t="s">
        <v>6812</v>
      </c>
      <c r="B282" s="404" t="s">
        <v>6813</v>
      </c>
      <c r="C282" s="404" t="s">
        <v>6779</v>
      </c>
      <c r="D282" s="405" t="s">
        <v>6248</v>
      </c>
      <c r="E282" s="412">
        <v>29788.05</v>
      </c>
      <c r="F282" s="412">
        <v>1670.38</v>
      </c>
      <c r="G282" s="412">
        <v>0</v>
      </c>
      <c r="H282" s="434" t="s">
        <v>6668</v>
      </c>
      <c r="I282" s="412">
        <v>959.92</v>
      </c>
      <c r="J282" s="412">
        <v>32418.35</v>
      </c>
      <c r="K282" s="412">
        <v>24423.24</v>
      </c>
      <c r="L282" s="412">
        <v>5105.54</v>
      </c>
      <c r="M282" s="412">
        <v>39717.4</v>
      </c>
      <c r="N282" s="434" t="s">
        <v>6669</v>
      </c>
      <c r="O282" s="412">
        <v>47484.93</v>
      </c>
      <c r="P282" s="412">
        <v>116731.11</v>
      </c>
    </row>
    <row r="283" spans="1:16" s="429" customFormat="1" ht="25.5" x14ac:dyDescent="0.25">
      <c r="A283" s="404" t="s">
        <v>6814</v>
      </c>
      <c r="B283" s="404" t="s">
        <v>6815</v>
      </c>
      <c r="C283" s="404" t="s">
        <v>6779</v>
      </c>
      <c r="D283" s="405" t="s">
        <v>6248</v>
      </c>
      <c r="E283" s="412">
        <v>47628.54</v>
      </c>
      <c r="F283" s="412">
        <v>1670.38</v>
      </c>
      <c r="G283" s="412">
        <v>0</v>
      </c>
      <c r="H283" s="434" t="s">
        <v>6668</v>
      </c>
      <c r="I283" s="412">
        <v>1265.3599999999999</v>
      </c>
      <c r="J283" s="412">
        <v>50564.28</v>
      </c>
      <c r="K283" s="412">
        <v>38891.79</v>
      </c>
      <c r="L283" s="412">
        <v>8129.86</v>
      </c>
      <c r="M283" s="412">
        <v>63504.72</v>
      </c>
      <c r="N283" s="434" t="s">
        <v>6669</v>
      </c>
      <c r="O283" s="412">
        <v>75730.289999999994</v>
      </c>
      <c r="P283" s="412">
        <v>186256.66</v>
      </c>
    </row>
    <row r="284" spans="1:16" s="429" customFormat="1" ht="38.25" x14ac:dyDescent="0.25">
      <c r="A284" s="404" t="s">
        <v>6816</v>
      </c>
      <c r="B284" s="404" t="s">
        <v>6817</v>
      </c>
      <c r="C284" s="404" t="s">
        <v>6525</v>
      </c>
      <c r="D284" s="405" t="s">
        <v>6248</v>
      </c>
      <c r="E284" s="412">
        <v>15439.28</v>
      </c>
      <c r="F284" s="412">
        <v>1670.38</v>
      </c>
      <c r="G284" s="412">
        <v>0</v>
      </c>
      <c r="H284" s="434" t="s">
        <v>6668</v>
      </c>
      <c r="I284" s="412">
        <v>650.25</v>
      </c>
      <c r="J284" s="412">
        <v>17759.91</v>
      </c>
      <c r="K284" s="412">
        <v>12783.58</v>
      </c>
      <c r="L284" s="412">
        <v>2671.93</v>
      </c>
      <c r="M284" s="412">
        <v>20585.71</v>
      </c>
      <c r="N284" s="434" t="s">
        <v>6669</v>
      </c>
      <c r="O284" s="412">
        <v>24760.76</v>
      </c>
      <c r="P284" s="412">
        <v>60801.98</v>
      </c>
    </row>
    <row r="285" spans="1:16" s="429" customFormat="1" ht="38.25" x14ac:dyDescent="0.25">
      <c r="A285" s="404" t="s">
        <v>6526</v>
      </c>
      <c r="B285" s="404" t="s">
        <v>6527</v>
      </c>
      <c r="C285" s="404" t="s">
        <v>6525</v>
      </c>
      <c r="D285" s="405" t="s">
        <v>6248</v>
      </c>
      <c r="E285" s="412">
        <v>17567.919999999998</v>
      </c>
      <c r="F285" s="412">
        <v>1670.38</v>
      </c>
      <c r="G285" s="412">
        <v>0</v>
      </c>
      <c r="H285" s="434" t="s">
        <v>6668</v>
      </c>
      <c r="I285" s="412">
        <v>712.45</v>
      </c>
      <c r="J285" s="412">
        <v>19950.75</v>
      </c>
      <c r="K285" s="412">
        <v>14529.71</v>
      </c>
      <c r="L285" s="412">
        <v>3037.07</v>
      </c>
      <c r="M285" s="412">
        <v>23423.89</v>
      </c>
      <c r="N285" s="434" t="s">
        <v>6669</v>
      </c>
      <c r="O285" s="412">
        <v>28155.759999999998</v>
      </c>
      <c r="P285" s="412">
        <v>69146.429999999993</v>
      </c>
    </row>
    <row r="286" spans="1:16" s="429" customFormat="1" ht="38.25" x14ac:dyDescent="0.25">
      <c r="A286" s="404" t="s">
        <v>6530</v>
      </c>
      <c r="B286" s="404" t="s">
        <v>6531</v>
      </c>
      <c r="C286" s="404" t="s">
        <v>6525</v>
      </c>
      <c r="D286" s="405" t="s">
        <v>6248</v>
      </c>
      <c r="E286" s="412">
        <v>24252.400000000001</v>
      </c>
      <c r="F286" s="412">
        <v>1670.38</v>
      </c>
      <c r="G286" s="412">
        <v>0</v>
      </c>
      <c r="H286" s="434" t="s">
        <v>6668</v>
      </c>
      <c r="I286" s="412">
        <v>870.71</v>
      </c>
      <c r="J286" s="412">
        <v>26793.49</v>
      </c>
      <c r="K286" s="412">
        <v>19986.37</v>
      </c>
      <c r="L286" s="412">
        <v>4177.53</v>
      </c>
      <c r="M286" s="412">
        <v>32336.53</v>
      </c>
      <c r="N286" s="434" t="s">
        <v>6669</v>
      </c>
      <c r="O286" s="412">
        <v>38781.089999999997</v>
      </c>
      <c r="P286" s="412">
        <v>95281.52</v>
      </c>
    </row>
    <row r="287" spans="1:16" s="429" customFormat="1" ht="38.25" x14ac:dyDescent="0.25">
      <c r="A287" s="404" t="s">
        <v>6818</v>
      </c>
      <c r="B287" s="404" t="s">
        <v>6819</v>
      </c>
      <c r="C287" s="404" t="s">
        <v>6525</v>
      </c>
      <c r="D287" s="405" t="s">
        <v>6248</v>
      </c>
      <c r="E287" s="412">
        <v>13782.56</v>
      </c>
      <c r="F287" s="412">
        <v>1670.38</v>
      </c>
      <c r="G287" s="412">
        <v>0</v>
      </c>
      <c r="H287" s="434" t="s">
        <v>6668</v>
      </c>
      <c r="I287" s="412">
        <v>466.76</v>
      </c>
      <c r="J287" s="412">
        <v>15919.7</v>
      </c>
      <c r="K287" s="412">
        <v>11315.81</v>
      </c>
      <c r="L287" s="412">
        <v>2365.23</v>
      </c>
      <c r="M287" s="412">
        <v>18376.75</v>
      </c>
      <c r="N287" s="434" t="s">
        <v>6669</v>
      </c>
      <c r="O287" s="412">
        <v>21987.85</v>
      </c>
      <c r="P287" s="412">
        <v>54045.64</v>
      </c>
    </row>
    <row r="288" spans="1:16" s="429" customFormat="1" ht="38.25" x14ac:dyDescent="0.25">
      <c r="A288" s="404" t="s">
        <v>6820</v>
      </c>
      <c r="B288" s="404" t="s">
        <v>6821</v>
      </c>
      <c r="C288" s="404" t="s">
        <v>6525</v>
      </c>
      <c r="D288" s="405" t="s">
        <v>6248</v>
      </c>
      <c r="E288" s="412">
        <v>17807.93</v>
      </c>
      <c r="F288" s="412">
        <v>1670.38</v>
      </c>
      <c r="G288" s="412">
        <v>0</v>
      </c>
      <c r="H288" s="434" t="s">
        <v>6668</v>
      </c>
      <c r="I288" s="412">
        <v>546.28</v>
      </c>
      <c r="J288" s="412">
        <v>20024.59</v>
      </c>
      <c r="K288" s="412">
        <v>14588.78</v>
      </c>
      <c r="L288" s="412">
        <v>3049.38</v>
      </c>
      <c r="M288" s="412">
        <v>23743.91</v>
      </c>
      <c r="N288" s="434" t="s">
        <v>6669</v>
      </c>
      <c r="O288" s="412">
        <v>28371.13</v>
      </c>
      <c r="P288" s="412">
        <v>69753.2</v>
      </c>
    </row>
    <row r="289" spans="1:16" s="429" customFormat="1" ht="38.25" x14ac:dyDescent="0.25">
      <c r="A289" s="404" t="s">
        <v>6822</v>
      </c>
      <c r="B289" s="404" t="s">
        <v>6823</v>
      </c>
      <c r="C289" s="404" t="s">
        <v>6525</v>
      </c>
      <c r="D289" s="405" t="s">
        <v>6248</v>
      </c>
      <c r="E289" s="412">
        <v>20946.93</v>
      </c>
      <c r="F289" s="412">
        <v>1670.38</v>
      </c>
      <c r="G289" s="412">
        <v>0</v>
      </c>
      <c r="H289" s="434" t="s">
        <v>6668</v>
      </c>
      <c r="I289" s="412">
        <v>596.08000000000004</v>
      </c>
      <c r="J289" s="412">
        <v>23213.39</v>
      </c>
      <c r="K289" s="412">
        <v>17131.03</v>
      </c>
      <c r="L289" s="412">
        <v>3580.84</v>
      </c>
      <c r="M289" s="412">
        <v>27929.24</v>
      </c>
      <c r="N289" s="434" t="s">
        <v>6669</v>
      </c>
      <c r="O289" s="412">
        <v>33337.040000000001</v>
      </c>
      <c r="P289" s="412">
        <v>81978.149999999994</v>
      </c>
    </row>
    <row r="290" spans="1:16" s="429" customFormat="1" ht="38.25" x14ac:dyDescent="0.25">
      <c r="A290" s="404" t="s">
        <v>6824</v>
      </c>
      <c r="B290" s="404" t="s">
        <v>6825</v>
      </c>
      <c r="C290" s="404" t="s">
        <v>6525</v>
      </c>
      <c r="D290" s="405" t="s">
        <v>6248</v>
      </c>
      <c r="E290" s="412">
        <v>24252.400000000001</v>
      </c>
      <c r="F290" s="412">
        <v>1670.38</v>
      </c>
      <c r="G290" s="412">
        <v>0</v>
      </c>
      <c r="H290" s="434" t="s">
        <v>6668</v>
      </c>
      <c r="I290" s="412">
        <v>870.71</v>
      </c>
      <c r="J290" s="412">
        <v>26793.49</v>
      </c>
      <c r="K290" s="412">
        <v>19986.37</v>
      </c>
      <c r="L290" s="412">
        <v>4177.53</v>
      </c>
      <c r="M290" s="412">
        <v>32336.53</v>
      </c>
      <c r="N290" s="434" t="s">
        <v>6669</v>
      </c>
      <c r="O290" s="412">
        <v>38781.089999999997</v>
      </c>
      <c r="P290" s="412">
        <v>95281.52</v>
      </c>
    </row>
    <row r="291" spans="1:16" s="429" customFormat="1" ht="38.25" x14ac:dyDescent="0.25">
      <c r="A291" s="404" t="s">
        <v>6826</v>
      </c>
      <c r="B291" s="404" t="s">
        <v>6827</v>
      </c>
      <c r="C291" s="404" t="s">
        <v>6525</v>
      </c>
      <c r="D291" s="405" t="s">
        <v>6248</v>
      </c>
      <c r="E291" s="412">
        <v>20478.990000000002</v>
      </c>
      <c r="F291" s="412">
        <v>1670.38</v>
      </c>
      <c r="G291" s="412">
        <v>0</v>
      </c>
      <c r="H291" s="434" t="s">
        <v>6668</v>
      </c>
      <c r="I291" s="412">
        <v>676.98</v>
      </c>
      <c r="J291" s="412">
        <v>22826.35</v>
      </c>
      <c r="K291" s="412">
        <v>16799.830000000002</v>
      </c>
      <c r="L291" s="412">
        <v>3511.61</v>
      </c>
      <c r="M291" s="412">
        <v>27305.32</v>
      </c>
      <c r="N291" s="434" t="s">
        <v>6669</v>
      </c>
      <c r="O291" s="412">
        <v>32654.74</v>
      </c>
      <c r="P291" s="412">
        <v>80271.5</v>
      </c>
    </row>
    <row r="292" spans="1:16" s="429" customFormat="1" ht="38.25" x14ac:dyDescent="0.25">
      <c r="A292" s="404" t="s">
        <v>6828</v>
      </c>
      <c r="B292" s="404" t="s">
        <v>6829</v>
      </c>
      <c r="C292" s="404" t="s">
        <v>6525</v>
      </c>
      <c r="D292" s="405" t="s">
        <v>6248</v>
      </c>
      <c r="E292" s="412">
        <v>26198.35</v>
      </c>
      <c r="F292" s="412">
        <v>1670.38</v>
      </c>
      <c r="G292" s="412">
        <v>0</v>
      </c>
      <c r="H292" s="434" t="s">
        <v>6668</v>
      </c>
      <c r="I292" s="412">
        <v>796.32</v>
      </c>
      <c r="J292" s="412">
        <v>28665.05</v>
      </c>
      <c r="K292" s="412">
        <v>21454.31</v>
      </c>
      <c r="L292" s="412">
        <v>4484.7299999999996</v>
      </c>
      <c r="M292" s="412">
        <v>34931.129999999997</v>
      </c>
      <c r="N292" s="434" t="s">
        <v>6669</v>
      </c>
      <c r="O292" s="412">
        <v>41730.43</v>
      </c>
      <c r="P292" s="412">
        <v>102600.6</v>
      </c>
    </row>
    <row r="293" spans="1:16" s="429" customFormat="1" ht="38.25" x14ac:dyDescent="0.25">
      <c r="A293" s="404" t="s">
        <v>6830</v>
      </c>
      <c r="B293" s="404" t="s">
        <v>6831</v>
      </c>
      <c r="C293" s="404" t="s">
        <v>6525</v>
      </c>
      <c r="D293" s="405" t="s">
        <v>6248</v>
      </c>
      <c r="E293" s="412">
        <v>30458.93</v>
      </c>
      <c r="F293" s="412">
        <v>1670.38</v>
      </c>
      <c r="G293" s="412">
        <v>0</v>
      </c>
      <c r="H293" s="434" t="s">
        <v>6668</v>
      </c>
      <c r="I293" s="412">
        <v>870.98</v>
      </c>
      <c r="J293" s="412">
        <v>33000.29</v>
      </c>
      <c r="K293" s="412">
        <v>24909.37</v>
      </c>
      <c r="L293" s="412">
        <v>5207.2700000000004</v>
      </c>
      <c r="M293" s="412">
        <v>40611.910000000003</v>
      </c>
      <c r="N293" s="434" t="s">
        <v>6669</v>
      </c>
      <c r="O293" s="412">
        <v>48477.51</v>
      </c>
      <c r="P293" s="412">
        <v>119206.06</v>
      </c>
    </row>
    <row r="294" spans="1:16" s="429" customFormat="1" ht="38.25" x14ac:dyDescent="0.25">
      <c r="A294" s="404" t="s">
        <v>6532</v>
      </c>
      <c r="B294" s="404" t="s">
        <v>6533</v>
      </c>
      <c r="C294" s="404" t="s">
        <v>6525</v>
      </c>
      <c r="D294" s="405" t="s">
        <v>6248</v>
      </c>
      <c r="E294" s="412">
        <v>35927</v>
      </c>
      <c r="F294" s="412">
        <v>1670.38</v>
      </c>
      <c r="G294" s="412">
        <v>0</v>
      </c>
      <c r="H294" s="434" t="s">
        <v>6668</v>
      </c>
      <c r="I294" s="412">
        <v>1157.3599999999999</v>
      </c>
      <c r="J294" s="412">
        <v>38754.74</v>
      </c>
      <c r="K294" s="412">
        <v>29499.79</v>
      </c>
      <c r="L294" s="412">
        <v>6166.34</v>
      </c>
      <c r="M294" s="412">
        <v>47902.67</v>
      </c>
      <c r="N294" s="434" t="s">
        <v>6669</v>
      </c>
      <c r="O294" s="412">
        <v>57320.99</v>
      </c>
      <c r="P294" s="412">
        <v>140889.79</v>
      </c>
    </row>
    <row r="295" spans="1:16" s="429" customFormat="1" ht="38.25" x14ac:dyDescent="0.25">
      <c r="A295" s="404" t="s">
        <v>6832</v>
      </c>
      <c r="B295" s="404" t="s">
        <v>6833</v>
      </c>
      <c r="C295" s="404" t="s">
        <v>6525</v>
      </c>
      <c r="D295" s="405" t="s">
        <v>6248</v>
      </c>
      <c r="E295" s="412">
        <v>20478.990000000002</v>
      </c>
      <c r="F295" s="412">
        <v>1670.38</v>
      </c>
      <c r="G295" s="412">
        <v>0</v>
      </c>
      <c r="H295" s="434" t="s">
        <v>6668</v>
      </c>
      <c r="I295" s="412">
        <v>676.98</v>
      </c>
      <c r="J295" s="412">
        <v>22826.35</v>
      </c>
      <c r="K295" s="412">
        <v>16799.830000000002</v>
      </c>
      <c r="L295" s="412">
        <v>3511.61</v>
      </c>
      <c r="M295" s="412">
        <v>27305.32</v>
      </c>
      <c r="N295" s="434" t="s">
        <v>6669</v>
      </c>
      <c r="O295" s="412">
        <v>32654.74</v>
      </c>
      <c r="P295" s="412">
        <v>80271.5</v>
      </c>
    </row>
    <row r="296" spans="1:16" s="429" customFormat="1" ht="38.25" x14ac:dyDescent="0.25">
      <c r="A296" s="404" t="s">
        <v>6834</v>
      </c>
      <c r="B296" s="404" t="s">
        <v>6835</v>
      </c>
      <c r="C296" s="404" t="s">
        <v>6525</v>
      </c>
      <c r="D296" s="405" t="s">
        <v>6248</v>
      </c>
      <c r="E296" s="412">
        <v>22750.6</v>
      </c>
      <c r="F296" s="412">
        <v>1670.38</v>
      </c>
      <c r="G296" s="412">
        <v>0</v>
      </c>
      <c r="H296" s="434" t="s">
        <v>6668</v>
      </c>
      <c r="I296" s="412">
        <v>731.42</v>
      </c>
      <c r="J296" s="412">
        <v>25152.400000000001</v>
      </c>
      <c r="K296" s="412">
        <v>18654.080000000002</v>
      </c>
      <c r="L296" s="412">
        <v>3899.29</v>
      </c>
      <c r="M296" s="412">
        <v>30334.13</v>
      </c>
      <c r="N296" s="434" t="s">
        <v>6669</v>
      </c>
      <c r="O296" s="412">
        <v>36266.22</v>
      </c>
      <c r="P296" s="412">
        <v>89153.72</v>
      </c>
    </row>
    <row r="297" spans="1:16" s="429" customFormat="1" ht="38.25" x14ac:dyDescent="0.25">
      <c r="A297" s="404" t="s">
        <v>6536</v>
      </c>
      <c r="B297" s="404" t="s">
        <v>6537</v>
      </c>
      <c r="C297" s="404" t="s">
        <v>6525</v>
      </c>
      <c r="D297" s="405" t="s">
        <v>6248</v>
      </c>
      <c r="E297" s="412">
        <v>18946.04</v>
      </c>
      <c r="F297" s="412">
        <v>1670.38</v>
      </c>
      <c r="G297" s="412">
        <v>0</v>
      </c>
      <c r="H297" s="434" t="s">
        <v>6668</v>
      </c>
      <c r="I297" s="412">
        <v>832.21</v>
      </c>
      <c r="J297" s="412">
        <v>21448.63</v>
      </c>
      <c r="K297" s="412">
        <v>15701.62</v>
      </c>
      <c r="L297" s="412">
        <v>3281.99</v>
      </c>
      <c r="M297" s="412">
        <v>25261.39</v>
      </c>
      <c r="N297" s="434" t="s">
        <v>6669</v>
      </c>
      <c r="O297" s="412">
        <v>30403.18</v>
      </c>
      <c r="P297" s="412">
        <v>74648.179999999993</v>
      </c>
    </row>
    <row r="298" spans="1:16" s="429" customFormat="1" ht="25.5" x14ac:dyDescent="0.25">
      <c r="A298" s="404" t="s">
        <v>6836</v>
      </c>
      <c r="B298" s="404" t="s">
        <v>6837</v>
      </c>
      <c r="C298" s="404" t="s">
        <v>6525</v>
      </c>
      <c r="D298" s="405" t="s">
        <v>6248</v>
      </c>
      <c r="E298" s="412">
        <v>26198.35</v>
      </c>
      <c r="F298" s="412">
        <v>1670.38</v>
      </c>
      <c r="G298" s="412">
        <v>0</v>
      </c>
      <c r="H298" s="434" t="s">
        <v>6668</v>
      </c>
      <c r="I298" s="412">
        <v>795.28</v>
      </c>
      <c r="J298" s="412">
        <v>28664.01</v>
      </c>
      <c r="K298" s="412">
        <v>21453.51</v>
      </c>
      <c r="L298" s="412">
        <v>4484.5600000000004</v>
      </c>
      <c r="M298" s="412">
        <v>34931.129999999997</v>
      </c>
      <c r="N298" s="434" t="s">
        <v>6669</v>
      </c>
      <c r="O298" s="412">
        <v>41729.43</v>
      </c>
      <c r="P298" s="412">
        <v>102598.63</v>
      </c>
    </row>
    <row r="299" spans="1:16" s="429" customFormat="1" ht="38.25" x14ac:dyDescent="0.25">
      <c r="A299" s="404" t="s">
        <v>6838</v>
      </c>
      <c r="B299" s="404" t="s">
        <v>6839</v>
      </c>
      <c r="C299" s="404" t="s">
        <v>6525</v>
      </c>
      <c r="D299" s="405" t="s">
        <v>6248</v>
      </c>
      <c r="E299" s="412">
        <v>24148.36</v>
      </c>
      <c r="F299" s="412">
        <v>1670.38</v>
      </c>
      <c r="G299" s="412">
        <v>0</v>
      </c>
      <c r="H299" s="434" t="s">
        <v>6668</v>
      </c>
      <c r="I299" s="412">
        <v>800.02</v>
      </c>
      <c r="J299" s="412">
        <v>26618.76</v>
      </c>
      <c r="K299" s="412">
        <v>19801.14</v>
      </c>
      <c r="L299" s="412">
        <v>4138.9399999999996</v>
      </c>
      <c r="M299" s="412">
        <v>32197.81</v>
      </c>
      <c r="N299" s="434" t="s">
        <v>6669</v>
      </c>
      <c r="O299" s="412">
        <v>38494.85</v>
      </c>
      <c r="P299" s="412">
        <v>94632.74</v>
      </c>
    </row>
    <row r="300" spans="1:16" s="429" customFormat="1" ht="38.25" x14ac:dyDescent="0.25">
      <c r="A300" s="404" t="s">
        <v>6538</v>
      </c>
      <c r="B300" s="404" t="s">
        <v>6539</v>
      </c>
      <c r="C300" s="404" t="s">
        <v>6525</v>
      </c>
      <c r="D300" s="405" t="s">
        <v>6248</v>
      </c>
      <c r="E300" s="412">
        <v>30091.16</v>
      </c>
      <c r="F300" s="412">
        <v>1670.38</v>
      </c>
      <c r="G300" s="412">
        <v>0</v>
      </c>
      <c r="H300" s="434" t="s">
        <v>6668</v>
      </c>
      <c r="I300" s="412">
        <v>1299.3</v>
      </c>
      <c r="J300" s="412">
        <v>33060.839999999997</v>
      </c>
      <c r="K300" s="412">
        <v>24937.25</v>
      </c>
      <c r="L300" s="412">
        <v>5212.62</v>
      </c>
      <c r="M300" s="412">
        <v>40121.550000000003</v>
      </c>
      <c r="N300" s="434" t="s">
        <v>6669</v>
      </c>
      <c r="O300" s="412">
        <v>48287.88</v>
      </c>
      <c r="P300" s="412">
        <v>118559.3</v>
      </c>
    </row>
    <row r="301" spans="1:16" s="429" customFormat="1" ht="38.25" x14ac:dyDescent="0.25">
      <c r="A301" s="404" t="s">
        <v>6540</v>
      </c>
      <c r="B301" s="404" t="s">
        <v>6541</v>
      </c>
      <c r="C301" s="404" t="s">
        <v>6525</v>
      </c>
      <c r="D301" s="405" t="s">
        <v>6248</v>
      </c>
      <c r="E301" s="412">
        <v>34279.040000000001</v>
      </c>
      <c r="F301" s="412">
        <v>1670.38</v>
      </c>
      <c r="G301" s="412">
        <v>0</v>
      </c>
      <c r="H301" s="434" t="s">
        <v>6668</v>
      </c>
      <c r="I301" s="412">
        <v>1423.84</v>
      </c>
      <c r="J301" s="412">
        <v>37373.26</v>
      </c>
      <c r="K301" s="412">
        <v>28374.06</v>
      </c>
      <c r="L301" s="412">
        <v>5931.36</v>
      </c>
      <c r="M301" s="412">
        <v>45705.39</v>
      </c>
      <c r="N301" s="434" t="s">
        <v>6669</v>
      </c>
      <c r="O301" s="412">
        <v>54969.279999999999</v>
      </c>
      <c r="P301" s="412">
        <v>134980.09</v>
      </c>
    </row>
    <row r="302" spans="1:16" s="429" customFormat="1" ht="38.25" x14ac:dyDescent="0.25">
      <c r="A302" s="404" t="s">
        <v>6542</v>
      </c>
      <c r="B302" s="404" t="s">
        <v>6543</v>
      </c>
      <c r="C302" s="404" t="s">
        <v>6525</v>
      </c>
      <c r="D302" s="405" t="s">
        <v>6248</v>
      </c>
      <c r="E302" s="412">
        <v>40517.96</v>
      </c>
      <c r="F302" s="412">
        <v>1670.38</v>
      </c>
      <c r="G302" s="412">
        <v>0</v>
      </c>
      <c r="H302" s="434" t="s">
        <v>6668</v>
      </c>
      <c r="I302" s="412">
        <v>1567.15</v>
      </c>
      <c r="J302" s="412">
        <v>43755.49</v>
      </c>
      <c r="K302" s="412">
        <v>33462.29</v>
      </c>
      <c r="L302" s="412">
        <v>6995.06</v>
      </c>
      <c r="M302" s="412">
        <v>54023.95</v>
      </c>
      <c r="N302" s="434" t="s">
        <v>6669</v>
      </c>
      <c r="O302" s="412">
        <v>64882.12</v>
      </c>
      <c r="P302" s="412">
        <v>159363.42000000001</v>
      </c>
    </row>
    <row r="303" spans="1:16" s="429" customFormat="1" ht="38.25" x14ac:dyDescent="0.25">
      <c r="A303" s="404" t="s">
        <v>6544</v>
      </c>
      <c r="B303" s="404" t="s">
        <v>6545</v>
      </c>
      <c r="C303" s="404" t="s">
        <v>6525</v>
      </c>
      <c r="D303" s="405" t="s">
        <v>6248</v>
      </c>
      <c r="E303" s="412">
        <v>47902.68</v>
      </c>
      <c r="F303" s="412">
        <v>1670.38</v>
      </c>
      <c r="G303" s="412">
        <v>0</v>
      </c>
      <c r="H303" s="434" t="s">
        <v>6668</v>
      </c>
      <c r="I303" s="412">
        <v>1739.41</v>
      </c>
      <c r="J303" s="412">
        <v>51312.47</v>
      </c>
      <c r="K303" s="412">
        <v>39491.15</v>
      </c>
      <c r="L303" s="412">
        <v>8254.56</v>
      </c>
      <c r="M303" s="412">
        <v>63870.239999999998</v>
      </c>
      <c r="N303" s="434" t="s">
        <v>6669</v>
      </c>
      <c r="O303" s="412">
        <v>76618.039999999994</v>
      </c>
      <c r="P303" s="412">
        <v>188233.99</v>
      </c>
    </row>
    <row r="304" spans="1:16" s="429" customFormat="1" ht="38.25" x14ac:dyDescent="0.25">
      <c r="A304" s="404" t="s">
        <v>6546</v>
      </c>
      <c r="B304" s="404" t="s">
        <v>6547</v>
      </c>
      <c r="C304" s="404" t="s">
        <v>6525</v>
      </c>
      <c r="D304" s="405" t="s">
        <v>6248</v>
      </c>
      <c r="E304" s="412">
        <v>34279.040000000001</v>
      </c>
      <c r="F304" s="412">
        <v>1670.38</v>
      </c>
      <c r="G304" s="412">
        <v>0</v>
      </c>
      <c r="H304" s="434" t="s">
        <v>6668</v>
      </c>
      <c r="I304" s="412">
        <v>1423.84</v>
      </c>
      <c r="J304" s="412">
        <v>37373.26</v>
      </c>
      <c r="K304" s="412">
        <v>28374.06</v>
      </c>
      <c r="L304" s="412">
        <v>5931.36</v>
      </c>
      <c r="M304" s="412">
        <v>45705.39</v>
      </c>
      <c r="N304" s="434" t="s">
        <v>6669</v>
      </c>
      <c r="O304" s="412">
        <v>54969.279999999999</v>
      </c>
      <c r="P304" s="412">
        <v>134980.09</v>
      </c>
    </row>
    <row r="305" spans="1:16" s="429" customFormat="1" ht="38.25" x14ac:dyDescent="0.25">
      <c r="A305" s="404" t="s">
        <v>6550</v>
      </c>
      <c r="B305" s="404" t="s">
        <v>6551</v>
      </c>
      <c r="C305" s="404" t="s">
        <v>6525</v>
      </c>
      <c r="D305" s="405" t="s">
        <v>6248</v>
      </c>
      <c r="E305" s="412">
        <v>47902.68</v>
      </c>
      <c r="F305" s="412">
        <v>1670.38</v>
      </c>
      <c r="G305" s="412">
        <v>0</v>
      </c>
      <c r="H305" s="434" t="s">
        <v>6668</v>
      </c>
      <c r="I305" s="412">
        <v>1739.41</v>
      </c>
      <c r="J305" s="412">
        <v>51312.47</v>
      </c>
      <c r="K305" s="412">
        <v>39491.15</v>
      </c>
      <c r="L305" s="412">
        <v>8254.56</v>
      </c>
      <c r="M305" s="412">
        <v>63870.239999999998</v>
      </c>
      <c r="N305" s="434" t="s">
        <v>6669</v>
      </c>
      <c r="O305" s="412">
        <v>76618.039999999994</v>
      </c>
      <c r="P305" s="412">
        <v>188233.99</v>
      </c>
    </row>
    <row r="306" spans="1:16" s="429" customFormat="1" ht="38.25" x14ac:dyDescent="0.25">
      <c r="A306" s="404" t="s">
        <v>6895</v>
      </c>
      <c r="B306" s="404" t="s">
        <v>6896</v>
      </c>
      <c r="C306" s="404" t="s">
        <v>6525</v>
      </c>
      <c r="D306" s="405" t="s">
        <v>6876</v>
      </c>
      <c r="E306" s="412">
        <v>18850.18</v>
      </c>
      <c r="F306" s="412">
        <v>0</v>
      </c>
      <c r="G306" s="412">
        <v>0</v>
      </c>
      <c r="H306" s="434" t="s">
        <v>6668</v>
      </c>
      <c r="I306" s="412">
        <v>0</v>
      </c>
      <c r="J306" s="412">
        <v>18850.18</v>
      </c>
      <c r="K306" s="412">
        <v>0</v>
      </c>
      <c r="L306" s="412">
        <v>3141.7</v>
      </c>
      <c r="M306" s="412">
        <v>25133.57</v>
      </c>
      <c r="N306" s="434" t="s">
        <v>6669</v>
      </c>
      <c r="O306" s="412">
        <v>0</v>
      </c>
      <c r="P306" s="412">
        <v>28275.27</v>
      </c>
    </row>
    <row r="307" spans="1:16" s="429" customFormat="1" ht="38.25" x14ac:dyDescent="0.25">
      <c r="A307" s="404" t="s">
        <v>6840</v>
      </c>
      <c r="B307" s="404" t="s">
        <v>6841</v>
      </c>
      <c r="C307" s="404" t="s">
        <v>6525</v>
      </c>
      <c r="D307" s="405" t="s">
        <v>6248</v>
      </c>
      <c r="E307" s="412">
        <v>24991.24</v>
      </c>
      <c r="F307" s="412">
        <v>1670.38</v>
      </c>
      <c r="G307" s="412">
        <v>0</v>
      </c>
      <c r="H307" s="434" t="s">
        <v>6668</v>
      </c>
      <c r="I307" s="412">
        <v>1109.26</v>
      </c>
      <c r="J307" s="412">
        <v>27770.880000000001</v>
      </c>
      <c r="K307" s="412">
        <v>20719.36</v>
      </c>
      <c r="L307" s="412">
        <v>4330.96</v>
      </c>
      <c r="M307" s="412">
        <v>33321.65</v>
      </c>
      <c r="N307" s="434" t="s">
        <v>6669</v>
      </c>
      <c r="O307" s="412">
        <v>40114.300000000003</v>
      </c>
      <c r="P307" s="412">
        <v>98486.27</v>
      </c>
    </row>
    <row r="308" spans="1:16" s="429" customFormat="1" ht="38.25" x14ac:dyDescent="0.25">
      <c r="A308" s="404" t="s">
        <v>6552</v>
      </c>
      <c r="B308" s="404" t="s">
        <v>6553</v>
      </c>
      <c r="C308" s="404" t="s">
        <v>6525</v>
      </c>
      <c r="D308" s="405" t="s">
        <v>6248</v>
      </c>
      <c r="E308" s="412">
        <v>592.38</v>
      </c>
      <c r="F308" s="412">
        <v>1670.38</v>
      </c>
      <c r="G308" s="412">
        <v>0</v>
      </c>
      <c r="H308" s="434" t="s">
        <v>6668</v>
      </c>
      <c r="I308" s="412">
        <v>27.66</v>
      </c>
      <c r="J308" s="412">
        <v>2290.42</v>
      </c>
      <c r="K308" s="412">
        <v>492.11</v>
      </c>
      <c r="L308" s="412">
        <v>102.86</v>
      </c>
      <c r="M308" s="412">
        <v>789.84</v>
      </c>
      <c r="N308" s="434" t="s">
        <v>6669</v>
      </c>
      <c r="O308" s="412">
        <v>952</v>
      </c>
      <c r="P308" s="412">
        <v>2336.81</v>
      </c>
    </row>
    <row r="309" spans="1:16" s="429" customFormat="1" ht="38.25" x14ac:dyDescent="0.25">
      <c r="A309" s="404" t="s">
        <v>6554</v>
      </c>
      <c r="B309" s="404" t="s">
        <v>6555</v>
      </c>
      <c r="C309" s="404" t="s">
        <v>6525</v>
      </c>
      <c r="D309" s="405" t="s">
        <v>6248</v>
      </c>
      <c r="E309" s="412">
        <v>666</v>
      </c>
      <c r="F309" s="412">
        <v>1670.38</v>
      </c>
      <c r="G309" s="412">
        <v>0</v>
      </c>
      <c r="H309" s="434" t="s">
        <v>6668</v>
      </c>
      <c r="I309" s="412">
        <v>29.84</v>
      </c>
      <c r="J309" s="412">
        <v>2366.2199999999998</v>
      </c>
      <c r="K309" s="412">
        <v>552.42999999999995</v>
      </c>
      <c r="L309" s="412">
        <v>115.49</v>
      </c>
      <c r="M309" s="412">
        <v>888</v>
      </c>
      <c r="N309" s="434" t="s">
        <v>6669</v>
      </c>
      <c r="O309" s="412">
        <v>1069.44</v>
      </c>
      <c r="P309" s="412">
        <v>2625.36</v>
      </c>
    </row>
    <row r="310" spans="1:16" s="429" customFormat="1" ht="38.25" x14ac:dyDescent="0.25">
      <c r="A310" s="404" t="s">
        <v>6556</v>
      </c>
      <c r="B310" s="404" t="s">
        <v>6557</v>
      </c>
      <c r="C310" s="404" t="s">
        <v>6525</v>
      </c>
      <c r="D310" s="405" t="s">
        <v>6248</v>
      </c>
      <c r="E310" s="412">
        <v>592.38</v>
      </c>
      <c r="F310" s="412">
        <v>1670.38</v>
      </c>
      <c r="G310" s="412">
        <v>0</v>
      </c>
      <c r="H310" s="434" t="s">
        <v>6668</v>
      </c>
      <c r="I310" s="412">
        <v>27.66</v>
      </c>
      <c r="J310" s="412">
        <v>2290.42</v>
      </c>
      <c r="K310" s="412">
        <v>492.11</v>
      </c>
      <c r="L310" s="412">
        <v>102.86</v>
      </c>
      <c r="M310" s="412">
        <v>789.84</v>
      </c>
      <c r="N310" s="434" t="s">
        <v>6669</v>
      </c>
      <c r="O310" s="412">
        <v>952</v>
      </c>
      <c r="P310" s="412">
        <v>2336.81</v>
      </c>
    </row>
    <row r="311" spans="1:16" s="429" customFormat="1" ht="38.25" x14ac:dyDescent="0.25">
      <c r="A311" s="404" t="s">
        <v>6556</v>
      </c>
      <c r="B311" s="404" t="s">
        <v>6557</v>
      </c>
      <c r="C311" s="404" t="s">
        <v>6525</v>
      </c>
      <c r="D311" s="405" t="s">
        <v>6876</v>
      </c>
      <c r="E311" s="412">
        <v>565.76</v>
      </c>
      <c r="F311" s="412">
        <v>0</v>
      </c>
      <c r="G311" s="412">
        <v>0</v>
      </c>
      <c r="H311" s="434" t="s">
        <v>6668</v>
      </c>
      <c r="I311" s="412">
        <v>0</v>
      </c>
      <c r="J311" s="412">
        <v>565.76</v>
      </c>
      <c r="K311" s="412">
        <v>0</v>
      </c>
      <c r="L311" s="412">
        <v>94.29</v>
      </c>
      <c r="M311" s="412">
        <v>754.35</v>
      </c>
      <c r="N311" s="434" t="s">
        <v>6669</v>
      </c>
      <c r="O311" s="412">
        <v>0</v>
      </c>
      <c r="P311" s="412">
        <v>848.64</v>
      </c>
    </row>
    <row r="312" spans="1:16" s="429" customFormat="1" ht="38.25" x14ac:dyDescent="0.25">
      <c r="A312" s="414" t="s">
        <v>6556</v>
      </c>
      <c r="B312" s="404" t="s">
        <v>6557</v>
      </c>
      <c r="C312" s="404" t="s">
        <v>6525</v>
      </c>
      <c r="D312" s="405" t="s">
        <v>6877</v>
      </c>
      <c r="E312" s="412">
        <v>565.76</v>
      </c>
      <c r="F312" s="412">
        <v>0</v>
      </c>
      <c r="G312" s="412">
        <v>0</v>
      </c>
      <c r="H312" s="434" t="s">
        <v>6668</v>
      </c>
      <c r="I312" s="412">
        <v>0</v>
      </c>
      <c r="J312" s="412">
        <v>565.76</v>
      </c>
      <c r="K312" s="412">
        <v>0</v>
      </c>
      <c r="L312" s="412">
        <v>0</v>
      </c>
      <c r="M312" s="412">
        <v>754.35</v>
      </c>
      <c r="N312" s="434" t="s">
        <v>6669</v>
      </c>
      <c r="O312" s="412">
        <v>0</v>
      </c>
      <c r="P312" s="412">
        <v>754.35</v>
      </c>
    </row>
    <row r="313" spans="1:16" s="429" customFormat="1" ht="38.25" x14ac:dyDescent="0.25">
      <c r="A313" s="404" t="s">
        <v>6558</v>
      </c>
      <c r="B313" s="404" t="s">
        <v>6559</v>
      </c>
      <c r="C313" s="404" t="s">
        <v>6525</v>
      </c>
      <c r="D313" s="405" t="s">
        <v>6248</v>
      </c>
      <c r="E313" s="412">
        <v>666</v>
      </c>
      <c r="F313" s="412">
        <v>1670.38</v>
      </c>
      <c r="G313" s="412">
        <v>0</v>
      </c>
      <c r="H313" s="434" t="s">
        <v>6668</v>
      </c>
      <c r="I313" s="412">
        <v>29.84</v>
      </c>
      <c r="J313" s="412">
        <v>2366.2199999999998</v>
      </c>
      <c r="K313" s="412">
        <v>552.42999999999995</v>
      </c>
      <c r="L313" s="412">
        <v>115.49</v>
      </c>
      <c r="M313" s="412">
        <v>888</v>
      </c>
      <c r="N313" s="434" t="s">
        <v>6669</v>
      </c>
      <c r="O313" s="412">
        <v>1069.44</v>
      </c>
      <c r="P313" s="412">
        <v>2625.36</v>
      </c>
    </row>
    <row r="314" spans="1:16" s="429" customFormat="1" ht="25.5" x14ac:dyDescent="0.25">
      <c r="A314" s="404" t="s">
        <v>6562</v>
      </c>
      <c r="B314" s="404" t="s">
        <v>6563</v>
      </c>
      <c r="C314" s="404" t="s">
        <v>6525</v>
      </c>
      <c r="D314" s="405" t="s">
        <v>6248</v>
      </c>
      <c r="E314" s="412">
        <v>746.26</v>
      </c>
      <c r="F314" s="412">
        <v>1670.38</v>
      </c>
      <c r="G314" s="412">
        <v>0</v>
      </c>
      <c r="H314" s="434" t="s">
        <v>6668</v>
      </c>
      <c r="I314" s="412">
        <v>35.44</v>
      </c>
      <c r="J314" s="412">
        <v>2452.08</v>
      </c>
      <c r="K314" s="412">
        <v>620.72</v>
      </c>
      <c r="L314" s="412">
        <v>129.80000000000001</v>
      </c>
      <c r="M314" s="412">
        <v>995.01</v>
      </c>
      <c r="N314" s="434" t="s">
        <v>6669</v>
      </c>
      <c r="O314" s="412">
        <v>1200.5999999999999</v>
      </c>
      <c r="P314" s="412">
        <v>2946.13</v>
      </c>
    </row>
    <row r="315" spans="1:16" s="429" customFormat="1" ht="38.25" x14ac:dyDescent="0.25">
      <c r="A315" s="404" t="s">
        <v>6564</v>
      </c>
      <c r="B315" s="404" t="s">
        <v>6565</v>
      </c>
      <c r="C315" s="404" t="s">
        <v>6525</v>
      </c>
      <c r="D315" s="405" t="s">
        <v>6248</v>
      </c>
      <c r="E315" s="412">
        <v>746.26</v>
      </c>
      <c r="F315" s="412">
        <v>1670.38</v>
      </c>
      <c r="G315" s="412">
        <v>0</v>
      </c>
      <c r="H315" s="434" t="s">
        <v>6668</v>
      </c>
      <c r="I315" s="412">
        <v>35.44</v>
      </c>
      <c r="J315" s="412">
        <v>2452.08</v>
      </c>
      <c r="K315" s="412">
        <v>620.72</v>
      </c>
      <c r="L315" s="412">
        <v>129.80000000000001</v>
      </c>
      <c r="M315" s="412">
        <v>995.01</v>
      </c>
      <c r="N315" s="434" t="s">
        <v>6669</v>
      </c>
      <c r="O315" s="412">
        <v>1200.5999999999999</v>
      </c>
      <c r="P315" s="412">
        <v>2946.13</v>
      </c>
    </row>
    <row r="316" spans="1:16" s="429" customFormat="1" ht="14.25" x14ac:dyDescent="0.25">
      <c r="A316" s="404" t="s">
        <v>6897</v>
      </c>
      <c r="B316" s="404" t="s">
        <v>6898</v>
      </c>
      <c r="C316" s="404" t="s">
        <v>6525</v>
      </c>
      <c r="D316" s="405" t="s">
        <v>6877</v>
      </c>
      <c r="E316" s="412">
        <v>478.48</v>
      </c>
      <c r="F316" s="412">
        <v>0</v>
      </c>
      <c r="G316" s="412">
        <v>0</v>
      </c>
      <c r="H316" s="434" t="s">
        <v>6668</v>
      </c>
      <c r="I316" s="412">
        <v>0</v>
      </c>
      <c r="J316" s="412">
        <v>478.48</v>
      </c>
      <c r="K316" s="412">
        <v>0</v>
      </c>
      <c r="L316" s="412">
        <v>0</v>
      </c>
      <c r="M316" s="412">
        <v>637.97</v>
      </c>
      <c r="N316" s="434" t="s">
        <v>6669</v>
      </c>
      <c r="O316" s="412">
        <v>0</v>
      </c>
      <c r="P316" s="412">
        <v>637.97</v>
      </c>
    </row>
    <row r="317" spans="1:16" s="429" customFormat="1" ht="14.25" x14ac:dyDescent="0.25">
      <c r="A317" s="404" t="s">
        <v>6588</v>
      </c>
      <c r="B317" s="404" t="s">
        <v>6589</v>
      </c>
      <c r="C317" s="404" t="s">
        <v>6247</v>
      </c>
      <c r="D317" s="405" t="s">
        <v>6876</v>
      </c>
      <c r="E317" s="412">
        <v>11727.16</v>
      </c>
      <c r="F317" s="412">
        <v>0</v>
      </c>
      <c r="G317" s="412">
        <v>0</v>
      </c>
      <c r="H317" s="434" t="s">
        <v>6668</v>
      </c>
      <c r="I317" s="412">
        <v>0</v>
      </c>
      <c r="J317" s="412">
        <v>11727.16</v>
      </c>
      <c r="K317" s="412">
        <v>0</v>
      </c>
      <c r="L317" s="412">
        <v>1954.53</v>
      </c>
      <c r="M317" s="412">
        <v>15636.21</v>
      </c>
      <c r="N317" s="434" t="s">
        <v>6669</v>
      </c>
      <c r="O317" s="412">
        <v>0</v>
      </c>
      <c r="P317" s="412">
        <v>17590.740000000002</v>
      </c>
    </row>
    <row r="318" spans="1:16" s="429" customFormat="1" ht="14.25" x14ac:dyDescent="0.25">
      <c r="A318" s="414" t="s">
        <v>6590</v>
      </c>
      <c r="B318" s="404" t="s">
        <v>6591</v>
      </c>
      <c r="C318" s="404" t="s">
        <v>6247</v>
      </c>
      <c r="D318" s="405" t="s">
        <v>6248</v>
      </c>
      <c r="E318" s="412">
        <v>14857.16</v>
      </c>
      <c r="F318" s="412">
        <v>1670.38</v>
      </c>
      <c r="G318" s="412">
        <v>0</v>
      </c>
      <c r="H318" s="434" t="s">
        <v>6668</v>
      </c>
      <c r="I318" s="412">
        <v>1185.26</v>
      </c>
      <c r="J318" s="412">
        <v>17712.8</v>
      </c>
      <c r="K318" s="412">
        <v>11885.73</v>
      </c>
      <c r="L318" s="412">
        <v>2492.6799999999998</v>
      </c>
      <c r="M318" s="412">
        <v>19809.55</v>
      </c>
      <c r="N318" s="434" t="s">
        <v>6669</v>
      </c>
      <c r="O318" s="412">
        <v>24421.97</v>
      </c>
      <c r="P318" s="412">
        <v>58609.93</v>
      </c>
    </row>
    <row r="319" spans="1:16" s="429" customFormat="1" ht="14.25" x14ac:dyDescent="0.25">
      <c r="A319" s="404" t="s">
        <v>6590</v>
      </c>
      <c r="B319" s="404" t="s">
        <v>6591</v>
      </c>
      <c r="C319" s="404" t="s">
        <v>6247</v>
      </c>
      <c r="D319" s="405" t="s">
        <v>6876</v>
      </c>
      <c r="E319" s="412">
        <v>14074.2</v>
      </c>
      <c r="F319" s="412">
        <v>0</v>
      </c>
      <c r="G319" s="412">
        <v>0</v>
      </c>
      <c r="H319" s="434" t="s">
        <v>6668</v>
      </c>
      <c r="I319" s="412">
        <v>0</v>
      </c>
      <c r="J319" s="412">
        <v>14074.2</v>
      </c>
      <c r="K319" s="412">
        <v>0</v>
      </c>
      <c r="L319" s="412">
        <v>2345.6999999999998</v>
      </c>
      <c r="M319" s="412">
        <v>18765.599999999999</v>
      </c>
      <c r="N319" s="434" t="s">
        <v>6669</v>
      </c>
      <c r="O319" s="412">
        <v>0</v>
      </c>
      <c r="P319" s="412">
        <v>21111.3</v>
      </c>
    </row>
    <row r="320" spans="1:16" s="429" customFormat="1" ht="14.25" x14ac:dyDescent="0.25">
      <c r="A320" s="404" t="s">
        <v>6590</v>
      </c>
      <c r="B320" s="404" t="s">
        <v>6591</v>
      </c>
      <c r="C320" s="404" t="s">
        <v>6247</v>
      </c>
      <c r="D320" s="405" t="s">
        <v>6877</v>
      </c>
      <c r="E320" s="412">
        <v>14074.2</v>
      </c>
      <c r="F320" s="412">
        <v>0</v>
      </c>
      <c r="G320" s="412">
        <v>0</v>
      </c>
      <c r="H320" s="434" t="s">
        <v>6668</v>
      </c>
      <c r="I320" s="412">
        <v>0</v>
      </c>
      <c r="J320" s="412">
        <v>14074.2</v>
      </c>
      <c r="K320" s="412">
        <v>0</v>
      </c>
      <c r="L320" s="412">
        <v>0</v>
      </c>
      <c r="M320" s="412">
        <v>18765.599999999999</v>
      </c>
      <c r="N320" s="434" t="s">
        <v>6669</v>
      </c>
      <c r="O320" s="412">
        <v>0</v>
      </c>
      <c r="P320" s="412">
        <v>18765.599999999999</v>
      </c>
    </row>
    <row r="321" spans="1:16" s="429" customFormat="1" ht="14.25" x14ac:dyDescent="0.25">
      <c r="A321" s="414" t="s">
        <v>6842</v>
      </c>
      <c r="B321" s="404" t="s">
        <v>5597</v>
      </c>
      <c r="C321" s="404" t="s">
        <v>6247</v>
      </c>
      <c r="D321" s="405" t="s">
        <v>6248</v>
      </c>
      <c r="E321" s="412">
        <v>12401.05</v>
      </c>
      <c r="F321" s="412">
        <v>1670.38</v>
      </c>
      <c r="G321" s="412">
        <v>0</v>
      </c>
      <c r="H321" s="434" t="s">
        <v>6668</v>
      </c>
      <c r="I321" s="412">
        <v>3388.03</v>
      </c>
      <c r="J321" s="412">
        <v>17459.46</v>
      </c>
      <c r="K321" s="412">
        <v>9920.84</v>
      </c>
      <c r="L321" s="412">
        <v>2083.33</v>
      </c>
      <c r="M321" s="412">
        <v>16534.73</v>
      </c>
      <c r="N321" s="434" t="s">
        <v>6669</v>
      </c>
      <c r="O321" s="412">
        <v>22703.41</v>
      </c>
      <c r="P321" s="412">
        <v>51242.31</v>
      </c>
    </row>
    <row r="322" spans="1:16" s="429" customFormat="1" ht="14.25" x14ac:dyDescent="0.25">
      <c r="A322" s="404" t="s">
        <v>6842</v>
      </c>
      <c r="B322" s="404" t="s">
        <v>5597</v>
      </c>
      <c r="C322" s="404" t="s">
        <v>6247</v>
      </c>
      <c r="D322" s="405" t="s">
        <v>6876</v>
      </c>
      <c r="E322" s="412">
        <v>11722.16</v>
      </c>
      <c r="F322" s="412">
        <v>0</v>
      </c>
      <c r="G322" s="412">
        <v>0</v>
      </c>
      <c r="H322" s="434" t="s">
        <v>6668</v>
      </c>
      <c r="I322" s="412">
        <v>0</v>
      </c>
      <c r="J322" s="412">
        <v>11722.16</v>
      </c>
      <c r="K322" s="412">
        <v>0</v>
      </c>
      <c r="L322" s="412">
        <v>1953.69</v>
      </c>
      <c r="M322" s="412">
        <v>15629.55</v>
      </c>
      <c r="N322" s="434" t="s">
        <v>6669</v>
      </c>
      <c r="O322" s="412">
        <v>0</v>
      </c>
      <c r="P322" s="412">
        <v>17583.240000000002</v>
      </c>
    </row>
    <row r="323" spans="1:16" s="429" customFormat="1" ht="25.5" x14ac:dyDescent="0.25">
      <c r="A323" s="414" t="s">
        <v>6592</v>
      </c>
      <c r="B323" s="404" t="s">
        <v>6593</v>
      </c>
      <c r="C323" s="404" t="s">
        <v>6247</v>
      </c>
      <c r="D323" s="405" t="s">
        <v>6248</v>
      </c>
      <c r="E323" s="412">
        <v>12985.06</v>
      </c>
      <c r="F323" s="412">
        <v>1670.38</v>
      </c>
      <c r="G323" s="412">
        <v>0</v>
      </c>
      <c r="H323" s="434" t="s">
        <v>6668</v>
      </c>
      <c r="I323" s="412">
        <v>2985.36</v>
      </c>
      <c r="J323" s="412">
        <v>17640.8</v>
      </c>
      <c r="K323" s="412">
        <v>10388.049999999999</v>
      </c>
      <c r="L323" s="412">
        <v>2180.66</v>
      </c>
      <c r="M323" s="412">
        <v>17313.41</v>
      </c>
      <c r="N323" s="434" t="s">
        <v>6669</v>
      </c>
      <c r="O323" s="412">
        <v>23229.11</v>
      </c>
      <c r="P323" s="412">
        <v>53111.23</v>
      </c>
    </row>
    <row r="324" spans="1:16" s="429" customFormat="1" ht="25.5" x14ac:dyDescent="0.25">
      <c r="A324" s="404" t="s">
        <v>6592</v>
      </c>
      <c r="B324" s="404" t="s">
        <v>6593</v>
      </c>
      <c r="C324" s="404" t="s">
        <v>6247</v>
      </c>
      <c r="D324" s="405" t="s">
        <v>6876</v>
      </c>
      <c r="E324" s="412">
        <v>12274.1</v>
      </c>
      <c r="F324" s="412">
        <v>0</v>
      </c>
      <c r="G324" s="412">
        <v>0</v>
      </c>
      <c r="H324" s="434" t="s">
        <v>6668</v>
      </c>
      <c r="I324" s="412">
        <v>0</v>
      </c>
      <c r="J324" s="412">
        <v>12274.1</v>
      </c>
      <c r="K324" s="412">
        <v>0</v>
      </c>
      <c r="L324" s="412">
        <v>2045.68</v>
      </c>
      <c r="M324" s="412">
        <v>16365.47</v>
      </c>
      <c r="N324" s="434" t="s">
        <v>6669</v>
      </c>
      <c r="O324" s="412">
        <v>0</v>
      </c>
      <c r="P324" s="412">
        <v>18411.150000000001</v>
      </c>
    </row>
    <row r="325" spans="1:16" s="429" customFormat="1" ht="14.25" x14ac:dyDescent="0.25">
      <c r="A325" s="414" t="s">
        <v>6843</v>
      </c>
      <c r="B325" s="404" t="s">
        <v>6844</v>
      </c>
      <c r="C325" s="404" t="s">
        <v>6247</v>
      </c>
      <c r="D325" s="405" t="s">
        <v>6248</v>
      </c>
      <c r="E325" s="412">
        <v>12401.05</v>
      </c>
      <c r="F325" s="412">
        <v>1670.38</v>
      </c>
      <c r="G325" s="412">
        <v>0</v>
      </c>
      <c r="H325" s="434" t="s">
        <v>6668</v>
      </c>
      <c r="I325" s="412">
        <v>3388.03</v>
      </c>
      <c r="J325" s="412">
        <v>17459.46</v>
      </c>
      <c r="K325" s="412">
        <v>9920.84</v>
      </c>
      <c r="L325" s="412">
        <v>2083.33</v>
      </c>
      <c r="M325" s="412">
        <v>16534.73</v>
      </c>
      <c r="N325" s="434" t="s">
        <v>6669</v>
      </c>
      <c r="O325" s="412">
        <v>22703.41</v>
      </c>
      <c r="P325" s="412">
        <v>51242.31</v>
      </c>
    </row>
    <row r="326" spans="1:16" s="429" customFormat="1" ht="14.25" x14ac:dyDescent="0.25">
      <c r="A326" s="404" t="s">
        <v>6843</v>
      </c>
      <c r="B326" s="404" t="s">
        <v>6844</v>
      </c>
      <c r="C326" s="404" t="s">
        <v>6247</v>
      </c>
      <c r="D326" s="405" t="s">
        <v>6876</v>
      </c>
      <c r="E326" s="412">
        <v>11722.16</v>
      </c>
      <c r="F326" s="412">
        <v>0</v>
      </c>
      <c r="G326" s="412">
        <v>0</v>
      </c>
      <c r="H326" s="434" t="s">
        <v>6668</v>
      </c>
      <c r="I326" s="412">
        <v>0</v>
      </c>
      <c r="J326" s="412">
        <v>11722.16</v>
      </c>
      <c r="K326" s="412">
        <v>0</v>
      </c>
      <c r="L326" s="412">
        <v>1953.69</v>
      </c>
      <c r="M326" s="412">
        <v>15629.55</v>
      </c>
      <c r="N326" s="434" t="s">
        <v>6669</v>
      </c>
      <c r="O326" s="412">
        <v>0</v>
      </c>
      <c r="P326" s="412">
        <v>17583.240000000002</v>
      </c>
    </row>
    <row r="327" spans="1:16" s="429" customFormat="1" ht="14.25" x14ac:dyDescent="0.25">
      <c r="A327" s="404" t="s">
        <v>6843</v>
      </c>
      <c r="B327" s="404" t="s">
        <v>6844</v>
      </c>
      <c r="C327" s="404" t="s">
        <v>6247</v>
      </c>
      <c r="D327" s="405" t="s">
        <v>6877</v>
      </c>
      <c r="E327" s="412">
        <v>11722.16</v>
      </c>
      <c r="F327" s="412">
        <v>0</v>
      </c>
      <c r="G327" s="412">
        <v>0</v>
      </c>
      <c r="H327" s="434" t="s">
        <v>6668</v>
      </c>
      <c r="I327" s="412">
        <v>0</v>
      </c>
      <c r="J327" s="412">
        <v>11722.16</v>
      </c>
      <c r="K327" s="412">
        <v>0</v>
      </c>
      <c r="L327" s="412">
        <v>0</v>
      </c>
      <c r="M327" s="412">
        <v>15629.55</v>
      </c>
      <c r="N327" s="434" t="s">
        <v>6669</v>
      </c>
      <c r="O327" s="412">
        <v>0</v>
      </c>
      <c r="P327" s="412">
        <v>15629.55</v>
      </c>
    </row>
    <row r="328" spans="1:16" s="429" customFormat="1" ht="25.5" x14ac:dyDescent="0.25">
      <c r="A328" s="414" t="s">
        <v>6845</v>
      </c>
      <c r="B328" s="404" t="s">
        <v>6846</v>
      </c>
      <c r="C328" s="404" t="s">
        <v>6247</v>
      </c>
      <c r="D328" s="405" t="s">
        <v>6248</v>
      </c>
      <c r="E328" s="412">
        <v>12416.24</v>
      </c>
      <c r="F328" s="412">
        <v>1670.38</v>
      </c>
      <c r="G328" s="412">
        <v>0</v>
      </c>
      <c r="H328" s="434" t="s">
        <v>6668</v>
      </c>
      <c r="I328" s="412">
        <v>3532.3</v>
      </c>
      <c r="J328" s="412">
        <v>17618.919999999998</v>
      </c>
      <c r="K328" s="412">
        <v>9932.99</v>
      </c>
      <c r="L328" s="412">
        <v>2085.86</v>
      </c>
      <c r="M328" s="412">
        <v>16554.990000000002</v>
      </c>
      <c r="N328" s="434" t="s">
        <v>6669</v>
      </c>
      <c r="O328" s="412">
        <v>22866.67</v>
      </c>
      <c r="P328" s="412">
        <v>51440.51</v>
      </c>
    </row>
    <row r="329" spans="1:16" s="429" customFormat="1" ht="25.5" x14ac:dyDescent="0.25">
      <c r="A329" s="414" t="s">
        <v>6598</v>
      </c>
      <c r="B329" s="404" t="s">
        <v>6599</v>
      </c>
      <c r="C329" s="404" t="s">
        <v>6247</v>
      </c>
      <c r="D329" s="405" t="s">
        <v>6248</v>
      </c>
      <c r="E329" s="412">
        <v>15647.92</v>
      </c>
      <c r="F329" s="412">
        <v>1670.38</v>
      </c>
      <c r="G329" s="412">
        <v>0</v>
      </c>
      <c r="H329" s="434" t="s">
        <v>6668</v>
      </c>
      <c r="I329" s="412">
        <v>424.92</v>
      </c>
      <c r="J329" s="412">
        <v>17743.22</v>
      </c>
      <c r="K329" s="412">
        <v>12518.34</v>
      </c>
      <c r="L329" s="412">
        <v>2624.47</v>
      </c>
      <c r="M329" s="412">
        <v>20863.89</v>
      </c>
      <c r="N329" s="434" t="s">
        <v>6669</v>
      </c>
      <c r="O329" s="412">
        <v>24925.83</v>
      </c>
      <c r="P329" s="412">
        <v>60932.53</v>
      </c>
    </row>
    <row r="330" spans="1:16" s="429" customFormat="1" ht="25.5" x14ac:dyDescent="0.25">
      <c r="A330" s="414" t="s">
        <v>6847</v>
      </c>
      <c r="B330" s="404" t="s">
        <v>6848</v>
      </c>
      <c r="C330" s="404" t="s">
        <v>6247</v>
      </c>
      <c r="D330" s="405" t="s">
        <v>6248</v>
      </c>
      <c r="E330" s="412">
        <v>12416.24</v>
      </c>
      <c r="F330" s="412">
        <v>1670.38</v>
      </c>
      <c r="G330" s="412">
        <v>0</v>
      </c>
      <c r="H330" s="434" t="s">
        <v>6668</v>
      </c>
      <c r="I330" s="412">
        <v>3532.3</v>
      </c>
      <c r="J330" s="412">
        <v>17618.919999999998</v>
      </c>
      <c r="K330" s="412">
        <v>9932.99</v>
      </c>
      <c r="L330" s="412">
        <v>2085.86</v>
      </c>
      <c r="M330" s="412">
        <v>16554.990000000002</v>
      </c>
      <c r="N330" s="434" t="s">
        <v>6669</v>
      </c>
      <c r="O330" s="412">
        <v>22866.67</v>
      </c>
      <c r="P330" s="412">
        <v>51440.51</v>
      </c>
    </row>
    <row r="331" spans="1:16" s="429" customFormat="1" ht="14.25" x14ac:dyDescent="0.25">
      <c r="A331" s="414" t="s">
        <v>6600</v>
      </c>
      <c r="B331" s="404" t="s">
        <v>6601</v>
      </c>
      <c r="C331" s="404" t="s">
        <v>6247</v>
      </c>
      <c r="D331" s="405" t="s">
        <v>6248</v>
      </c>
      <c r="E331" s="412">
        <v>12985.06</v>
      </c>
      <c r="F331" s="412">
        <v>1670.38</v>
      </c>
      <c r="G331" s="412">
        <v>0</v>
      </c>
      <c r="H331" s="434" t="s">
        <v>6668</v>
      </c>
      <c r="I331" s="412">
        <v>2985.36</v>
      </c>
      <c r="J331" s="412">
        <v>17640.8</v>
      </c>
      <c r="K331" s="412">
        <v>10388.049999999999</v>
      </c>
      <c r="L331" s="412">
        <v>2180.66</v>
      </c>
      <c r="M331" s="412">
        <v>17313.41</v>
      </c>
      <c r="N331" s="434" t="s">
        <v>6669</v>
      </c>
      <c r="O331" s="412">
        <v>23229.11</v>
      </c>
      <c r="P331" s="412">
        <v>53111.23</v>
      </c>
    </row>
    <row r="332" spans="1:16" s="429" customFormat="1" ht="25.5" x14ac:dyDescent="0.25">
      <c r="A332" s="414" t="s">
        <v>6602</v>
      </c>
      <c r="B332" s="404" t="s">
        <v>6603</v>
      </c>
      <c r="C332" s="404" t="s">
        <v>6247</v>
      </c>
      <c r="D332" s="405" t="s">
        <v>6248</v>
      </c>
      <c r="E332" s="412">
        <v>17895</v>
      </c>
      <c r="F332" s="412">
        <v>1670.38</v>
      </c>
      <c r="G332" s="412">
        <v>0</v>
      </c>
      <c r="H332" s="434" t="s">
        <v>6668</v>
      </c>
      <c r="I332" s="412">
        <v>98.9</v>
      </c>
      <c r="J332" s="412">
        <v>19664.28</v>
      </c>
      <c r="K332" s="412">
        <v>14316</v>
      </c>
      <c r="L332" s="412">
        <v>2998.98</v>
      </c>
      <c r="M332" s="412">
        <v>23860</v>
      </c>
      <c r="N332" s="434" t="s">
        <v>6669</v>
      </c>
      <c r="O332" s="412">
        <v>28131.1</v>
      </c>
      <c r="P332" s="412">
        <v>69306.080000000002</v>
      </c>
    </row>
    <row r="333" spans="1:16" s="429" customFormat="1" ht="25.5" x14ac:dyDescent="0.25">
      <c r="A333" s="404" t="s">
        <v>6602</v>
      </c>
      <c r="B333" s="404" t="s">
        <v>6603</v>
      </c>
      <c r="C333" s="404" t="s">
        <v>6247</v>
      </c>
      <c r="D333" s="405" t="s">
        <v>6876</v>
      </c>
      <c r="E333" s="412">
        <v>17014.419999999998</v>
      </c>
      <c r="F333" s="412">
        <v>0</v>
      </c>
      <c r="G333" s="412">
        <v>0</v>
      </c>
      <c r="H333" s="434" t="s">
        <v>6668</v>
      </c>
      <c r="I333" s="412">
        <v>0</v>
      </c>
      <c r="J333" s="412">
        <v>17014.419999999998</v>
      </c>
      <c r="K333" s="412">
        <v>0</v>
      </c>
      <c r="L333" s="412">
        <v>2835.74</v>
      </c>
      <c r="M333" s="412">
        <v>22685.89</v>
      </c>
      <c r="N333" s="434" t="s">
        <v>6669</v>
      </c>
      <c r="O333" s="412">
        <v>0</v>
      </c>
      <c r="P333" s="412">
        <v>25521.63</v>
      </c>
    </row>
    <row r="334" spans="1:16" s="429" customFormat="1" ht="14.25" x14ac:dyDescent="0.25">
      <c r="A334" s="404" t="s">
        <v>6899</v>
      </c>
      <c r="B334" s="404" t="s">
        <v>6900</v>
      </c>
      <c r="C334" s="404" t="s">
        <v>6247</v>
      </c>
      <c r="D334" s="405" t="s">
        <v>6876</v>
      </c>
      <c r="E334" s="412">
        <v>8226.89</v>
      </c>
      <c r="F334" s="412">
        <v>0</v>
      </c>
      <c r="G334" s="412">
        <v>0</v>
      </c>
      <c r="H334" s="434" t="s">
        <v>6668</v>
      </c>
      <c r="I334" s="412">
        <v>0</v>
      </c>
      <c r="J334" s="412">
        <v>8226.89</v>
      </c>
      <c r="K334" s="412">
        <v>0</v>
      </c>
      <c r="L334" s="412">
        <v>1371.15</v>
      </c>
      <c r="M334" s="412">
        <v>10969.19</v>
      </c>
      <c r="N334" s="434" t="s">
        <v>6669</v>
      </c>
      <c r="O334" s="412">
        <v>0</v>
      </c>
      <c r="P334" s="412">
        <v>12340.34</v>
      </c>
    </row>
    <row r="335" spans="1:16" s="429" customFormat="1" ht="14.25" x14ac:dyDescent="0.25">
      <c r="A335" s="404" t="s">
        <v>6899</v>
      </c>
      <c r="B335" s="404" t="s">
        <v>6900</v>
      </c>
      <c r="C335" s="404" t="s">
        <v>6247</v>
      </c>
      <c r="D335" s="405" t="s">
        <v>6877</v>
      </c>
      <c r="E335" s="412">
        <v>8226.89</v>
      </c>
      <c r="F335" s="412">
        <v>0</v>
      </c>
      <c r="G335" s="412">
        <v>0</v>
      </c>
      <c r="H335" s="434" t="s">
        <v>6668</v>
      </c>
      <c r="I335" s="412">
        <v>0</v>
      </c>
      <c r="J335" s="412">
        <v>8226.89</v>
      </c>
      <c r="K335" s="412">
        <v>0</v>
      </c>
      <c r="L335" s="412">
        <v>0</v>
      </c>
      <c r="M335" s="412">
        <v>10969.19</v>
      </c>
      <c r="N335" s="434" t="s">
        <v>6669</v>
      </c>
      <c r="O335" s="412">
        <v>0</v>
      </c>
      <c r="P335" s="412">
        <v>10969.19</v>
      </c>
    </row>
    <row r="336" spans="1:16" s="429" customFormat="1" ht="25.5" x14ac:dyDescent="0.25">
      <c r="A336" s="414" t="s">
        <v>6604</v>
      </c>
      <c r="B336" s="404" t="s">
        <v>6605</v>
      </c>
      <c r="C336" s="404" t="s">
        <v>6247</v>
      </c>
      <c r="D336" s="405" t="s">
        <v>6248</v>
      </c>
      <c r="E336" s="412">
        <v>12416.24</v>
      </c>
      <c r="F336" s="412">
        <v>1670.38</v>
      </c>
      <c r="G336" s="412">
        <v>0</v>
      </c>
      <c r="H336" s="434" t="s">
        <v>6668</v>
      </c>
      <c r="I336" s="412">
        <v>3532.3</v>
      </c>
      <c r="J336" s="412">
        <v>17618.919999999998</v>
      </c>
      <c r="K336" s="412">
        <v>9932.99</v>
      </c>
      <c r="L336" s="412">
        <v>2085.86</v>
      </c>
      <c r="M336" s="412">
        <v>16554.990000000002</v>
      </c>
      <c r="N336" s="434" t="s">
        <v>6669</v>
      </c>
      <c r="O336" s="412">
        <v>22866.67</v>
      </c>
      <c r="P336" s="412">
        <v>51440.51</v>
      </c>
    </row>
    <row r="337" spans="1:16" s="429" customFormat="1" ht="14.25" x14ac:dyDescent="0.25">
      <c r="A337" s="414" t="s">
        <v>6606</v>
      </c>
      <c r="B337" s="404" t="s">
        <v>6607</v>
      </c>
      <c r="C337" s="404" t="s">
        <v>6247</v>
      </c>
      <c r="D337" s="405" t="s">
        <v>6248</v>
      </c>
      <c r="E337" s="412">
        <v>12416.24</v>
      </c>
      <c r="F337" s="412">
        <v>1670.38</v>
      </c>
      <c r="G337" s="412">
        <v>0</v>
      </c>
      <c r="H337" s="434" t="s">
        <v>6668</v>
      </c>
      <c r="I337" s="412">
        <v>3532.3</v>
      </c>
      <c r="J337" s="412">
        <v>17618.919999999998</v>
      </c>
      <c r="K337" s="412">
        <v>9932.99</v>
      </c>
      <c r="L337" s="412">
        <v>2085.86</v>
      </c>
      <c r="M337" s="412">
        <v>16554.990000000002</v>
      </c>
      <c r="N337" s="434" t="s">
        <v>6669</v>
      </c>
      <c r="O337" s="412">
        <v>22866.67</v>
      </c>
      <c r="P337" s="412">
        <v>51440.51</v>
      </c>
    </row>
    <row r="338" spans="1:16" s="429" customFormat="1" ht="14.25" x14ac:dyDescent="0.25">
      <c r="A338" s="414" t="s">
        <v>6608</v>
      </c>
      <c r="B338" s="404" t="s">
        <v>6609</v>
      </c>
      <c r="C338" s="404" t="s">
        <v>6247</v>
      </c>
      <c r="D338" s="405" t="s">
        <v>6248</v>
      </c>
      <c r="E338" s="412">
        <v>13627.16</v>
      </c>
      <c r="F338" s="412">
        <v>1670.38</v>
      </c>
      <c r="G338" s="412">
        <v>0</v>
      </c>
      <c r="H338" s="434" t="s">
        <v>6668</v>
      </c>
      <c r="I338" s="412">
        <v>2367.96</v>
      </c>
      <c r="J338" s="412">
        <v>17665.5</v>
      </c>
      <c r="K338" s="412">
        <v>10901.73</v>
      </c>
      <c r="L338" s="412">
        <v>2287.6799999999998</v>
      </c>
      <c r="M338" s="412">
        <v>18169.55</v>
      </c>
      <c r="N338" s="434" t="s">
        <v>6669</v>
      </c>
      <c r="O338" s="412">
        <v>23638.25</v>
      </c>
      <c r="P338" s="412">
        <v>54997.21</v>
      </c>
    </row>
    <row r="339" spans="1:16" s="429" customFormat="1" ht="14.25" x14ac:dyDescent="0.25">
      <c r="A339" s="404" t="s">
        <v>6608</v>
      </c>
      <c r="B339" s="404" t="s">
        <v>6609</v>
      </c>
      <c r="C339" s="404" t="s">
        <v>6247</v>
      </c>
      <c r="D339" s="405" t="s">
        <v>6876</v>
      </c>
      <c r="E339" s="412">
        <v>12891.5</v>
      </c>
      <c r="F339" s="412">
        <v>0</v>
      </c>
      <c r="G339" s="412">
        <v>0</v>
      </c>
      <c r="H339" s="434" t="s">
        <v>6668</v>
      </c>
      <c r="I339" s="412">
        <v>0</v>
      </c>
      <c r="J339" s="412">
        <v>12891.5</v>
      </c>
      <c r="K339" s="412">
        <v>0</v>
      </c>
      <c r="L339" s="412">
        <v>2148.58</v>
      </c>
      <c r="M339" s="412">
        <v>17188.669999999998</v>
      </c>
      <c r="N339" s="434" t="s">
        <v>6669</v>
      </c>
      <c r="O339" s="412">
        <v>0</v>
      </c>
      <c r="P339" s="412">
        <v>19337.25</v>
      </c>
    </row>
    <row r="340" spans="1:16" s="429" customFormat="1" ht="25.5" x14ac:dyDescent="0.25">
      <c r="A340" s="414" t="s">
        <v>6849</v>
      </c>
      <c r="B340" s="404" t="s">
        <v>6850</v>
      </c>
      <c r="C340" s="404" t="s">
        <v>6247</v>
      </c>
      <c r="D340" s="405" t="s">
        <v>6248</v>
      </c>
      <c r="E340" s="412">
        <v>12401.05</v>
      </c>
      <c r="F340" s="412">
        <v>1670.38</v>
      </c>
      <c r="G340" s="412">
        <v>0</v>
      </c>
      <c r="H340" s="434" t="s">
        <v>6668</v>
      </c>
      <c r="I340" s="412">
        <v>3388.03</v>
      </c>
      <c r="J340" s="412">
        <v>17459.46</v>
      </c>
      <c r="K340" s="412">
        <v>9920.84</v>
      </c>
      <c r="L340" s="412">
        <v>2083.33</v>
      </c>
      <c r="M340" s="412">
        <v>16534.73</v>
      </c>
      <c r="N340" s="434" t="s">
        <v>6669</v>
      </c>
      <c r="O340" s="412">
        <v>22703.41</v>
      </c>
      <c r="P340" s="412">
        <v>51242.31</v>
      </c>
    </row>
    <row r="341" spans="1:16" s="429" customFormat="1" ht="25.5" x14ac:dyDescent="0.25">
      <c r="A341" s="404" t="s">
        <v>6849</v>
      </c>
      <c r="B341" s="404" t="s">
        <v>6850</v>
      </c>
      <c r="C341" s="404" t="s">
        <v>6247</v>
      </c>
      <c r="D341" s="405" t="s">
        <v>6876</v>
      </c>
      <c r="E341" s="412">
        <v>11722.16</v>
      </c>
      <c r="F341" s="412">
        <v>0</v>
      </c>
      <c r="G341" s="412">
        <v>0</v>
      </c>
      <c r="H341" s="434" t="s">
        <v>6668</v>
      </c>
      <c r="I341" s="412">
        <v>0</v>
      </c>
      <c r="J341" s="412">
        <v>11722.16</v>
      </c>
      <c r="K341" s="412">
        <v>0</v>
      </c>
      <c r="L341" s="412">
        <v>1953.69</v>
      </c>
      <c r="M341" s="412">
        <v>15629.55</v>
      </c>
      <c r="N341" s="434" t="s">
        <v>6669</v>
      </c>
      <c r="O341" s="412">
        <v>0</v>
      </c>
      <c r="P341" s="412">
        <v>17583.240000000002</v>
      </c>
    </row>
    <row r="342" spans="1:16" s="429" customFormat="1" ht="25.5" x14ac:dyDescent="0.25">
      <c r="A342" s="404" t="s">
        <v>6849</v>
      </c>
      <c r="B342" s="404" t="s">
        <v>6850</v>
      </c>
      <c r="C342" s="404" t="s">
        <v>6247</v>
      </c>
      <c r="D342" s="405" t="s">
        <v>6877</v>
      </c>
      <c r="E342" s="412">
        <v>11722.16</v>
      </c>
      <c r="F342" s="412">
        <v>0</v>
      </c>
      <c r="G342" s="412">
        <v>0</v>
      </c>
      <c r="H342" s="434" t="s">
        <v>6668</v>
      </c>
      <c r="I342" s="412">
        <v>0</v>
      </c>
      <c r="J342" s="412">
        <v>11722.16</v>
      </c>
      <c r="K342" s="412">
        <v>0</v>
      </c>
      <c r="L342" s="412">
        <v>0</v>
      </c>
      <c r="M342" s="412">
        <v>15629.55</v>
      </c>
      <c r="N342" s="434" t="s">
        <v>6669</v>
      </c>
      <c r="O342" s="412">
        <v>0</v>
      </c>
      <c r="P342" s="412">
        <v>15629.55</v>
      </c>
    </row>
    <row r="343" spans="1:16" s="429" customFormat="1" ht="14.25" x14ac:dyDescent="0.25">
      <c r="A343" s="414" t="s">
        <v>6610</v>
      </c>
      <c r="B343" s="404" t="s">
        <v>6611</v>
      </c>
      <c r="C343" s="404" t="s">
        <v>6247</v>
      </c>
      <c r="D343" s="405" t="s">
        <v>6248</v>
      </c>
      <c r="E343" s="412">
        <v>12416.24</v>
      </c>
      <c r="F343" s="412">
        <v>1670.38</v>
      </c>
      <c r="G343" s="412">
        <v>0</v>
      </c>
      <c r="H343" s="434" t="s">
        <v>6668</v>
      </c>
      <c r="I343" s="412">
        <v>3532.3</v>
      </c>
      <c r="J343" s="412">
        <v>17618.919999999998</v>
      </c>
      <c r="K343" s="412">
        <v>9932.99</v>
      </c>
      <c r="L343" s="412">
        <v>2085.86</v>
      </c>
      <c r="M343" s="412">
        <v>16554.990000000002</v>
      </c>
      <c r="N343" s="434" t="s">
        <v>6669</v>
      </c>
      <c r="O343" s="412">
        <v>22866.67</v>
      </c>
      <c r="P343" s="412">
        <v>51440.51</v>
      </c>
    </row>
    <row r="344" spans="1:16" s="429" customFormat="1" ht="14.25" x14ac:dyDescent="0.25">
      <c r="A344" s="404" t="s">
        <v>6610</v>
      </c>
      <c r="B344" s="404" t="s">
        <v>6611</v>
      </c>
      <c r="C344" s="404" t="s">
        <v>6247</v>
      </c>
      <c r="D344" s="405" t="s">
        <v>6876</v>
      </c>
      <c r="E344" s="412">
        <v>11727.16</v>
      </c>
      <c r="F344" s="412">
        <v>0</v>
      </c>
      <c r="G344" s="412">
        <v>0</v>
      </c>
      <c r="H344" s="434" t="s">
        <v>6668</v>
      </c>
      <c r="I344" s="412">
        <v>0</v>
      </c>
      <c r="J344" s="412">
        <v>11727.16</v>
      </c>
      <c r="K344" s="412">
        <v>0</v>
      </c>
      <c r="L344" s="412">
        <v>1954.53</v>
      </c>
      <c r="M344" s="412">
        <v>15636.21</v>
      </c>
      <c r="N344" s="434" t="s">
        <v>6669</v>
      </c>
      <c r="O344" s="412">
        <v>0</v>
      </c>
      <c r="P344" s="412">
        <v>17590.740000000002</v>
      </c>
    </row>
    <row r="345" spans="1:16" s="429" customFormat="1" ht="14.25" x14ac:dyDescent="0.25">
      <c r="A345" s="404" t="s">
        <v>6610</v>
      </c>
      <c r="B345" s="404" t="s">
        <v>6611</v>
      </c>
      <c r="C345" s="404" t="s">
        <v>6247</v>
      </c>
      <c r="D345" s="405" t="s">
        <v>6877</v>
      </c>
      <c r="E345" s="412">
        <v>11727.16</v>
      </c>
      <c r="F345" s="412">
        <v>0</v>
      </c>
      <c r="G345" s="412">
        <v>0</v>
      </c>
      <c r="H345" s="434" t="s">
        <v>6668</v>
      </c>
      <c r="I345" s="412">
        <v>0</v>
      </c>
      <c r="J345" s="412">
        <v>11727.16</v>
      </c>
      <c r="K345" s="412">
        <v>0</v>
      </c>
      <c r="L345" s="412">
        <v>0</v>
      </c>
      <c r="M345" s="412">
        <v>15636.21</v>
      </c>
      <c r="N345" s="434" t="s">
        <v>6669</v>
      </c>
      <c r="O345" s="412">
        <v>0</v>
      </c>
      <c r="P345" s="412">
        <v>15636.21</v>
      </c>
    </row>
    <row r="346" spans="1:16" s="429" customFormat="1" ht="14.25" x14ac:dyDescent="0.25">
      <c r="A346" s="414" t="s">
        <v>6613</v>
      </c>
      <c r="B346" s="404" t="s">
        <v>6614</v>
      </c>
      <c r="C346" s="404" t="s">
        <v>6247</v>
      </c>
      <c r="D346" s="405" t="s">
        <v>6248</v>
      </c>
      <c r="E346" s="412">
        <v>14278.28</v>
      </c>
      <c r="F346" s="412">
        <v>1670.38</v>
      </c>
      <c r="G346" s="412">
        <v>0</v>
      </c>
      <c r="H346" s="434" t="s">
        <v>6668</v>
      </c>
      <c r="I346" s="412">
        <v>1741.88</v>
      </c>
      <c r="J346" s="412">
        <v>17690.54</v>
      </c>
      <c r="K346" s="412">
        <v>11422.62</v>
      </c>
      <c r="L346" s="412">
        <v>2396.1999999999998</v>
      </c>
      <c r="M346" s="412">
        <v>19037.71</v>
      </c>
      <c r="N346" s="434" t="s">
        <v>6669</v>
      </c>
      <c r="O346" s="412">
        <v>24053.119999999999</v>
      </c>
      <c r="P346" s="412">
        <v>56909.65</v>
      </c>
    </row>
    <row r="347" spans="1:16" s="429" customFormat="1" ht="14.25" x14ac:dyDescent="0.25">
      <c r="A347" s="404" t="s">
        <v>6613</v>
      </c>
      <c r="B347" s="404" t="s">
        <v>6614</v>
      </c>
      <c r="C347" s="404" t="s">
        <v>6247</v>
      </c>
      <c r="D347" s="405" t="s">
        <v>6876</v>
      </c>
      <c r="E347" s="412">
        <v>13517.58</v>
      </c>
      <c r="F347" s="412">
        <v>0</v>
      </c>
      <c r="G347" s="412">
        <v>0</v>
      </c>
      <c r="H347" s="434" t="s">
        <v>6668</v>
      </c>
      <c r="I347" s="412">
        <v>0</v>
      </c>
      <c r="J347" s="412">
        <v>13517.58</v>
      </c>
      <c r="K347" s="412">
        <v>0</v>
      </c>
      <c r="L347" s="412">
        <v>2252.9299999999998</v>
      </c>
      <c r="M347" s="412">
        <v>18023.439999999999</v>
      </c>
      <c r="N347" s="434" t="s">
        <v>6669</v>
      </c>
      <c r="O347" s="412">
        <v>0</v>
      </c>
      <c r="P347" s="412">
        <v>20276.37</v>
      </c>
    </row>
    <row r="348" spans="1:16" s="429" customFormat="1" ht="14.25" x14ac:dyDescent="0.25">
      <c r="A348" s="404" t="s">
        <v>6901</v>
      </c>
      <c r="B348" s="404" t="s">
        <v>6902</v>
      </c>
      <c r="C348" s="404" t="s">
        <v>6247</v>
      </c>
      <c r="D348" s="405" t="s">
        <v>6876</v>
      </c>
      <c r="E348" s="412">
        <v>14527.58</v>
      </c>
      <c r="F348" s="412">
        <v>0</v>
      </c>
      <c r="G348" s="412">
        <v>0</v>
      </c>
      <c r="H348" s="434" t="s">
        <v>6668</v>
      </c>
      <c r="I348" s="412">
        <v>0</v>
      </c>
      <c r="J348" s="412">
        <v>14527.58</v>
      </c>
      <c r="K348" s="412">
        <v>0</v>
      </c>
      <c r="L348" s="412">
        <v>2421.2600000000002</v>
      </c>
      <c r="M348" s="412">
        <v>19370.11</v>
      </c>
      <c r="N348" s="434" t="s">
        <v>6669</v>
      </c>
      <c r="O348" s="412">
        <v>0</v>
      </c>
      <c r="P348" s="412">
        <v>21791.37</v>
      </c>
    </row>
    <row r="349" spans="1:16" s="429" customFormat="1" ht="14.25" x14ac:dyDescent="0.25">
      <c r="A349" s="404" t="s">
        <v>6903</v>
      </c>
      <c r="B349" s="404" t="s">
        <v>5766</v>
      </c>
      <c r="C349" s="404" t="s">
        <v>6247</v>
      </c>
      <c r="D349" s="405" t="s">
        <v>6876</v>
      </c>
      <c r="E349" s="412">
        <v>14081.3</v>
      </c>
      <c r="F349" s="412">
        <v>0</v>
      </c>
      <c r="G349" s="412">
        <v>0</v>
      </c>
      <c r="H349" s="434" t="s">
        <v>6668</v>
      </c>
      <c r="I349" s="412">
        <v>0</v>
      </c>
      <c r="J349" s="412">
        <v>14081.3</v>
      </c>
      <c r="K349" s="412">
        <v>0</v>
      </c>
      <c r="L349" s="412">
        <v>2346.88</v>
      </c>
      <c r="M349" s="412">
        <v>18775.07</v>
      </c>
      <c r="N349" s="434" t="s">
        <v>6669</v>
      </c>
      <c r="O349" s="412">
        <v>0</v>
      </c>
      <c r="P349" s="412">
        <v>21121.95</v>
      </c>
    </row>
    <row r="350" spans="1:16" s="429" customFormat="1" ht="14.25" x14ac:dyDescent="0.25">
      <c r="A350" s="414" t="s">
        <v>6851</v>
      </c>
      <c r="B350" s="404" t="s">
        <v>5766</v>
      </c>
      <c r="C350" s="404" t="s">
        <v>6247</v>
      </c>
      <c r="D350" s="405" t="s">
        <v>6248</v>
      </c>
      <c r="E350" s="412">
        <v>15647.93</v>
      </c>
      <c r="F350" s="412">
        <v>1670.38</v>
      </c>
      <c r="G350" s="412">
        <v>0</v>
      </c>
      <c r="H350" s="434" t="s">
        <v>6668</v>
      </c>
      <c r="I350" s="412">
        <v>1918.7</v>
      </c>
      <c r="J350" s="412">
        <v>19237.009999999998</v>
      </c>
      <c r="K350" s="412">
        <v>12518.34</v>
      </c>
      <c r="L350" s="412">
        <v>2624.47</v>
      </c>
      <c r="M350" s="412">
        <v>20863.91</v>
      </c>
      <c r="N350" s="434" t="s">
        <v>6669</v>
      </c>
      <c r="O350" s="412">
        <v>26369.83</v>
      </c>
      <c r="P350" s="412">
        <v>62376.55</v>
      </c>
    </row>
    <row r="351" spans="1:16" s="429" customFormat="1" ht="14.25" x14ac:dyDescent="0.25">
      <c r="A351" s="404" t="s">
        <v>6851</v>
      </c>
      <c r="B351" s="404" t="s">
        <v>5766</v>
      </c>
      <c r="C351" s="404" t="s">
        <v>6247</v>
      </c>
      <c r="D351" s="405" t="s">
        <v>6876</v>
      </c>
      <c r="E351" s="412">
        <v>14834.55</v>
      </c>
      <c r="F351" s="412">
        <v>0</v>
      </c>
      <c r="G351" s="412">
        <v>0</v>
      </c>
      <c r="H351" s="434" t="s">
        <v>6668</v>
      </c>
      <c r="I351" s="412">
        <v>0</v>
      </c>
      <c r="J351" s="412">
        <v>14834.55</v>
      </c>
      <c r="K351" s="412">
        <v>0</v>
      </c>
      <c r="L351" s="412">
        <v>2472.4299999999998</v>
      </c>
      <c r="M351" s="412">
        <v>19779.400000000001</v>
      </c>
      <c r="N351" s="434" t="s">
        <v>6669</v>
      </c>
      <c r="O351" s="412">
        <v>0</v>
      </c>
      <c r="P351" s="412">
        <v>22251.83</v>
      </c>
    </row>
    <row r="352" spans="1:16" s="429" customFormat="1" ht="14.25" x14ac:dyDescent="0.25">
      <c r="A352" s="414" t="s">
        <v>6852</v>
      </c>
      <c r="B352" s="404" t="s">
        <v>5597</v>
      </c>
      <c r="C352" s="404" t="s">
        <v>6247</v>
      </c>
      <c r="D352" s="405" t="s">
        <v>6248</v>
      </c>
      <c r="E352" s="412">
        <v>12401.05</v>
      </c>
      <c r="F352" s="412">
        <v>1670.38</v>
      </c>
      <c r="G352" s="412">
        <v>0</v>
      </c>
      <c r="H352" s="434" t="s">
        <v>6668</v>
      </c>
      <c r="I352" s="412">
        <v>3388.03</v>
      </c>
      <c r="J352" s="412">
        <v>17459.46</v>
      </c>
      <c r="K352" s="412">
        <v>9920.84</v>
      </c>
      <c r="L352" s="412">
        <v>2083.33</v>
      </c>
      <c r="M352" s="412">
        <v>16534.73</v>
      </c>
      <c r="N352" s="434" t="s">
        <v>6669</v>
      </c>
      <c r="O352" s="412">
        <v>22703.41</v>
      </c>
      <c r="P352" s="412">
        <v>51242.31</v>
      </c>
    </row>
    <row r="353" spans="1:16" s="429" customFormat="1" ht="14.25" x14ac:dyDescent="0.25">
      <c r="A353" s="404" t="s">
        <v>6852</v>
      </c>
      <c r="B353" s="404" t="s">
        <v>5597</v>
      </c>
      <c r="C353" s="404" t="s">
        <v>6247</v>
      </c>
      <c r="D353" s="405" t="s">
        <v>6876</v>
      </c>
      <c r="E353" s="412">
        <v>11722.16</v>
      </c>
      <c r="F353" s="412">
        <v>0</v>
      </c>
      <c r="G353" s="412">
        <v>0</v>
      </c>
      <c r="H353" s="434" t="s">
        <v>6668</v>
      </c>
      <c r="I353" s="412">
        <v>0</v>
      </c>
      <c r="J353" s="412">
        <v>11722.16</v>
      </c>
      <c r="K353" s="412">
        <v>0</v>
      </c>
      <c r="L353" s="412">
        <v>1953.69</v>
      </c>
      <c r="M353" s="412">
        <v>15629.55</v>
      </c>
      <c r="N353" s="434" t="s">
        <v>6669</v>
      </c>
      <c r="O353" s="412">
        <v>0</v>
      </c>
      <c r="P353" s="412">
        <v>17583.240000000002</v>
      </c>
    </row>
    <row r="354" spans="1:16" s="429" customFormat="1" ht="38.25" x14ac:dyDescent="0.25">
      <c r="A354" s="414" t="s">
        <v>6853</v>
      </c>
      <c r="B354" s="404" t="s">
        <v>6854</v>
      </c>
      <c r="C354" s="404" t="s">
        <v>6247</v>
      </c>
      <c r="D354" s="405" t="s">
        <v>6248</v>
      </c>
      <c r="E354" s="412">
        <v>12401.05</v>
      </c>
      <c r="F354" s="412">
        <v>1670.38</v>
      </c>
      <c r="G354" s="412">
        <v>0</v>
      </c>
      <c r="H354" s="434" t="s">
        <v>6668</v>
      </c>
      <c r="I354" s="412">
        <v>3388.03</v>
      </c>
      <c r="J354" s="412">
        <v>17459.46</v>
      </c>
      <c r="K354" s="412">
        <v>9920.84</v>
      </c>
      <c r="L354" s="412">
        <v>2083.33</v>
      </c>
      <c r="M354" s="412">
        <v>16534.73</v>
      </c>
      <c r="N354" s="434" t="s">
        <v>6669</v>
      </c>
      <c r="O354" s="412">
        <v>22703.41</v>
      </c>
      <c r="P354" s="412">
        <v>51242.31</v>
      </c>
    </row>
    <row r="355" spans="1:16" s="429" customFormat="1" ht="25.5" x14ac:dyDescent="0.25">
      <c r="A355" s="404" t="s">
        <v>6904</v>
      </c>
      <c r="B355" s="404" t="s">
        <v>6905</v>
      </c>
      <c r="C355" s="404" t="s">
        <v>6247</v>
      </c>
      <c r="D355" s="405" t="s">
        <v>6876</v>
      </c>
      <c r="E355" s="412">
        <v>11093.41</v>
      </c>
      <c r="F355" s="412">
        <v>0</v>
      </c>
      <c r="G355" s="412">
        <v>0</v>
      </c>
      <c r="H355" s="434" t="s">
        <v>6668</v>
      </c>
      <c r="I355" s="412">
        <v>0</v>
      </c>
      <c r="J355" s="412">
        <v>11093.41</v>
      </c>
      <c r="K355" s="412">
        <v>0</v>
      </c>
      <c r="L355" s="412">
        <v>1848.9</v>
      </c>
      <c r="M355" s="412">
        <v>14791.21</v>
      </c>
      <c r="N355" s="434" t="s">
        <v>6669</v>
      </c>
      <c r="O355" s="412">
        <v>0</v>
      </c>
      <c r="P355" s="412">
        <v>16640.11</v>
      </c>
    </row>
    <row r="356" spans="1:16" s="429" customFormat="1" ht="25.5" x14ac:dyDescent="0.25">
      <c r="A356" s="414" t="s">
        <v>6855</v>
      </c>
      <c r="B356" s="404" t="s">
        <v>6856</v>
      </c>
      <c r="C356" s="404" t="s">
        <v>6247</v>
      </c>
      <c r="D356" s="405" t="s">
        <v>6248</v>
      </c>
      <c r="E356" s="412">
        <v>12401.05</v>
      </c>
      <c r="F356" s="412">
        <v>1670.38</v>
      </c>
      <c r="G356" s="412">
        <v>0</v>
      </c>
      <c r="H356" s="434" t="s">
        <v>6668</v>
      </c>
      <c r="I356" s="412">
        <v>3388.03</v>
      </c>
      <c r="J356" s="412">
        <v>17459.46</v>
      </c>
      <c r="K356" s="412">
        <v>9920.84</v>
      </c>
      <c r="L356" s="412">
        <v>2083.33</v>
      </c>
      <c r="M356" s="412">
        <v>16534.73</v>
      </c>
      <c r="N356" s="434" t="s">
        <v>6669</v>
      </c>
      <c r="O356" s="412">
        <v>22703.41</v>
      </c>
      <c r="P356" s="412">
        <v>51242.31</v>
      </c>
    </row>
    <row r="357" spans="1:16" s="429" customFormat="1" ht="25.5" x14ac:dyDescent="0.25">
      <c r="A357" s="404" t="s">
        <v>6855</v>
      </c>
      <c r="B357" s="404" t="s">
        <v>6856</v>
      </c>
      <c r="C357" s="404" t="s">
        <v>6247</v>
      </c>
      <c r="D357" s="405" t="s">
        <v>6876</v>
      </c>
      <c r="E357" s="412">
        <v>11722.16</v>
      </c>
      <c r="F357" s="412">
        <v>0</v>
      </c>
      <c r="G357" s="412">
        <v>0</v>
      </c>
      <c r="H357" s="434" t="s">
        <v>6668</v>
      </c>
      <c r="I357" s="412">
        <v>0</v>
      </c>
      <c r="J357" s="412">
        <v>11722.16</v>
      </c>
      <c r="K357" s="412">
        <v>0</v>
      </c>
      <c r="L357" s="412">
        <v>1953.69</v>
      </c>
      <c r="M357" s="412">
        <v>15629.55</v>
      </c>
      <c r="N357" s="434" t="s">
        <v>6669</v>
      </c>
      <c r="O357" s="412">
        <v>0</v>
      </c>
      <c r="P357" s="412">
        <v>17583.240000000002</v>
      </c>
    </row>
    <row r="358" spans="1:16" s="429" customFormat="1" ht="14.25" x14ac:dyDescent="0.25">
      <c r="A358" s="414" t="s">
        <v>6857</v>
      </c>
      <c r="B358" s="404" t="s">
        <v>6858</v>
      </c>
      <c r="C358" s="404" t="s">
        <v>6247</v>
      </c>
      <c r="D358" s="405" t="s">
        <v>6248</v>
      </c>
      <c r="E358" s="412">
        <v>12401.05</v>
      </c>
      <c r="F358" s="412">
        <v>1670.38</v>
      </c>
      <c r="G358" s="412">
        <v>0</v>
      </c>
      <c r="H358" s="434" t="s">
        <v>6668</v>
      </c>
      <c r="I358" s="412">
        <v>3388.03</v>
      </c>
      <c r="J358" s="412">
        <v>17459.46</v>
      </c>
      <c r="K358" s="412">
        <v>9920.84</v>
      </c>
      <c r="L358" s="412">
        <v>2083.33</v>
      </c>
      <c r="M358" s="412">
        <v>16534.73</v>
      </c>
      <c r="N358" s="434" t="s">
        <v>6669</v>
      </c>
      <c r="O358" s="412">
        <v>22703.41</v>
      </c>
      <c r="P358" s="412">
        <v>51242.31</v>
      </c>
    </row>
    <row r="359" spans="1:16" s="429" customFormat="1" ht="14.25" x14ac:dyDescent="0.25">
      <c r="A359" s="404" t="s">
        <v>6857</v>
      </c>
      <c r="B359" s="404" t="s">
        <v>6858</v>
      </c>
      <c r="C359" s="404" t="s">
        <v>6247</v>
      </c>
      <c r="D359" s="405" t="s">
        <v>6876</v>
      </c>
      <c r="E359" s="412">
        <v>11722.16</v>
      </c>
      <c r="F359" s="412">
        <v>0</v>
      </c>
      <c r="G359" s="412">
        <v>0</v>
      </c>
      <c r="H359" s="434" t="s">
        <v>6668</v>
      </c>
      <c r="I359" s="412">
        <v>0</v>
      </c>
      <c r="J359" s="412">
        <v>11722.16</v>
      </c>
      <c r="K359" s="412">
        <v>0</v>
      </c>
      <c r="L359" s="412">
        <v>1953.69</v>
      </c>
      <c r="M359" s="412">
        <v>15629.55</v>
      </c>
      <c r="N359" s="434" t="s">
        <v>6669</v>
      </c>
      <c r="O359" s="412">
        <v>0</v>
      </c>
      <c r="P359" s="412">
        <v>17583.240000000002</v>
      </c>
    </row>
    <row r="360" spans="1:16" s="429" customFormat="1" ht="14.25" x14ac:dyDescent="0.25">
      <c r="A360" s="414" t="s">
        <v>6859</v>
      </c>
      <c r="B360" s="404" t="s">
        <v>5820</v>
      </c>
      <c r="C360" s="404" t="s">
        <v>6247</v>
      </c>
      <c r="D360" s="405" t="s">
        <v>6248</v>
      </c>
      <c r="E360" s="412">
        <v>15642.73</v>
      </c>
      <c r="F360" s="412">
        <v>1670.38</v>
      </c>
      <c r="G360" s="412">
        <v>0</v>
      </c>
      <c r="H360" s="434" t="s">
        <v>6668</v>
      </c>
      <c r="I360" s="412">
        <v>1918.7</v>
      </c>
      <c r="J360" s="412">
        <v>19231.810000000001</v>
      </c>
      <c r="K360" s="412">
        <v>12514.18</v>
      </c>
      <c r="L360" s="412">
        <v>2623.61</v>
      </c>
      <c r="M360" s="412">
        <v>20856.97</v>
      </c>
      <c r="N360" s="434" t="s">
        <v>6669</v>
      </c>
      <c r="O360" s="412">
        <v>26361.69</v>
      </c>
      <c r="P360" s="412">
        <v>62356.45</v>
      </c>
    </row>
    <row r="361" spans="1:16" s="429" customFormat="1" ht="14.25" x14ac:dyDescent="0.25">
      <c r="A361" s="404" t="s">
        <v>6859</v>
      </c>
      <c r="B361" s="404" t="s">
        <v>5820</v>
      </c>
      <c r="C361" s="404" t="s">
        <v>6247</v>
      </c>
      <c r="D361" s="405" t="s">
        <v>6876</v>
      </c>
      <c r="E361" s="412">
        <v>14829.55</v>
      </c>
      <c r="F361" s="412">
        <v>0</v>
      </c>
      <c r="G361" s="412">
        <v>0</v>
      </c>
      <c r="H361" s="434" t="s">
        <v>6668</v>
      </c>
      <c r="I361" s="412">
        <v>0</v>
      </c>
      <c r="J361" s="412">
        <v>14829.55</v>
      </c>
      <c r="K361" s="412">
        <v>0</v>
      </c>
      <c r="L361" s="412">
        <v>2471.59</v>
      </c>
      <c r="M361" s="412">
        <v>19772.73</v>
      </c>
      <c r="N361" s="434" t="s">
        <v>6669</v>
      </c>
      <c r="O361" s="412">
        <v>0</v>
      </c>
      <c r="P361" s="412">
        <v>22244.32</v>
      </c>
    </row>
    <row r="362" spans="1:16" s="429" customFormat="1" ht="14.25" x14ac:dyDescent="0.25">
      <c r="A362" s="414" t="s">
        <v>6860</v>
      </c>
      <c r="B362" s="404" t="s">
        <v>5648</v>
      </c>
      <c r="C362" s="404" t="s">
        <v>6247</v>
      </c>
      <c r="D362" s="405" t="s">
        <v>6248</v>
      </c>
      <c r="E362" s="412">
        <v>12401.05</v>
      </c>
      <c r="F362" s="412">
        <v>1670.38</v>
      </c>
      <c r="G362" s="412">
        <v>0</v>
      </c>
      <c r="H362" s="434" t="s">
        <v>6668</v>
      </c>
      <c r="I362" s="412">
        <v>3388.03</v>
      </c>
      <c r="J362" s="412">
        <v>17459.46</v>
      </c>
      <c r="K362" s="412">
        <v>9920.84</v>
      </c>
      <c r="L362" s="412">
        <v>2083.33</v>
      </c>
      <c r="M362" s="412">
        <v>16534.73</v>
      </c>
      <c r="N362" s="434" t="s">
        <v>6669</v>
      </c>
      <c r="O362" s="412">
        <v>22703.41</v>
      </c>
      <c r="P362" s="412">
        <v>51242.31</v>
      </c>
    </row>
    <row r="363" spans="1:16" s="429" customFormat="1" ht="14.25" x14ac:dyDescent="0.25">
      <c r="A363" s="404" t="s">
        <v>6860</v>
      </c>
      <c r="B363" s="404" t="s">
        <v>5648</v>
      </c>
      <c r="C363" s="404" t="s">
        <v>6247</v>
      </c>
      <c r="D363" s="405" t="s">
        <v>6876</v>
      </c>
      <c r="E363" s="412">
        <v>11722.16</v>
      </c>
      <c r="F363" s="412">
        <v>0</v>
      </c>
      <c r="G363" s="412">
        <v>0</v>
      </c>
      <c r="H363" s="434" t="s">
        <v>6668</v>
      </c>
      <c r="I363" s="412">
        <v>0</v>
      </c>
      <c r="J363" s="412">
        <v>11722.16</v>
      </c>
      <c r="K363" s="412">
        <v>0</v>
      </c>
      <c r="L363" s="412">
        <v>1953.69</v>
      </c>
      <c r="M363" s="412">
        <v>15629.55</v>
      </c>
      <c r="N363" s="434" t="s">
        <v>6669</v>
      </c>
      <c r="O363" s="412">
        <v>0</v>
      </c>
      <c r="P363" s="412">
        <v>17583.240000000002</v>
      </c>
    </row>
    <row r="364" spans="1:16" s="429" customFormat="1" ht="14.25" x14ac:dyDescent="0.25">
      <c r="A364" s="404" t="s">
        <v>6906</v>
      </c>
      <c r="B364" s="404" t="s">
        <v>6907</v>
      </c>
      <c r="C364" s="404" t="s">
        <v>6247</v>
      </c>
      <c r="D364" s="405" t="s">
        <v>6876</v>
      </c>
      <c r="E364" s="412">
        <v>11093.41</v>
      </c>
      <c r="F364" s="412">
        <v>0</v>
      </c>
      <c r="G364" s="412">
        <v>0</v>
      </c>
      <c r="H364" s="434" t="s">
        <v>6668</v>
      </c>
      <c r="I364" s="412">
        <v>0</v>
      </c>
      <c r="J364" s="412">
        <v>11093.41</v>
      </c>
      <c r="K364" s="412">
        <v>0</v>
      </c>
      <c r="L364" s="412">
        <v>1848.9</v>
      </c>
      <c r="M364" s="412">
        <v>14791.21</v>
      </c>
      <c r="N364" s="434" t="s">
        <v>6669</v>
      </c>
      <c r="O364" s="412">
        <v>0</v>
      </c>
      <c r="P364" s="412">
        <v>16640.11</v>
      </c>
    </row>
    <row r="365" spans="1:16" s="429" customFormat="1" ht="25.5" x14ac:dyDescent="0.25">
      <c r="A365" s="414" t="s">
        <v>6861</v>
      </c>
      <c r="B365" s="404" t="s">
        <v>6862</v>
      </c>
      <c r="C365" s="404" t="s">
        <v>6247</v>
      </c>
      <c r="D365" s="405" t="s">
        <v>6248</v>
      </c>
      <c r="E365" s="412">
        <v>12401.05</v>
      </c>
      <c r="F365" s="412">
        <v>1670.38</v>
      </c>
      <c r="G365" s="412">
        <v>0</v>
      </c>
      <c r="H365" s="434" t="s">
        <v>6668</v>
      </c>
      <c r="I365" s="412">
        <v>3388.03</v>
      </c>
      <c r="J365" s="412">
        <v>17459.46</v>
      </c>
      <c r="K365" s="412">
        <v>9920.84</v>
      </c>
      <c r="L365" s="412">
        <v>2083.33</v>
      </c>
      <c r="M365" s="412">
        <v>16534.73</v>
      </c>
      <c r="N365" s="434" t="s">
        <v>6669</v>
      </c>
      <c r="O365" s="412">
        <v>22703.41</v>
      </c>
      <c r="P365" s="412">
        <v>51242.31</v>
      </c>
    </row>
    <row r="366" spans="1:16" s="429" customFormat="1" ht="14.25" x14ac:dyDescent="0.25">
      <c r="A366" s="414" t="s">
        <v>6863</v>
      </c>
      <c r="B366" s="404" t="s">
        <v>6864</v>
      </c>
      <c r="C366" s="404" t="s">
        <v>6247</v>
      </c>
      <c r="D366" s="405" t="s">
        <v>6248</v>
      </c>
      <c r="E366" s="412">
        <v>12401.05</v>
      </c>
      <c r="F366" s="412">
        <v>1670.38</v>
      </c>
      <c r="G366" s="412">
        <v>0</v>
      </c>
      <c r="H366" s="434" t="s">
        <v>6668</v>
      </c>
      <c r="I366" s="412">
        <v>3388.03</v>
      </c>
      <c r="J366" s="412">
        <v>17459.46</v>
      </c>
      <c r="K366" s="412">
        <v>9920.84</v>
      </c>
      <c r="L366" s="412">
        <v>2083.33</v>
      </c>
      <c r="M366" s="412">
        <v>16534.73</v>
      </c>
      <c r="N366" s="434" t="s">
        <v>6669</v>
      </c>
      <c r="O366" s="412">
        <v>22703.41</v>
      </c>
      <c r="P366" s="412">
        <v>51242.31</v>
      </c>
    </row>
    <row r="367" spans="1:16" s="429" customFormat="1" ht="14.25" x14ac:dyDescent="0.25">
      <c r="A367" s="404" t="s">
        <v>6863</v>
      </c>
      <c r="B367" s="404" t="s">
        <v>6864</v>
      </c>
      <c r="C367" s="404" t="s">
        <v>6247</v>
      </c>
      <c r="D367" s="405" t="s">
        <v>6876</v>
      </c>
      <c r="E367" s="412">
        <v>11722.16</v>
      </c>
      <c r="F367" s="412">
        <v>0</v>
      </c>
      <c r="G367" s="412">
        <v>0</v>
      </c>
      <c r="H367" s="434" t="s">
        <v>6668</v>
      </c>
      <c r="I367" s="412">
        <v>0</v>
      </c>
      <c r="J367" s="412">
        <v>11722.16</v>
      </c>
      <c r="K367" s="412">
        <v>0</v>
      </c>
      <c r="L367" s="412">
        <v>1953.69</v>
      </c>
      <c r="M367" s="412">
        <v>15629.55</v>
      </c>
      <c r="N367" s="434" t="s">
        <v>6669</v>
      </c>
      <c r="O367" s="412">
        <v>0</v>
      </c>
      <c r="P367" s="412">
        <v>17583.240000000002</v>
      </c>
    </row>
    <row r="368" spans="1:16" s="429" customFormat="1" ht="14.25" x14ac:dyDescent="0.25">
      <c r="A368" s="404" t="s">
        <v>6863</v>
      </c>
      <c r="B368" s="404" t="s">
        <v>6864</v>
      </c>
      <c r="C368" s="404" t="s">
        <v>6247</v>
      </c>
      <c r="D368" s="405" t="s">
        <v>6877</v>
      </c>
      <c r="E368" s="412">
        <v>11722.16</v>
      </c>
      <c r="F368" s="412">
        <v>0</v>
      </c>
      <c r="G368" s="412">
        <v>0</v>
      </c>
      <c r="H368" s="434" t="s">
        <v>6668</v>
      </c>
      <c r="I368" s="412">
        <v>0</v>
      </c>
      <c r="J368" s="412">
        <v>11722.16</v>
      </c>
      <c r="K368" s="412">
        <v>0</v>
      </c>
      <c r="L368" s="412">
        <v>0</v>
      </c>
      <c r="M368" s="412">
        <v>15629.55</v>
      </c>
      <c r="N368" s="434" t="s">
        <v>6669</v>
      </c>
      <c r="O368" s="412">
        <v>0</v>
      </c>
      <c r="P368" s="412">
        <v>15629.55</v>
      </c>
    </row>
    <row r="369" spans="1:16" s="429" customFormat="1" ht="14.25" x14ac:dyDescent="0.25">
      <c r="A369" s="414" t="s">
        <v>6865</v>
      </c>
      <c r="B369" s="404" t="s">
        <v>6866</v>
      </c>
      <c r="C369" s="404" t="s">
        <v>6247</v>
      </c>
      <c r="D369" s="405" t="s">
        <v>6248</v>
      </c>
      <c r="E369" s="412">
        <v>12401.05</v>
      </c>
      <c r="F369" s="412">
        <v>1670.38</v>
      </c>
      <c r="G369" s="412">
        <v>0</v>
      </c>
      <c r="H369" s="434" t="s">
        <v>6668</v>
      </c>
      <c r="I369" s="412">
        <v>3388.03</v>
      </c>
      <c r="J369" s="412">
        <v>17459.46</v>
      </c>
      <c r="K369" s="412">
        <v>9920.84</v>
      </c>
      <c r="L369" s="412">
        <v>2083.33</v>
      </c>
      <c r="M369" s="412">
        <v>16534.73</v>
      </c>
      <c r="N369" s="434" t="s">
        <v>6669</v>
      </c>
      <c r="O369" s="412">
        <v>22703.41</v>
      </c>
      <c r="P369" s="412">
        <v>51242.31</v>
      </c>
    </row>
    <row r="370" spans="1:16" s="429" customFormat="1" ht="14.25" x14ac:dyDescent="0.25">
      <c r="A370" s="414" t="s">
        <v>6867</v>
      </c>
      <c r="B370" s="404" t="s">
        <v>6868</v>
      </c>
      <c r="C370" s="404" t="s">
        <v>6247</v>
      </c>
      <c r="D370" s="405" t="s">
        <v>6248</v>
      </c>
      <c r="E370" s="412">
        <v>12401.05</v>
      </c>
      <c r="F370" s="412">
        <v>1670.38</v>
      </c>
      <c r="G370" s="412">
        <v>0</v>
      </c>
      <c r="H370" s="434" t="s">
        <v>6668</v>
      </c>
      <c r="I370" s="412">
        <v>3388.03</v>
      </c>
      <c r="J370" s="412">
        <v>17459.46</v>
      </c>
      <c r="K370" s="412">
        <v>9920.84</v>
      </c>
      <c r="L370" s="412">
        <v>2083.33</v>
      </c>
      <c r="M370" s="412">
        <v>16534.73</v>
      </c>
      <c r="N370" s="434" t="s">
        <v>6669</v>
      </c>
      <c r="O370" s="412">
        <v>22703.41</v>
      </c>
      <c r="P370" s="412">
        <v>51242.31</v>
      </c>
    </row>
    <row r="371" spans="1:16" s="429" customFormat="1" ht="14.25" x14ac:dyDescent="0.25">
      <c r="A371" s="414" t="s">
        <v>6869</v>
      </c>
      <c r="B371" s="404" t="s">
        <v>5664</v>
      </c>
      <c r="C371" s="404" t="s">
        <v>6247</v>
      </c>
      <c r="D371" s="405" t="s">
        <v>6248</v>
      </c>
      <c r="E371" s="412">
        <v>12401.05</v>
      </c>
      <c r="F371" s="412">
        <v>1670.38</v>
      </c>
      <c r="G371" s="412">
        <v>0</v>
      </c>
      <c r="H371" s="434" t="s">
        <v>6668</v>
      </c>
      <c r="I371" s="412">
        <v>3388.03</v>
      </c>
      <c r="J371" s="412">
        <v>17459.46</v>
      </c>
      <c r="K371" s="412">
        <v>9920.84</v>
      </c>
      <c r="L371" s="412">
        <v>2083.33</v>
      </c>
      <c r="M371" s="412">
        <v>16534.73</v>
      </c>
      <c r="N371" s="434" t="s">
        <v>6669</v>
      </c>
      <c r="O371" s="412">
        <v>22703.41</v>
      </c>
      <c r="P371" s="412">
        <v>51242.31</v>
      </c>
    </row>
    <row r="372" spans="1:16" s="429" customFormat="1" ht="14.25" x14ac:dyDescent="0.25">
      <c r="A372" s="414" t="s">
        <v>6870</v>
      </c>
      <c r="B372" s="404" t="s">
        <v>5877</v>
      </c>
      <c r="C372" s="404" t="s">
        <v>6247</v>
      </c>
      <c r="D372" s="405" t="s">
        <v>6248</v>
      </c>
      <c r="E372" s="412">
        <v>12401.05</v>
      </c>
      <c r="F372" s="412">
        <v>1670.38</v>
      </c>
      <c r="G372" s="412">
        <v>0</v>
      </c>
      <c r="H372" s="434" t="s">
        <v>6668</v>
      </c>
      <c r="I372" s="412">
        <v>3388.03</v>
      </c>
      <c r="J372" s="412">
        <v>17459.46</v>
      </c>
      <c r="K372" s="412">
        <v>9920.84</v>
      </c>
      <c r="L372" s="412">
        <v>2083.33</v>
      </c>
      <c r="M372" s="412">
        <v>16534.73</v>
      </c>
      <c r="N372" s="434" t="s">
        <v>6669</v>
      </c>
      <c r="O372" s="412">
        <v>22703.41</v>
      </c>
      <c r="P372" s="412">
        <v>51242.31</v>
      </c>
    </row>
    <row r="373" spans="1:16" s="429" customFormat="1" ht="14.25" x14ac:dyDescent="0.25">
      <c r="A373" s="404" t="s">
        <v>6870</v>
      </c>
      <c r="B373" s="404" t="s">
        <v>5877</v>
      </c>
      <c r="C373" s="404" t="s">
        <v>6247</v>
      </c>
      <c r="D373" s="405" t="s">
        <v>6876</v>
      </c>
      <c r="E373" s="412">
        <v>11722.16</v>
      </c>
      <c r="F373" s="412">
        <v>0</v>
      </c>
      <c r="G373" s="412">
        <v>0</v>
      </c>
      <c r="H373" s="434" t="s">
        <v>6668</v>
      </c>
      <c r="I373" s="412">
        <v>0</v>
      </c>
      <c r="J373" s="412">
        <v>11722.16</v>
      </c>
      <c r="K373" s="412">
        <v>0</v>
      </c>
      <c r="L373" s="412">
        <v>1953.69</v>
      </c>
      <c r="M373" s="412">
        <v>15629.55</v>
      </c>
      <c r="N373" s="434" t="s">
        <v>6669</v>
      </c>
      <c r="O373" s="412">
        <v>0</v>
      </c>
      <c r="P373" s="412">
        <v>17583.240000000002</v>
      </c>
    </row>
    <row r="374" spans="1:16" s="429" customFormat="1" ht="14.25" x14ac:dyDescent="0.25">
      <c r="A374" s="414" t="s">
        <v>6871</v>
      </c>
      <c r="B374" s="404" t="s">
        <v>6872</v>
      </c>
      <c r="C374" s="404" t="s">
        <v>6247</v>
      </c>
      <c r="D374" s="405" t="s">
        <v>6248</v>
      </c>
      <c r="E374" s="412">
        <v>12401.05</v>
      </c>
      <c r="F374" s="412">
        <v>1670.38</v>
      </c>
      <c r="G374" s="412">
        <v>0</v>
      </c>
      <c r="H374" s="434" t="s">
        <v>6668</v>
      </c>
      <c r="I374" s="412">
        <v>3388.03</v>
      </c>
      <c r="J374" s="412">
        <v>17459.46</v>
      </c>
      <c r="K374" s="412">
        <v>9920.84</v>
      </c>
      <c r="L374" s="412">
        <v>2083.33</v>
      </c>
      <c r="M374" s="412">
        <v>16534.73</v>
      </c>
      <c r="N374" s="434" t="s">
        <v>6669</v>
      </c>
      <c r="O374" s="412">
        <v>22703.41</v>
      </c>
      <c r="P374" s="412">
        <v>51242.31</v>
      </c>
    </row>
    <row r="375" spans="1:16" s="429" customFormat="1" ht="14.25" x14ac:dyDescent="0.25">
      <c r="A375" s="404" t="s">
        <v>6871</v>
      </c>
      <c r="B375" s="404" t="s">
        <v>6872</v>
      </c>
      <c r="C375" s="404" t="s">
        <v>6247</v>
      </c>
      <c r="D375" s="405" t="s">
        <v>6876</v>
      </c>
      <c r="E375" s="412">
        <v>11722.16</v>
      </c>
      <c r="F375" s="412">
        <v>0</v>
      </c>
      <c r="G375" s="412">
        <v>0</v>
      </c>
      <c r="H375" s="434" t="s">
        <v>6668</v>
      </c>
      <c r="I375" s="412">
        <v>0</v>
      </c>
      <c r="J375" s="412">
        <v>11722.16</v>
      </c>
      <c r="K375" s="412">
        <v>0</v>
      </c>
      <c r="L375" s="412">
        <v>1953.69</v>
      </c>
      <c r="M375" s="412">
        <v>15629.55</v>
      </c>
      <c r="N375" s="434" t="s">
        <v>6669</v>
      </c>
      <c r="O375" s="412">
        <v>0</v>
      </c>
      <c r="P375" s="412">
        <v>17583.240000000002</v>
      </c>
    </row>
    <row r="376" spans="1:16" s="429" customFormat="1" ht="14.25" x14ac:dyDescent="0.25">
      <c r="A376" s="414" t="s">
        <v>6873</v>
      </c>
      <c r="B376" s="404" t="s">
        <v>6609</v>
      </c>
      <c r="C376" s="404" t="s">
        <v>6247</v>
      </c>
      <c r="D376" s="405" t="s">
        <v>6248</v>
      </c>
      <c r="E376" s="412">
        <v>13621.77</v>
      </c>
      <c r="F376" s="412">
        <v>1670.38</v>
      </c>
      <c r="G376" s="412">
        <v>0</v>
      </c>
      <c r="H376" s="434" t="s">
        <v>6668</v>
      </c>
      <c r="I376" s="412">
        <v>3792</v>
      </c>
      <c r="J376" s="412">
        <v>19084.150000000001</v>
      </c>
      <c r="K376" s="412">
        <v>10897.42</v>
      </c>
      <c r="L376" s="412">
        <v>2286.7800000000002</v>
      </c>
      <c r="M376" s="412">
        <v>18162.36</v>
      </c>
      <c r="N376" s="434" t="s">
        <v>6669</v>
      </c>
      <c r="O376" s="412">
        <v>25006.37</v>
      </c>
      <c r="P376" s="412">
        <v>56352.93</v>
      </c>
    </row>
    <row r="377" spans="1:16" s="429" customFormat="1" ht="14.25" x14ac:dyDescent="0.25">
      <c r="A377" s="404" t="s">
        <v>6873</v>
      </c>
      <c r="B377" s="404" t="s">
        <v>6609</v>
      </c>
      <c r="C377" s="404" t="s">
        <v>6247</v>
      </c>
      <c r="D377" s="405" t="s">
        <v>6876</v>
      </c>
      <c r="E377" s="412">
        <v>12886.32</v>
      </c>
      <c r="F377" s="412">
        <v>0</v>
      </c>
      <c r="G377" s="412">
        <v>0</v>
      </c>
      <c r="H377" s="434" t="s">
        <v>6668</v>
      </c>
      <c r="I377" s="412">
        <v>0</v>
      </c>
      <c r="J377" s="412">
        <v>12886.32</v>
      </c>
      <c r="K377" s="412">
        <v>0</v>
      </c>
      <c r="L377" s="412">
        <v>2147.7199999999998</v>
      </c>
      <c r="M377" s="412">
        <v>17181.759999999998</v>
      </c>
      <c r="N377" s="434" t="s">
        <v>6669</v>
      </c>
      <c r="O377" s="412">
        <v>0</v>
      </c>
      <c r="P377" s="412">
        <v>19329.48</v>
      </c>
    </row>
    <row r="378" spans="1:16" s="429" customFormat="1" ht="25.5" x14ac:dyDescent="0.25">
      <c r="A378" s="404" t="s">
        <v>6908</v>
      </c>
      <c r="B378" s="404" t="s">
        <v>6909</v>
      </c>
      <c r="C378" s="404" t="s">
        <v>6247</v>
      </c>
      <c r="D378" s="405" t="s">
        <v>6876</v>
      </c>
      <c r="E378" s="412">
        <v>10003.51</v>
      </c>
      <c r="F378" s="412">
        <v>0</v>
      </c>
      <c r="G378" s="412">
        <v>0</v>
      </c>
      <c r="H378" s="434" t="s">
        <v>6668</v>
      </c>
      <c r="I378" s="412">
        <v>0</v>
      </c>
      <c r="J378" s="412">
        <v>10003.51</v>
      </c>
      <c r="K378" s="412">
        <v>0</v>
      </c>
      <c r="L378" s="412">
        <v>1667.25</v>
      </c>
      <c r="M378" s="412">
        <v>13338.01</v>
      </c>
      <c r="N378" s="434" t="s">
        <v>6669</v>
      </c>
      <c r="O378" s="412">
        <v>0</v>
      </c>
      <c r="P378" s="412">
        <v>15005.26</v>
      </c>
    </row>
    <row r="379" spans="1:16" s="429" customFormat="1" ht="14.25" x14ac:dyDescent="0.25">
      <c r="A379" s="414" t="s">
        <v>6619</v>
      </c>
      <c r="B379" s="404" t="s">
        <v>6620</v>
      </c>
      <c r="C379" s="404" t="s">
        <v>6247</v>
      </c>
      <c r="D379" s="405" t="s">
        <v>6248</v>
      </c>
      <c r="E379" s="412">
        <v>10670.9</v>
      </c>
      <c r="F379" s="412">
        <v>226</v>
      </c>
      <c r="G379" s="412">
        <v>0</v>
      </c>
      <c r="H379" s="434" t="s">
        <v>6668</v>
      </c>
      <c r="I379" s="412">
        <v>6710.46</v>
      </c>
      <c r="J379" s="412">
        <v>17607.36</v>
      </c>
      <c r="K379" s="412">
        <v>3556.97</v>
      </c>
      <c r="L379" s="412">
        <v>0</v>
      </c>
      <c r="M379" s="412">
        <v>14227.87</v>
      </c>
      <c r="N379" s="434" t="s">
        <v>6669</v>
      </c>
      <c r="O379" s="412">
        <v>22600.66</v>
      </c>
      <c r="P379" s="412">
        <v>40385.5</v>
      </c>
    </row>
    <row r="380" spans="1:16" s="429" customFormat="1" ht="14.25" x14ac:dyDescent="0.25">
      <c r="A380" s="404" t="s">
        <v>6619</v>
      </c>
      <c r="B380" s="404" t="s">
        <v>6620</v>
      </c>
      <c r="C380" s="404" t="s">
        <v>6247</v>
      </c>
      <c r="D380" s="405" t="s">
        <v>6876</v>
      </c>
      <c r="E380" s="412">
        <v>10260.48</v>
      </c>
      <c r="F380" s="412">
        <v>0</v>
      </c>
      <c r="G380" s="412">
        <v>0</v>
      </c>
      <c r="H380" s="434" t="s">
        <v>6668</v>
      </c>
      <c r="I380" s="412">
        <v>0</v>
      </c>
      <c r="J380" s="412">
        <v>10260.48</v>
      </c>
      <c r="K380" s="412">
        <v>0</v>
      </c>
      <c r="L380" s="412">
        <v>0</v>
      </c>
      <c r="M380" s="412">
        <v>13680.64</v>
      </c>
      <c r="N380" s="434" t="s">
        <v>6669</v>
      </c>
      <c r="O380" s="412">
        <v>0</v>
      </c>
      <c r="P380" s="412">
        <v>13680.64</v>
      </c>
    </row>
    <row r="381" spans="1:16" s="429" customFormat="1" ht="14.25" x14ac:dyDescent="0.25">
      <c r="A381" s="404" t="s">
        <v>6619</v>
      </c>
      <c r="B381" s="404" t="s">
        <v>6620</v>
      </c>
      <c r="C381" s="404" t="s">
        <v>6247</v>
      </c>
      <c r="D381" s="405" t="s">
        <v>6877</v>
      </c>
      <c r="E381" s="412">
        <v>10260.48</v>
      </c>
      <c r="F381" s="412">
        <v>0</v>
      </c>
      <c r="G381" s="412">
        <v>0</v>
      </c>
      <c r="H381" s="434" t="s">
        <v>6668</v>
      </c>
      <c r="I381" s="412">
        <v>0</v>
      </c>
      <c r="J381" s="412">
        <v>10260.48</v>
      </c>
      <c r="K381" s="412">
        <v>0</v>
      </c>
      <c r="L381" s="412">
        <v>0</v>
      </c>
      <c r="M381" s="412">
        <v>13680.64</v>
      </c>
      <c r="N381" s="434" t="s">
        <v>6669</v>
      </c>
      <c r="O381" s="412">
        <v>0</v>
      </c>
      <c r="P381" s="412">
        <v>13680.64</v>
      </c>
    </row>
    <row r="382" spans="1:16" s="429" customFormat="1" ht="14.25" x14ac:dyDescent="0.25">
      <c r="A382" s="404" t="s">
        <v>6621</v>
      </c>
      <c r="B382" s="404" t="s">
        <v>6622</v>
      </c>
      <c r="C382" s="404" t="s">
        <v>6247</v>
      </c>
      <c r="D382" s="405" t="s">
        <v>6876</v>
      </c>
      <c r="E382" s="412">
        <v>10260.48</v>
      </c>
      <c r="F382" s="412">
        <v>0</v>
      </c>
      <c r="G382" s="412">
        <v>0</v>
      </c>
      <c r="H382" s="434" t="s">
        <v>6668</v>
      </c>
      <c r="I382" s="412">
        <v>0</v>
      </c>
      <c r="J382" s="412">
        <v>10260.48</v>
      </c>
      <c r="K382" s="412">
        <v>0</v>
      </c>
      <c r="L382" s="412">
        <v>0</v>
      </c>
      <c r="M382" s="412">
        <v>13680.64</v>
      </c>
      <c r="N382" s="434" t="s">
        <v>6669</v>
      </c>
      <c r="O382" s="412">
        <v>0</v>
      </c>
      <c r="P382" s="412">
        <v>13680.64</v>
      </c>
    </row>
    <row r="383" spans="1:16" s="429" customFormat="1" ht="14.25" x14ac:dyDescent="0.25">
      <c r="A383" s="404" t="s">
        <v>6621</v>
      </c>
      <c r="B383" s="404" t="s">
        <v>6622</v>
      </c>
      <c r="C383" s="404" t="s">
        <v>6247</v>
      </c>
      <c r="D383" s="405" t="s">
        <v>6877</v>
      </c>
      <c r="E383" s="412">
        <v>10260.48</v>
      </c>
      <c r="F383" s="412">
        <v>0</v>
      </c>
      <c r="G383" s="412">
        <v>0</v>
      </c>
      <c r="H383" s="434" t="s">
        <v>6668</v>
      </c>
      <c r="I383" s="412">
        <v>0</v>
      </c>
      <c r="J383" s="412">
        <v>10260.48</v>
      </c>
      <c r="K383" s="412">
        <v>0</v>
      </c>
      <c r="L383" s="412">
        <v>0</v>
      </c>
      <c r="M383" s="412">
        <v>13680.64</v>
      </c>
      <c r="N383" s="434" t="s">
        <v>6669</v>
      </c>
      <c r="O383" s="412">
        <v>0</v>
      </c>
      <c r="P383" s="412">
        <v>13680.64</v>
      </c>
    </row>
    <row r="384" spans="1:16" s="429" customFormat="1" ht="25.5" x14ac:dyDescent="0.25">
      <c r="A384" s="404" t="s">
        <v>6623</v>
      </c>
      <c r="B384" s="404" t="s">
        <v>6624</v>
      </c>
      <c r="C384" s="404" t="s">
        <v>6247</v>
      </c>
      <c r="D384" s="405" t="s">
        <v>6876</v>
      </c>
      <c r="E384" s="412">
        <v>10190.74</v>
      </c>
      <c r="F384" s="412">
        <v>0</v>
      </c>
      <c r="G384" s="412">
        <v>0</v>
      </c>
      <c r="H384" s="434" t="s">
        <v>6668</v>
      </c>
      <c r="I384" s="412">
        <v>0</v>
      </c>
      <c r="J384" s="412">
        <v>10190.74</v>
      </c>
      <c r="K384" s="412">
        <v>0</v>
      </c>
      <c r="L384" s="412">
        <v>0</v>
      </c>
      <c r="M384" s="412">
        <v>13587.65</v>
      </c>
      <c r="N384" s="434" t="s">
        <v>6669</v>
      </c>
      <c r="O384" s="412">
        <v>0</v>
      </c>
      <c r="P384" s="412">
        <v>13587.65</v>
      </c>
    </row>
    <row r="385" spans="1:16" s="429" customFormat="1" ht="25.5" x14ac:dyDescent="0.25">
      <c r="A385" s="404" t="s">
        <v>6623</v>
      </c>
      <c r="B385" s="404" t="s">
        <v>6624</v>
      </c>
      <c r="C385" s="404" t="s">
        <v>6247</v>
      </c>
      <c r="D385" s="405" t="s">
        <v>6877</v>
      </c>
      <c r="E385" s="412">
        <v>10190.74</v>
      </c>
      <c r="F385" s="412">
        <v>0</v>
      </c>
      <c r="G385" s="412">
        <v>0</v>
      </c>
      <c r="H385" s="434" t="s">
        <v>6668</v>
      </c>
      <c r="I385" s="412">
        <v>0</v>
      </c>
      <c r="J385" s="412">
        <v>10190.74</v>
      </c>
      <c r="K385" s="412">
        <v>0</v>
      </c>
      <c r="L385" s="412">
        <v>0</v>
      </c>
      <c r="M385" s="412">
        <v>13587.65</v>
      </c>
      <c r="N385" s="434" t="s">
        <v>6669</v>
      </c>
      <c r="O385" s="412">
        <v>0</v>
      </c>
      <c r="P385" s="412">
        <v>13587.65</v>
      </c>
    </row>
    <row r="386" spans="1:16" s="429" customFormat="1" ht="25.5" x14ac:dyDescent="0.25">
      <c r="A386" s="414" t="s">
        <v>6625</v>
      </c>
      <c r="B386" s="404" t="s">
        <v>6626</v>
      </c>
      <c r="C386" s="404" t="s">
        <v>6247</v>
      </c>
      <c r="D386" s="405" t="s">
        <v>6248</v>
      </c>
      <c r="E386" s="412">
        <v>10598.36</v>
      </c>
      <c r="F386" s="412">
        <v>226</v>
      </c>
      <c r="G386" s="412">
        <v>0</v>
      </c>
      <c r="H386" s="434" t="s">
        <v>6668</v>
      </c>
      <c r="I386" s="412">
        <v>6732.22</v>
      </c>
      <c r="J386" s="412">
        <v>17556.580000000002</v>
      </c>
      <c r="K386" s="412">
        <v>3532.79</v>
      </c>
      <c r="L386" s="412">
        <v>0</v>
      </c>
      <c r="M386" s="412">
        <v>14131.15</v>
      </c>
      <c r="N386" s="434" t="s">
        <v>6669</v>
      </c>
      <c r="O386" s="412">
        <v>22528.12</v>
      </c>
      <c r="P386" s="412">
        <v>40192.06</v>
      </c>
    </row>
    <row r="387" spans="1:16" s="429" customFormat="1" ht="25.5" x14ac:dyDescent="0.25">
      <c r="A387" s="404" t="s">
        <v>6625</v>
      </c>
      <c r="B387" s="404" t="s">
        <v>6626</v>
      </c>
      <c r="C387" s="404" t="s">
        <v>6247</v>
      </c>
      <c r="D387" s="405" t="s">
        <v>6876</v>
      </c>
      <c r="E387" s="412">
        <v>10190.74</v>
      </c>
      <c r="F387" s="412">
        <v>0</v>
      </c>
      <c r="G387" s="412">
        <v>0</v>
      </c>
      <c r="H387" s="434" t="s">
        <v>6668</v>
      </c>
      <c r="I387" s="412">
        <v>0</v>
      </c>
      <c r="J387" s="412">
        <v>10190.74</v>
      </c>
      <c r="K387" s="412">
        <v>0</v>
      </c>
      <c r="L387" s="412">
        <v>0</v>
      </c>
      <c r="M387" s="412">
        <v>13587.65</v>
      </c>
      <c r="N387" s="434" t="s">
        <v>6669</v>
      </c>
      <c r="O387" s="412">
        <v>0</v>
      </c>
      <c r="P387" s="412">
        <v>13587.65</v>
      </c>
    </row>
    <row r="388" spans="1:16" s="429" customFormat="1" ht="25.5" x14ac:dyDescent="0.25">
      <c r="A388" s="404" t="s">
        <v>6625</v>
      </c>
      <c r="B388" s="404" t="s">
        <v>6626</v>
      </c>
      <c r="C388" s="404" t="s">
        <v>6247</v>
      </c>
      <c r="D388" s="405" t="s">
        <v>6877</v>
      </c>
      <c r="E388" s="412">
        <v>10190.74</v>
      </c>
      <c r="F388" s="412">
        <v>0</v>
      </c>
      <c r="G388" s="412">
        <v>0</v>
      </c>
      <c r="H388" s="434" t="s">
        <v>6668</v>
      </c>
      <c r="I388" s="412">
        <v>0</v>
      </c>
      <c r="J388" s="412">
        <v>10190.74</v>
      </c>
      <c r="K388" s="412">
        <v>0</v>
      </c>
      <c r="L388" s="412">
        <v>0</v>
      </c>
      <c r="M388" s="412">
        <v>13587.65</v>
      </c>
      <c r="N388" s="434" t="s">
        <v>6669</v>
      </c>
      <c r="O388" s="412">
        <v>0</v>
      </c>
      <c r="P388" s="412">
        <v>13587.65</v>
      </c>
    </row>
    <row r="389" spans="1:16" s="429" customFormat="1" ht="25.5" x14ac:dyDescent="0.25">
      <c r="A389" s="404" t="s">
        <v>6627</v>
      </c>
      <c r="B389" s="404" t="s">
        <v>6628</v>
      </c>
      <c r="C389" s="404" t="s">
        <v>6247</v>
      </c>
      <c r="D389" s="405" t="s">
        <v>6877</v>
      </c>
      <c r="E389" s="412">
        <v>10190.74</v>
      </c>
      <c r="F389" s="412">
        <v>0</v>
      </c>
      <c r="G389" s="412">
        <v>0</v>
      </c>
      <c r="H389" s="434" t="s">
        <v>6668</v>
      </c>
      <c r="I389" s="412">
        <v>0</v>
      </c>
      <c r="J389" s="412">
        <v>10190.74</v>
      </c>
      <c r="K389" s="412">
        <v>0</v>
      </c>
      <c r="L389" s="412">
        <v>0</v>
      </c>
      <c r="M389" s="412">
        <v>13587.65</v>
      </c>
      <c r="N389" s="434" t="s">
        <v>6669</v>
      </c>
      <c r="O389" s="412">
        <v>0</v>
      </c>
      <c r="P389" s="412">
        <v>13587.65</v>
      </c>
    </row>
    <row r="390" spans="1:16" s="429" customFormat="1" ht="25.5" x14ac:dyDescent="0.25">
      <c r="A390" s="404" t="s">
        <v>6629</v>
      </c>
      <c r="B390" s="404" t="s">
        <v>6630</v>
      </c>
      <c r="C390" s="404" t="s">
        <v>6247</v>
      </c>
      <c r="D390" s="405" t="s">
        <v>6877</v>
      </c>
      <c r="E390" s="412">
        <v>10190.74</v>
      </c>
      <c r="F390" s="412">
        <v>0</v>
      </c>
      <c r="G390" s="412">
        <v>0</v>
      </c>
      <c r="H390" s="434" t="s">
        <v>6668</v>
      </c>
      <c r="I390" s="412">
        <v>0</v>
      </c>
      <c r="J390" s="412">
        <v>10190.74</v>
      </c>
      <c r="K390" s="412">
        <v>0</v>
      </c>
      <c r="L390" s="412">
        <v>0</v>
      </c>
      <c r="M390" s="412">
        <v>13587.65</v>
      </c>
      <c r="N390" s="434" t="s">
        <v>6669</v>
      </c>
      <c r="O390" s="412">
        <v>0</v>
      </c>
      <c r="P390" s="412">
        <v>13587.65</v>
      </c>
    </row>
    <row r="391" spans="1:16" s="429" customFormat="1" ht="14.25" x14ac:dyDescent="0.25">
      <c r="A391" s="414" t="s">
        <v>6631</v>
      </c>
      <c r="B391" s="404" t="s">
        <v>6632</v>
      </c>
      <c r="C391" s="404" t="s">
        <v>6247</v>
      </c>
      <c r="D391" s="405" t="s">
        <v>6248</v>
      </c>
      <c r="E391" s="412">
        <v>10598.36</v>
      </c>
      <c r="F391" s="412">
        <v>226</v>
      </c>
      <c r="G391" s="412">
        <v>0</v>
      </c>
      <c r="H391" s="434" t="s">
        <v>6668</v>
      </c>
      <c r="I391" s="412">
        <v>6732.22</v>
      </c>
      <c r="J391" s="412">
        <v>17556.580000000002</v>
      </c>
      <c r="K391" s="412">
        <v>3532.79</v>
      </c>
      <c r="L391" s="412">
        <v>0</v>
      </c>
      <c r="M391" s="412">
        <v>14131.15</v>
      </c>
      <c r="N391" s="434" t="s">
        <v>6669</v>
      </c>
      <c r="O391" s="412">
        <v>22528.12</v>
      </c>
      <c r="P391" s="412">
        <v>40192.06</v>
      </c>
    </row>
    <row r="392" spans="1:16" s="429" customFormat="1" ht="14.25" x14ac:dyDescent="0.25">
      <c r="A392" s="404" t="s">
        <v>6631</v>
      </c>
      <c r="B392" s="404" t="s">
        <v>6632</v>
      </c>
      <c r="C392" s="404" t="s">
        <v>6247</v>
      </c>
      <c r="D392" s="405" t="s">
        <v>6876</v>
      </c>
      <c r="E392" s="412">
        <v>10190.74</v>
      </c>
      <c r="F392" s="412">
        <v>0</v>
      </c>
      <c r="G392" s="412">
        <v>0</v>
      </c>
      <c r="H392" s="434" t="s">
        <v>6668</v>
      </c>
      <c r="I392" s="412">
        <v>0</v>
      </c>
      <c r="J392" s="412">
        <v>10190.74</v>
      </c>
      <c r="K392" s="412">
        <v>0</v>
      </c>
      <c r="L392" s="412">
        <v>0</v>
      </c>
      <c r="M392" s="412">
        <v>13587.65</v>
      </c>
      <c r="N392" s="434" t="s">
        <v>6669</v>
      </c>
      <c r="O392" s="412">
        <v>0</v>
      </c>
      <c r="P392" s="412">
        <v>13587.65</v>
      </c>
    </row>
    <row r="393" spans="1:16" s="429" customFormat="1" ht="14.25" x14ac:dyDescent="0.25">
      <c r="A393" s="404" t="s">
        <v>6631</v>
      </c>
      <c r="B393" s="404" t="s">
        <v>6632</v>
      </c>
      <c r="C393" s="404" t="s">
        <v>6247</v>
      </c>
      <c r="D393" s="405" t="s">
        <v>6877</v>
      </c>
      <c r="E393" s="412">
        <v>10190.74</v>
      </c>
      <c r="F393" s="412">
        <v>0</v>
      </c>
      <c r="G393" s="412">
        <v>0</v>
      </c>
      <c r="H393" s="434" t="s">
        <v>6668</v>
      </c>
      <c r="I393" s="412">
        <v>0</v>
      </c>
      <c r="J393" s="412">
        <v>10190.74</v>
      </c>
      <c r="K393" s="412">
        <v>0</v>
      </c>
      <c r="L393" s="412">
        <v>0</v>
      </c>
      <c r="M393" s="412">
        <v>13587.65</v>
      </c>
      <c r="N393" s="434" t="s">
        <v>6669</v>
      </c>
      <c r="O393" s="412">
        <v>0</v>
      </c>
      <c r="P393" s="412">
        <v>13587.65</v>
      </c>
    </row>
    <row r="394" spans="1:16" s="429" customFormat="1" ht="25.5" x14ac:dyDescent="0.25">
      <c r="A394" s="414" t="s">
        <v>6874</v>
      </c>
      <c r="B394" s="404" t="s">
        <v>6875</v>
      </c>
      <c r="C394" s="404" t="s">
        <v>6247</v>
      </c>
      <c r="D394" s="405" t="s">
        <v>6248</v>
      </c>
      <c r="E394" s="412">
        <v>10598.4</v>
      </c>
      <c r="F394" s="412">
        <v>267.31</v>
      </c>
      <c r="G394" s="412">
        <v>0</v>
      </c>
      <c r="H394" s="434" t="s">
        <v>6668</v>
      </c>
      <c r="I394" s="412">
        <v>6767.69</v>
      </c>
      <c r="J394" s="412">
        <v>17633.400000000001</v>
      </c>
      <c r="K394" s="412">
        <v>3532.8</v>
      </c>
      <c r="L394" s="412">
        <v>0</v>
      </c>
      <c r="M394" s="412">
        <v>14131.2</v>
      </c>
      <c r="N394" s="434" t="s">
        <v>6669</v>
      </c>
      <c r="O394" s="412">
        <v>22528.16</v>
      </c>
      <c r="P394" s="412">
        <v>40192.160000000003</v>
      </c>
    </row>
    <row r="395" spans="1:16" s="429" customFormat="1" ht="14.25" x14ac:dyDescent="0.25">
      <c r="A395" s="404" t="s">
        <v>6633</v>
      </c>
      <c r="B395" s="404" t="s">
        <v>6634</v>
      </c>
      <c r="C395" s="404" t="s">
        <v>6247</v>
      </c>
      <c r="D395" s="405" t="s">
        <v>6876</v>
      </c>
      <c r="E395" s="412">
        <v>10190.74</v>
      </c>
      <c r="F395" s="412">
        <v>0</v>
      </c>
      <c r="G395" s="412">
        <v>0</v>
      </c>
      <c r="H395" s="434" t="s">
        <v>6668</v>
      </c>
      <c r="I395" s="412">
        <v>0</v>
      </c>
      <c r="J395" s="412">
        <v>10190.74</v>
      </c>
      <c r="K395" s="412">
        <v>0</v>
      </c>
      <c r="L395" s="412">
        <v>0</v>
      </c>
      <c r="M395" s="412">
        <v>13587.65</v>
      </c>
      <c r="N395" s="434" t="s">
        <v>6669</v>
      </c>
      <c r="O395" s="412">
        <v>0</v>
      </c>
      <c r="P395" s="412">
        <v>13587.65</v>
      </c>
    </row>
    <row r="396" spans="1:16" s="429" customFormat="1" ht="14.25" x14ac:dyDescent="0.25">
      <c r="A396" s="404" t="s">
        <v>6633</v>
      </c>
      <c r="B396" s="404" t="s">
        <v>6634</v>
      </c>
      <c r="C396" s="404" t="s">
        <v>6247</v>
      </c>
      <c r="D396" s="405" t="s">
        <v>6877</v>
      </c>
      <c r="E396" s="412">
        <v>10190.74</v>
      </c>
      <c r="F396" s="412">
        <v>0</v>
      </c>
      <c r="G396" s="412">
        <v>0</v>
      </c>
      <c r="H396" s="434" t="s">
        <v>6668</v>
      </c>
      <c r="I396" s="412">
        <v>0</v>
      </c>
      <c r="J396" s="412">
        <v>10190.74</v>
      </c>
      <c r="K396" s="412">
        <v>0</v>
      </c>
      <c r="L396" s="412">
        <v>0</v>
      </c>
      <c r="M396" s="412">
        <v>13587.65</v>
      </c>
      <c r="N396" s="434" t="s">
        <v>6669</v>
      </c>
      <c r="O396" s="412">
        <v>0</v>
      </c>
      <c r="P396" s="412">
        <v>13587.65</v>
      </c>
    </row>
    <row r="397" spans="1:16" s="429" customFormat="1" ht="14.25" x14ac:dyDescent="0.25">
      <c r="A397" s="414" t="s">
        <v>6910</v>
      </c>
      <c r="B397" s="404" t="s">
        <v>6864</v>
      </c>
      <c r="C397" s="404" t="s">
        <v>6247</v>
      </c>
      <c r="D397" s="405" t="s">
        <v>6877</v>
      </c>
      <c r="E397" s="412">
        <v>7427</v>
      </c>
      <c r="F397" s="412">
        <v>0</v>
      </c>
      <c r="G397" s="412">
        <v>0</v>
      </c>
      <c r="H397" s="434" t="s">
        <v>6668</v>
      </c>
      <c r="I397" s="412">
        <v>0</v>
      </c>
      <c r="J397" s="412">
        <v>7427</v>
      </c>
      <c r="K397" s="412">
        <v>0</v>
      </c>
      <c r="L397" s="412">
        <v>0</v>
      </c>
      <c r="M397" s="412">
        <v>9902.67</v>
      </c>
      <c r="N397" s="434" t="s">
        <v>6669</v>
      </c>
      <c r="O397" s="412">
        <v>0</v>
      </c>
      <c r="P397" s="412">
        <v>9902.67</v>
      </c>
    </row>
    <row r="398" spans="1:16" s="429" customFormat="1" ht="14.25" x14ac:dyDescent="0.25">
      <c r="A398" s="404" t="s">
        <v>6911</v>
      </c>
      <c r="B398" s="404" t="s">
        <v>5664</v>
      </c>
      <c r="C398" s="404" t="s">
        <v>6247</v>
      </c>
      <c r="D398" s="405" t="s">
        <v>6877</v>
      </c>
      <c r="E398" s="412">
        <v>7765.86</v>
      </c>
      <c r="F398" s="412">
        <v>0</v>
      </c>
      <c r="G398" s="412">
        <v>0</v>
      </c>
      <c r="H398" s="434" t="s">
        <v>6668</v>
      </c>
      <c r="I398" s="412">
        <v>0</v>
      </c>
      <c r="J398" s="412">
        <v>7765.86</v>
      </c>
      <c r="K398" s="412">
        <v>0</v>
      </c>
      <c r="L398" s="412">
        <v>0</v>
      </c>
      <c r="M398" s="412">
        <v>10354.48</v>
      </c>
      <c r="N398" s="434" t="s">
        <v>6669</v>
      </c>
      <c r="O398" s="412">
        <v>0</v>
      </c>
      <c r="P398" s="412">
        <v>10354.48</v>
      </c>
    </row>
    <row r="399" spans="1:16" s="429" customFormat="1" ht="14.25" x14ac:dyDescent="0.25">
      <c r="A399" s="404" t="s">
        <v>6640</v>
      </c>
      <c r="B399" s="404" t="s">
        <v>6641</v>
      </c>
      <c r="C399" s="404" t="s">
        <v>6247</v>
      </c>
      <c r="D399" s="405" t="s">
        <v>6876</v>
      </c>
      <c r="E399" s="412">
        <v>10190.74</v>
      </c>
      <c r="F399" s="412">
        <v>0</v>
      </c>
      <c r="G399" s="412">
        <v>0</v>
      </c>
      <c r="H399" s="434" t="s">
        <v>6668</v>
      </c>
      <c r="I399" s="412">
        <v>0</v>
      </c>
      <c r="J399" s="412">
        <v>10190.74</v>
      </c>
      <c r="K399" s="412">
        <v>0</v>
      </c>
      <c r="L399" s="412">
        <v>0</v>
      </c>
      <c r="M399" s="412">
        <v>13587.65</v>
      </c>
      <c r="N399" s="434" t="s">
        <v>6669</v>
      </c>
      <c r="O399" s="412">
        <v>0</v>
      </c>
      <c r="P399" s="412">
        <v>13587.65</v>
      </c>
    </row>
    <row r="400" spans="1:16" s="429" customFormat="1" ht="14.25" x14ac:dyDescent="0.25">
      <c r="A400" s="414" t="s">
        <v>6640</v>
      </c>
      <c r="B400" s="404" t="s">
        <v>6641</v>
      </c>
      <c r="C400" s="404" t="s">
        <v>6247</v>
      </c>
      <c r="D400" s="405" t="s">
        <v>6877</v>
      </c>
      <c r="E400" s="412">
        <v>10190.74</v>
      </c>
      <c r="F400" s="412">
        <v>0</v>
      </c>
      <c r="G400" s="412">
        <v>0</v>
      </c>
      <c r="H400" s="434" t="s">
        <v>6668</v>
      </c>
      <c r="I400" s="412">
        <v>0</v>
      </c>
      <c r="J400" s="412">
        <v>10190.74</v>
      </c>
      <c r="K400" s="412">
        <v>0</v>
      </c>
      <c r="L400" s="412">
        <v>0</v>
      </c>
      <c r="M400" s="412">
        <v>13587.65</v>
      </c>
      <c r="N400" s="434" t="s">
        <v>6669</v>
      </c>
      <c r="O400" s="412">
        <v>0</v>
      </c>
      <c r="P400" s="412">
        <v>13587.65</v>
      </c>
    </row>
    <row r="401" spans="1:16" s="429" customFormat="1" ht="14.25" x14ac:dyDescent="0.25">
      <c r="A401" s="404" t="s">
        <v>6642</v>
      </c>
      <c r="B401" s="404" t="s">
        <v>6643</v>
      </c>
      <c r="C401" s="404" t="s">
        <v>6247</v>
      </c>
      <c r="D401" s="405" t="s">
        <v>6876</v>
      </c>
      <c r="E401" s="412">
        <v>10190.74</v>
      </c>
      <c r="F401" s="412">
        <v>0</v>
      </c>
      <c r="G401" s="412">
        <v>0</v>
      </c>
      <c r="H401" s="434" t="s">
        <v>6668</v>
      </c>
      <c r="I401" s="412">
        <v>0</v>
      </c>
      <c r="J401" s="412">
        <v>10190.74</v>
      </c>
      <c r="K401" s="412">
        <v>0</v>
      </c>
      <c r="L401" s="412">
        <v>0</v>
      </c>
      <c r="M401" s="412">
        <v>13587.65</v>
      </c>
      <c r="N401" s="434" t="s">
        <v>6669</v>
      </c>
      <c r="O401" s="412">
        <v>0</v>
      </c>
      <c r="P401" s="412">
        <v>13587.65</v>
      </c>
    </row>
    <row r="402" spans="1:16" s="429" customFormat="1" ht="14.25" x14ac:dyDescent="0.25">
      <c r="A402" s="404" t="s">
        <v>6645</v>
      </c>
      <c r="B402" s="404" t="s">
        <v>6611</v>
      </c>
      <c r="C402" s="404" t="s">
        <v>6247</v>
      </c>
      <c r="D402" s="405" t="s">
        <v>6248</v>
      </c>
      <c r="E402" s="412">
        <v>10598.36</v>
      </c>
      <c r="F402" s="412">
        <v>226</v>
      </c>
      <c r="G402" s="412">
        <v>0</v>
      </c>
      <c r="H402" s="434" t="s">
        <v>6668</v>
      </c>
      <c r="I402" s="412">
        <v>6732.22</v>
      </c>
      <c r="J402" s="412">
        <v>17556.580000000002</v>
      </c>
      <c r="K402" s="412">
        <v>3532.79</v>
      </c>
      <c r="L402" s="412">
        <v>0</v>
      </c>
      <c r="M402" s="412">
        <v>14131.15</v>
      </c>
      <c r="N402" s="434" t="s">
        <v>6669</v>
      </c>
      <c r="O402" s="412">
        <v>22528.12</v>
      </c>
      <c r="P402" s="412">
        <v>40192.06</v>
      </c>
    </row>
    <row r="403" spans="1:16" s="429" customFormat="1" ht="14.25" x14ac:dyDescent="0.25">
      <c r="A403" s="404" t="s">
        <v>6645</v>
      </c>
      <c r="B403" s="404" t="s">
        <v>6611</v>
      </c>
      <c r="C403" s="404" t="s">
        <v>6247</v>
      </c>
      <c r="D403" s="405" t="s">
        <v>6876</v>
      </c>
      <c r="E403" s="412">
        <v>10190.74</v>
      </c>
      <c r="F403" s="412">
        <v>0</v>
      </c>
      <c r="G403" s="412">
        <v>0</v>
      </c>
      <c r="H403" s="434" t="s">
        <v>6668</v>
      </c>
      <c r="I403" s="412">
        <v>0</v>
      </c>
      <c r="J403" s="412">
        <v>10190.74</v>
      </c>
      <c r="K403" s="412">
        <v>0</v>
      </c>
      <c r="L403" s="412">
        <v>0</v>
      </c>
      <c r="M403" s="412">
        <v>13587.65</v>
      </c>
      <c r="N403" s="434" t="s">
        <v>6669</v>
      </c>
      <c r="O403" s="412">
        <v>0</v>
      </c>
      <c r="P403" s="412">
        <v>13587.65</v>
      </c>
    </row>
    <row r="404" spans="1:16" s="429" customFormat="1" ht="14.25" x14ac:dyDescent="0.25">
      <c r="A404" s="414" t="s">
        <v>6645</v>
      </c>
      <c r="B404" s="404" t="s">
        <v>6611</v>
      </c>
      <c r="C404" s="404" t="s">
        <v>6247</v>
      </c>
      <c r="D404" s="405" t="s">
        <v>6877</v>
      </c>
      <c r="E404" s="412">
        <v>10190.74</v>
      </c>
      <c r="F404" s="412">
        <v>0</v>
      </c>
      <c r="G404" s="412">
        <v>0</v>
      </c>
      <c r="H404" s="434" t="s">
        <v>6668</v>
      </c>
      <c r="I404" s="412">
        <v>0</v>
      </c>
      <c r="J404" s="412">
        <v>10190.74</v>
      </c>
      <c r="K404" s="412">
        <v>0</v>
      </c>
      <c r="L404" s="412">
        <v>0</v>
      </c>
      <c r="M404" s="412">
        <v>13587.65</v>
      </c>
      <c r="N404" s="434" t="s">
        <v>6669</v>
      </c>
      <c r="O404" s="412">
        <v>0</v>
      </c>
      <c r="P404" s="412">
        <v>13587.65</v>
      </c>
    </row>
    <row r="405" spans="1:16" s="429" customFormat="1" ht="14.25" x14ac:dyDescent="0.25">
      <c r="A405" s="404" t="s">
        <v>6651</v>
      </c>
      <c r="B405" s="404" t="s">
        <v>6652</v>
      </c>
      <c r="C405" s="404" t="s">
        <v>6247</v>
      </c>
      <c r="D405" s="405" t="s">
        <v>6248</v>
      </c>
      <c r="E405" s="412">
        <v>10598.36</v>
      </c>
      <c r="F405" s="412">
        <v>226</v>
      </c>
      <c r="G405" s="412">
        <v>0</v>
      </c>
      <c r="H405" s="434" t="s">
        <v>6668</v>
      </c>
      <c r="I405" s="412">
        <v>6732.22</v>
      </c>
      <c r="J405" s="412">
        <v>17556.580000000002</v>
      </c>
      <c r="K405" s="412">
        <v>3532.79</v>
      </c>
      <c r="L405" s="412">
        <v>0</v>
      </c>
      <c r="M405" s="412">
        <v>14131.15</v>
      </c>
      <c r="N405" s="434" t="s">
        <v>6669</v>
      </c>
      <c r="O405" s="412">
        <v>22528.12</v>
      </c>
      <c r="P405" s="412">
        <v>40192.06</v>
      </c>
    </row>
    <row r="406" spans="1:16" s="429" customFormat="1" ht="14.25" x14ac:dyDescent="0.25">
      <c r="A406" s="404" t="s">
        <v>6651</v>
      </c>
      <c r="B406" s="404" t="s">
        <v>6652</v>
      </c>
      <c r="C406" s="404" t="s">
        <v>6247</v>
      </c>
      <c r="D406" s="405" t="s">
        <v>6876</v>
      </c>
      <c r="E406" s="412">
        <v>10190.74</v>
      </c>
      <c r="F406" s="412">
        <v>0</v>
      </c>
      <c r="G406" s="412">
        <v>0</v>
      </c>
      <c r="H406" s="434" t="s">
        <v>6668</v>
      </c>
      <c r="I406" s="412">
        <v>0</v>
      </c>
      <c r="J406" s="412">
        <v>10190.74</v>
      </c>
      <c r="K406" s="412">
        <v>0</v>
      </c>
      <c r="L406" s="412">
        <v>0</v>
      </c>
      <c r="M406" s="412">
        <v>13587.65</v>
      </c>
      <c r="N406" s="434" t="s">
        <v>6669</v>
      </c>
      <c r="O406" s="412">
        <v>0</v>
      </c>
      <c r="P406" s="412">
        <v>13587.65</v>
      </c>
    </row>
    <row r="407" spans="1:16" s="429" customFormat="1" ht="14.25" x14ac:dyDescent="0.25">
      <c r="A407" s="414" t="s">
        <v>6651</v>
      </c>
      <c r="B407" s="404" t="s">
        <v>6652</v>
      </c>
      <c r="C407" s="404" t="s">
        <v>6247</v>
      </c>
      <c r="D407" s="405" t="s">
        <v>6877</v>
      </c>
      <c r="E407" s="412">
        <v>10190.74</v>
      </c>
      <c r="F407" s="412">
        <v>0</v>
      </c>
      <c r="G407" s="412">
        <v>0</v>
      </c>
      <c r="H407" s="434" t="s">
        <v>6668</v>
      </c>
      <c r="I407" s="412">
        <v>0</v>
      </c>
      <c r="J407" s="412">
        <v>10190.74</v>
      </c>
      <c r="K407" s="412">
        <v>0</v>
      </c>
      <c r="L407" s="412">
        <v>0</v>
      </c>
      <c r="M407" s="412">
        <v>13587.65</v>
      </c>
      <c r="N407" s="434" t="s">
        <v>6669</v>
      </c>
      <c r="O407" s="412">
        <v>0</v>
      </c>
      <c r="P407" s="412">
        <v>13587.65</v>
      </c>
    </row>
    <row r="408" spans="1:16" s="429" customFormat="1" ht="25.5" x14ac:dyDescent="0.25">
      <c r="A408" s="404" t="s">
        <v>6655</v>
      </c>
      <c r="B408" s="404" t="s">
        <v>6656</v>
      </c>
      <c r="C408" s="404" t="s">
        <v>6247</v>
      </c>
      <c r="D408" s="405" t="s">
        <v>6248</v>
      </c>
      <c r="E408" s="412">
        <v>10670.9</v>
      </c>
      <c r="F408" s="412">
        <v>226</v>
      </c>
      <c r="G408" s="412">
        <v>0</v>
      </c>
      <c r="H408" s="434" t="s">
        <v>6668</v>
      </c>
      <c r="I408" s="412">
        <v>6710.46</v>
      </c>
      <c r="J408" s="412">
        <v>17607.36</v>
      </c>
      <c r="K408" s="412">
        <v>3556.97</v>
      </c>
      <c r="L408" s="412">
        <v>0</v>
      </c>
      <c r="M408" s="412">
        <v>14227.87</v>
      </c>
      <c r="N408" s="434" t="s">
        <v>6669</v>
      </c>
      <c r="O408" s="412">
        <v>22600.66</v>
      </c>
      <c r="P408" s="412">
        <v>40385.5</v>
      </c>
    </row>
    <row r="409" spans="1:16" s="429" customFormat="1" ht="25.5" x14ac:dyDescent="0.25">
      <c r="A409" s="404" t="s">
        <v>6655</v>
      </c>
      <c r="B409" s="404" t="s">
        <v>6656</v>
      </c>
      <c r="C409" s="404" t="s">
        <v>6247</v>
      </c>
      <c r="D409" s="405" t="s">
        <v>6876</v>
      </c>
      <c r="E409" s="412">
        <v>10260.48</v>
      </c>
      <c r="F409" s="412">
        <v>0</v>
      </c>
      <c r="G409" s="412">
        <v>0</v>
      </c>
      <c r="H409" s="434" t="s">
        <v>6668</v>
      </c>
      <c r="I409" s="412">
        <v>0</v>
      </c>
      <c r="J409" s="412">
        <v>10260.48</v>
      </c>
      <c r="K409" s="412">
        <v>0</v>
      </c>
      <c r="L409" s="412">
        <v>0</v>
      </c>
      <c r="M409" s="412">
        <v>13680.64</v>
      </c>
      <c r="N409" s="434" t="s">
        <v>6669</v>
      </c>
      <c r="O409" s="412">
        <v>0</v>
      </c>
      <c r="P409" s="412">
        <v>13680.64</v>
      </c>
    </row>
    <row r="410" spans="1:16" s="429" customFormat="1" ht="25.5" x14ac:dyDescent="0.25">
      <c r="A410" s="414" t="s">
        <v>6655</v>
      </c>
      <c r="B410" s="404" t="s">
        <v>6656</v>
      </c>
      <c r="C410" s="404" t="s">
        <v>6247</v>
      </c>
      <c r="D410" s="405" t="s">
        <v>6877</v>
      </c>
      <c r="E410" s="412">
        <v>10260.48</v>
      </c>
      <c r="F410" s="412">
        <v>0</v>
      </c>
      <c r="G410" s="412">
        <v>0</v>
      </c>
      <c r="H410" s="434" t="s">
        <v>6668</v>
      </c>
      <c r="I410" s="412">
        <v>0</v>
      </c>
      <c r="J410" s="412">
        <v>10260.48</v>
      </c>
      <c r="K410" s="412">
        <v>0</v>
      </c>
      <c r="L410" s="412">
        <v>0</v>
      </c>
      <c r="M410" s="412">
        <v>13680.64</v>
      </c>
      <c r="N410" s="434" t="s">
        <v>6669</v>
      </c>
      <c r="O410" s="412">
        <v>0</v>
      </c>
      <c r="P410" s="412">
        <v>13680.64</v>
      </c>
    </row>
    <row r="411" spans="1:16" s="429" customFormat="1" ht="14.25" x14ac:dyDescent="0.25">
      <c r="A411" s="404" t="s">
        <v>6657</v>
      </c>
      <c r="B411" s="404" t="s">
        <v>6658</v>
      </c>
      <c r="C411" s="404" t="s">
        <v>6247</v>
      </c>
      <c r="D411" s="405" t="s">
        <v>6248</v>
      </c>
      <c r="E411" s="412">
        <v>10598.36</v>
      </c>
      <c r="F411" s="412">
        <v>226</v>
      </c>
      <c r="G411" s="412">
        <v>0</v>
      </c>
      <c r="H411" s="434" t="s">
        <v>6668</v>
      </c>
      <c r="I411" s="412">
        <v>6732.22</v>
      </c>
      <c r="J411" s="412">
        <v>17556.580000000002</v>
      </c>
      <c r="K411" s="412">
        <v>3532.79</v>
      </c>
      <c r="L411" s="412">
        <v>0</v>
      </c>
      <c r="M411" s="412">
        <v>14131.15</v>
      </c>
      <c r="N411" s="434" t="s">
        <v>6669</v>
      </c>
      <c r="O411" s="412">
        <v>22528.12</v>
      </c>
      <c r="P411" s="412">
        <v>40192.06</v>
      </c>
    </row>
    <row r="412" spans="1:16" s="429" customFormat="1" ht="14.25" x14ac:dyDescent="0.25">
      <c r="A412" s="404" t="s">
        <v>6657</v>
      </c>
      <c r="B412" s="404" t="s">
        <v>6658</v>
      </c>
      <c r="C412" s="404" t="s">
        <v>6247</v>
      </c>
      <c r="D412" s="405" t="s">
        <v>6876</v>
      </c>
      <c r="E412" s="412">
        <v>10190.74</v>
      </c>
      <c r="F412" s="412">
        <v>0</v>
      </c>
      <c r="G412" s="412">
        <v>0</v>
      </c>
      <c r="H412" s="434" t="s">
        <v>6668</v>
      </c>
      <c r="I412" s="412">
        <v>0</v>
      </c>
      <c r="J412" s="412">
        <v>10190.74</v>
      </c>
      <c r="K412" s="412">
        <v>0</v>
      </c>
      <c r="L412" s="412">
        <v>0</v>
      </c>
      <c r="M412" s="412">
        <v>13587.65</v>
      </c>
      <c r="N412" s="434" t="s">
        <v>6669</v>
      </c>
      <c r="O412" s="412">
        <v>0</v>
      </c>
      <c r="P412" s="412">
        <v>13587.65</v>
      </c>
    </row>
    <row r="413" spans="1:16" s="429" customFormat="1" ht="14.25" x14ac:dyDescent="0.25">
      <c r="A413" s="414" t="s">
        <v>6657</v>
      </c>
      <c r="B413" s="404" t="s">
        <v>6658</v>
      </c>
      <c r="C413" s="404" t="s">
        <v>6247</v>
      </c>
      <c r="D413" s="405" t="s">
        <v>6877</v>
      </c>
      <c r="E413" s="412">
        <v>10190.74</v>
      </c>
      <c r="F413" s="412">
        <v>0</v>
      </c>
      <c r="G413" s="412">
        <v>0</v>
      </c>
      <c r="H413" s="434" t="s">
        <v>6668</v>
      </c>
      <c r="I413" s="412">
        <v>0</v>
      </c>
      <c r="J413" s="412">
        <v>10190.74</v>
      </c>
      <c r="K413" s="412">
        <v>0</v>
      </c>
      <c r="L413" s="412">
        <v>0</v>
      </c>
      <c r="M413" s="412">
        <v>13587.65</v>
      </c>
      <c r="N413" s="434" t="s">
        <v>6669</v>
      </c>
      <c r="O413" s="412">
        <v>0</v>
      </c>
      <c r="P413" s="412">
        <v>13587.65</v>
      </c>
    </row>
    <row r="414" spans="1:16" s="429" customFormat="1" ht="14.25" x14ac:dyDescent="0.25">
      <c r="A414" s="404" t="s">
        <v>6661</v>
      </c>
      <c r="B414" s="404" t="s">
        <v>6662</v>
      </c>
      <c r="C414" s="404" t="s">
        <v>6247</v>
      </c>
      <c r="D414" s="405" t="s">
        <v>6248</v>
      </c>
      <c r="E414" s="412">
        <v>10598.36</v>
      </c>
      <c r="F414" s="412">
        <v>226</v>
      </c>
      <c r="G414" s="412">
        <v>0</v>
      </c>
      <c r="H414" s="434" t="s">
        <v>6668</v>
      </c>
      <c r="I414" s="412">
        <v>6732.22</v>
      </c>
      <c r="J414" s="412">
        <v>17556.580000000002</v>
      </c>
      <c r="K414" s="412">
        <v>3532.79</v>
      </c>
      <c r="L414" s="412">
        <v>0</v>
      </c>
      <c r="M414" s="412">
        <v>14131.15</v>
      </c>
      <c r="N414" s="434" t="s">
        <v>6669</v>
      </c>
      <c r="O414" s="412">
        <v>22528.12</v>
      </c>
      <c r="P414" s="412">
        <v>40192.06</v>
      </c>
    </row>
    <row r="415" spans="1:16" s="429" customFormat="1" ht="14.25" x14ac:dyDescent="0.25">
      <c r="A415" s="404" t="s">
        <v>6661</v>
      </c>
      <c r="B415" s="404" t="s">
        <v>6662</v>
      </c>
      <c r="C415" s="404" t="s">
        <v>6247</v>
      </c>
      <c r="D415" s="405" t="s">
        <v>6876</v>
      </c>
      <c r="E415" s="412">
        <v>10190.74</v>
      </c>
      <c r="F415" s="412">
        <v>0</v>
      </c>
      <c r="G415" s="412">
        <v>0</v>
      </c>
      <c r="H415" s="434" t="s">
        <v>6668</v>
      </c>
      <c r="I415" s="412">
        <v>0</v>
      </c>
      <c r="J415" s="412">
        <v>10190.74</v>
      </c>
      <c r="K415" s="412">
        <v>0</v>
      </c>
      <c r="L415" s="412">
        <v>0</v>
      </c>
      <c r="M415" s="412">
        <v>13587.65</v>
      </c>
      <c r="N415" s="434" t="s">
        <v>6669</v>
      </c>
      <c r="O415" s="412">
        <v>0</v>
      </c>
      <c r="P415" s="412">
        <v>13587.65</v>
      </c>
    </row>
    <row r="416" spans="1:16" s="429" customFormat="1" ht="14.25" x14ac:dyDescent="0.25">
      <c r="A416" s="414" t="s">
        <v>6661</v>
      </c>
      <c r="B416" s="404" t="s">
        <v>6662</v>
      </c>
      <c r="C416" s="404" t="s">
        <v>6247</v>
      </c>
      <c r="D416" s="405" t="s">
        <v>6877</v>
      </c>
      <c r="E416" s="412">
        <v>10190.74</v>
      </c>
      <c r="F416" s="412">
        <v>0</v>
      </c>
      <c r="G416" s="412">
        <v>0</v>
      </c>
      <c r="H416" s="434" t="s">
        <v>6668</v>
      </c>
      <c r="I416" s="412">
        <v>0</v>
      </c>
      <c r="J416" s="412">
        <v>10190.74</v>
      </c>
      <c r="K416" s="412">
        <v>0</v>
      </c>
      <c r="L416" s="412">
        <v>0</v>
      </c>
      <c r="M416" s="412">
        <v>13587.65</v>
      </c>
      <c r="N416" s="434" t="s">
        <v>6669</v>
      </c>
      <c r="O416" s="412">
        <v>0</v>
      </c>
      <c r="P416" s="412">
        <v>13587.65</v>
      </c>
    </row>
    <row r="420" spans="1:14" x14ac:dyDescent="0.25">
      <c r="A420" s="415"/>
      <c r="B420" s="643" t="s">
        <v>6671</v>
      </c>
      <c r="C420" s="609"/>
      <c r="D420" s="609"/>
      <c r="E420" s="609"/>
      <c r="F420" s="609"/>
      <c r="G420" s="415"/>
      <c r="H420" s="435"/>
      <c r="I420" s="609" t="s">
        <v>6672</v>
      </c>
      <c r="J420" s="609"/>
      <c r="K420" s="609"/>
      <c r="L420" s="609"/>
      <c r="M420" s="609"/>
      <c r="N420" s="609"/>
    </row>
    <row r="421" spans="1:14" ht="25.5" x14ac:dyDescent="0.25">
      <c r="A421" s="419" t="s">
        <v>6673</v>
      </c>
      <c r="B421" s="418" t="s">
        <v>6674</v>
      </c>
      <c r="C421" s="610" t="s">
        <v>6675</v>
      </c>
      <c r="D421" s="611"/>
      <c r="E421" s="611"/>
      <c r="F421" s="612"/>
      <c r="G421" s="415"/>
      <c r="H421" s="436" t="s">
        <v>6673</v>
      </c>
      <c r="I421" s="418" t="s">
        <v>6674</v>
      </c>
      <c r="J421" s="610" t="s">
        <v>6675</v>
      </c>
      <c r="K421" s="611"/>
      <c r="L421" s="611"/>
      <c r="M421" s="611"/>
      <c r="N421" s="612"/>
    </row>
    <row r="422" spans="1:14" x14ac:dyDescent="0.25">
      <c r="A422" s="644" t="s">
        <v>6668</v>
      </c>
      <c r="B422" s="437" t="s">
        <v>6676</v>
      </c>
      <c r="C422" s="642" t="s">
        <v>6677</v>
      </c>
      <c r="D422" s="642"/>
      <c r="E422" s="642"/>
      <c r="F422" s="642"/>
      <c r="G422" s="415"/>
      <c r="H422" s="645" t="s">
        <v>6669</v>
      </c>
      <c r="I422" s="438" t="s">
        <v>6678</v>
      </c>
      <c r="J422" s="638" t="s">
        <v>6679</v>
      </c>
      <c r="K422" s="639"/>
      <c r="L422" s="639"/>
      <c r="M422" s="639"/>
      <c r="N422" s="640"/>
    </row>
    <row r="423" spans="1:14" x14ac:dyDescent="0.25">
      <c r="A423" s="644"/>
      <c r="B423" s="437">
        <v>39</v>
      </c>
      <c r="C423" s="642" t="s">
        <v>6680</v>
      </c>
      <c r="D423" s="642"/>
      <c r="E423" s="642"/>
      <c r="F423" s="642"/>
      <c r="G423" s="415"/>
      <c r="H423" s="646"/>
      <c r="I423" s="438" t="s">
        <v>6681</v>
      </c>
      <c r="J423" s="638" t="s">
        <v>6682</v>
      </c>
      <c r="K423" s="639"/>
      <c r="L423" s="639"/>
      <c r="M423" s="639"/>
      <c r="N423" s="640"/>
    </row>
    <row r="424" spans="1:14" x14ac:dyDescent="0.25">
      <c r="A424" s="644"/>
      <c r="B424" s="437">
        <v>44</v>
      </c>
      <c r="C424" s="642" t="s">
        <v>6683</v>
      </c>
      <c r="D424" s="642"/>
      <c r="E424" s="642"/>
      <c r="F424" s="642"/>
      <c r="G424" s="415"/>
      <c r="H424" s="646"/>
      <c r="I424" s="438" t="s">
        <v>6684</v>
      </c>
      <c r="J424" s="638" t="s">
        <v>6685</v>
      </c>
      <c r="K424" s="639"/>
      <c r="L424" s="639"/>
      <c r="M424" s="639"/>
      <c r="N424" s="640"/>
    </row>
    <row r="425" spans="1:14" x14ac:dyDescent="0.25">
      <c r="A425" s="644"/>
      <c r="B425" s="437" t="s">
        <v>6686</v>
      </c>
      <c r="C425" s="642" t="s">
        <v>6687</v>
      </c>
      <c r="D425" s="642"/>
      <c r="E425" s="642"/>
      <c r="F425" s="642"/>
      <c r="G425" s="415"/>
      <c r="H425" s="646"/>
      <c r="I425" s="438" t="s">
        <v>6688</v>
      </c>
      <c r="J425" s="638" t="s">
        <v>6689</v>
      </c>
      <c r="K425" s="639"/>
      <c r="L425" s="639"/>
      <c r="M425" s="639"/>
      <c r="N425" s="640"/>
    </row>
    <row r="426" spans="1:14" x14ac:dyDescent="0.25">
      <c r="A426" s="644"/>
      <c r="B426" s="437" t="s">
        <v>6690</v>
      </c>
      <c r="C426" s="642" t="s">
        <v>6691</v>
      </c>
      <c r="D426" s="642"/>
      <c r="E426" s="642"/>
      <c r="F426" s="642"/>
      <c r="G426" s="415"/>
      <c r="H426" s="646"/>
      <c r="I426" s="438" t="s">
        <v>6692</v>
      </c>
      <c r="J426" s="638" t="s">
        <v>6693</v>
      </c>
      <c r="K426" s="639"/>
      <c r="L426" s="639"/>
      <c r="M426" s="639"/>
      <c r="N426" s="640"/>
    </row>
    <row r="427" spans="1:14" x14ac:dyDescent="0.25">
      <c r="A427" s="644"/>
      <c r="B427" s="437" t="s">
        <v>6694</v>
      </c>
      <c r="C427" s="642" t="s">
        <v>6695</v>
      </c>
      <c r="D427" s="642"/>
      <c r="E427" s="642"/>
      <c r="F427" s="642"/>
      <c r="G427" s="415"/>
      <c r="H427" s="646"/>
      <c r="I427" s="438" t="s">
        <v>6696</v>
      </c>
      <c r="J427" s="638" t="s">
        <v>6697</v>
      </c>
      <c r="K427" s="639"/>
      <c r="L427" s="639"/>
      <c r="M427" s="639"/>
      <c r="N427" s="640"/>
    </row>
    <row r="428" spans="1:14" x14ac:dyDescent="0.25">
      <c r="A428" s="644"/>
      <c r="B428" s="437" t="s">
        <v>6698</v>
      </c>
      <c r="C428" s="642" t="s">
        <v>6699</v>
      </c>
      <c r="D428" s="642"/>
      <c r="E428" s="642"/>
      <c r="F428" s="642"/>
      <c r="H428" s="646"/>
      <c r="I428" s="438" t="s">
        <v>6700</v>
      </c>
      <c r="J428" s="638" t="s">
        <v>6701</v>
      </c>
      <c r="K428" s="639"/>
      <c r="L428" s="639"/>
      <c r="M428" s="639"/>
      <c r="N428" s="640"/>
    </row>
    <row r="429" spans="1:14" x14ac:dyDescent="0.25">
      <c r="A429" s="644"/>
      <c r="B429" s="437" t="s">
        <v>6702</v>
      </c>
      <c r="C429" s="642" t="s">
        <v>6703</v>
      </c>
      <c r="D429" s="642"/>
      <c r="E429" s="642"/>
      <c r="F429" s="642"/>
      <c r="H429" s="646"/>
      <c r="I429" s="438" t="s">
        <v>6704</v>
      </c>
      <c r="J429" s="638" t="s">
        <v>6705</v>
      </c>
      <c r="K429" s="639"/>
      <c r="L429" s="639"/>
      <c r="M429" s="639"/>
      <c r="N429" s="640"/>
    </row>
    <row r="430" spans="1:14" x14ac:dyDescent="0.25">
      <c r="A430" s="644"/>
      <c r="B430" s="437" t="s">
        <v>6706</v>
      </c>
      <c r="C430" s="642" t="s">
        <v>6707</v>
      </c>
      <c r="D430" s="642"/>
      <c r="E430" s="642"/>
      <c r="F430" s="642"/>
      <c r="H430" s="646"/>
      <c r="I430" s="438" t="s">
        <v>6708</v>
      </c>
      <c r="J430" s="638" t="s">
        <v>6709</v>
      </c>
      <c r="K430" s="639"/>
      <c r="L430" s="639"/>
      <c r="M430" s="639"/>
      <c r="N430" s="640"/>
    </row>
    <row r="431" spans="1:14" x14ac:dyDescent="0.25">
      <c r="A431" s="644"/>
      <c r="B431" s="437" t="s">
        <v>6710</v>
      </c>
      <c r="C431" s="642" t="s">
        <v>6711</v>
      </c>
      <c r="D431" s="642"/>
      <c r="E431" s="642"/>
      <c r="F431" s="642"/>
      <c r="H431" s="646"/>
      <c r="I431" s="438" t="s">
        <v>6712</v>
      </c>
      <c r="J431" s="638" t="s">
        <v>6713</v>
      </c>
      <c r="K431" s="639"/>
      <c r="L431" s="639"/>
      <c r="M431" s="639"/>
      <c r="N431" s="640"/>
    </row>
    <row r="432" spans="1:14" x14ac:dyDescent="0.25">
      <c r="A432" s="644"/>
      <c r="B432" s="437" t="s">
        <v>6714</v>
      </c>
      <c r="C432" s="642" t="s">
        <v>6915</v>
      </c>
      <c r="D432" s="642"/>
      <c r="E432" s="642"/>
      <c r="F432" s="642"/>
      <c r="H432" s="646"/>
      <c r="I432" s="438">
        <v>66</v>
      </c>
      <c r="J432" s="638" t="s">
        <v>6716</v>
      </c>
      <c r="K432" s="639"/>
      <c r="L432" s="639"/>
      <c r="M432" s="639"/>
      <c r="N432" s="640"/>
    </row>
    <row r="433" spans="1:14" x14ac:dyDescent="0.25">
      <c r="A433" s="644"/>
      <c r="B433" s="363" t="s">
        <v>6717</v>
      </c>
      <c r="C433" s="603" t="s">
        <v>6718</v>
      </c>
      <c r="D433" s="603"/>
      <c r="E433" s="603"/>
      <c r="F433" s="604"/>
      <c r="H433" s="646"/>
      <c r="I433" s="438">
        <v>67</v>
      </c>
      <c r="J433" s="638" t="s">
        <v>6719</v>
      </c>
      <c r="K433" s="639"/>
      <c r="L433" s="639"/>
      <c r="M433" s="639"/>
      <c r="N433" s="640"/>
    </row>
    <row r="434" spans="1:14" x14ac:dyDescent="0.25">
      <c r="H434" s="646"/>
      <c r="I434" s="438">
        <v>69</v>
      </c>
      <c r="J434" s="638" t="s">
        <v>6720</v>
      </c>
      <c r="K434" s="639"/>
      <c r="L434" s="639"/>
      <c r="M434" s="639"/>
      <c r="N434" s="640"/>
    </row>
    <row r="435" spans="1:14" x14ac:dyDescent="0.25">
      <c r="H435" s="646"/>
      <c r="I435" s="438" t="s">
        <v>6722</v>
      </c>
      <c r="J435" s="439" t="s">
        <v>6723</v>
      </c>
      <c r="K435" s="440"/>
      <c r="L435" s="440"/>
      <c r="M435" s="440"/>
      <c r="N435" s="441"/>
    </row>
    <row r="436" spans="1:14" x14ac:dyDescent="0.25">
      <c r="A436" s="352" t="s">
        <v>6721</v>
      </c>
      <c r="H436" s="647"/>
      <c r="I436" s="438" t="s">
        <v>6724</v>
      </c>
      <c r="J436" s="638" t="s">
        <v>6725</v>
      </c>
      <c r="K436" s="639"/>
      <c r="L436" s="639"/>
      <c r="M436" s="639"/>
      <c r="N436" s="640"/>
    </row>
    <row r="437" spans="1:14" x14ac:dyDescent="0.25">
      <c r="H437" s="442"/>
      <c r="I437" s="443"/>
      <c r="J437" s="641"/>
      <c r="K437" s="641"/>
      <c r="L437" s="641"/>
      <c r="M437" s="641"/>
      <c r="N437" s="641"/>
    </row>
  </sheetData>
  <mergeCells count="72">
    <mergeCell ref="A7:D7"/>
    <mergeCell ref="A2:P2"/>
    <mergeCell ref="A3:P3"/>
    <mergeCell ref="A4:P4"/>
    <mergeCell ref="A5:P5"/>
    <mergeCell ref="A6:P6"/>
    <mergeCell ref="P9:P10"/>
    <mergeCell ref="A8:A10"/>
    <mergeCell ref="B8:B10"/>
    <mergeCell ref="C8:C10"/>
    <mergeCell ref="D8:D10"/>
    <mergeCell ref="E8:J8"/>
    <mergeCell ref="K8:P8"/>
    <mergeCell ref="E9:E10"/>
    <mergeCell ref="F9:F10"/>
    <mergeCell ref="G9:G10"/>
    <mergeCell ref="H9:I9"/>
    <mergeCell ref="J9:J10"/>
    <mergeCell ref="K9:K10"/>
    <mergeCell ref="L9:L10"/>
    <mergeCell ref="M9:M10"/>
    <mergeCell ref="N9:O9"/>
    <mergeCell ref="A100:D100"/>
    <mergeCell ref="A101:A103"/>
    <mergeCell ref="B101:B103"/>
    <mergeCell ref="C101:C103"/>
    <mergeCell ref="D101:D103"/>
    <mergeCell ref="K101:P101"/>
    <mergeCell ref="E102:E103"/>
    <mergeCell ref="F102:F103"/>
    <mergeCell ref="G102:G103"/>
    <mergeCell ref="H102:I102"/>
    <mergeCell ref="J102:J103"/>
    <mergeCell ref="K102:K103"/>
    <mergeCell ref="L102:L103"/>
    <mergeCell ref="M102:M103"/>
    <mergeCell ref="N102:O102"/>
    <mergeCell ref="E101:J101"/>
    <mergeCell ref="A422:A433"/>
    <mergeCell ref="C422:F422"/>
    <mergeCell ref="H422:H436"/>
    <mergeCell ref="J422:N422"/>
    <mergeCell ref="C423:F423"/>
    <mergeCell ref="C426:F426"/>
    <mergeCell ref="J426:N426"/>
    <mergeCell ref="P102:P103"/>
    <mergeCell ref="B420:F420"/>
    <mergeCell ref="I420:N420"/>
    <mergeCell ref="C421:F421"/>
    <mergeCell ref="J421:N421"/>
    <mergeCell ref="J423:N423"/>
    <mergeCell ref="C424:F424"/>
    <mergeCell ref="J424:N424"/>
    <mergeCell ref="C425:F425"/>
    <mergeCell ref="J425:N425"/>
    <mergeCell ref="C427:F427"/>
    <mergeCell ref="J427:N427"/>
    <mergeCell ref="C428:F428"/>
    <mergeCell ref="J428:N428"/>
    <mergeCell ref="C429:F429"/>
    <mergeCell ref="J429:N429"/>
    <mergeCell ref="C430:F430"/>
    <mergeCell ref="J430:N430"/>
    <mergeCell ref="C431:F431"/>
    <mergeCell ref="J431:N431"/>
    <mergeCell ref="C432:F432"/>
    <mergeCell ref="J432:N432"/>
    <mergeCell ref="C433:F433"/>
    <mergeCell ref="J433:N433"/>
    <mergeCell ref="J434:N434"/>
    <mergeCell ref="J436:N436"/>
    <mergeCell ref="J437:N437"/>
  </mergeCells>
  <pageMargins left="0.7" right="0.7" top="1.1811023622047243" bottom="0.75" header="0.4724409448818897" footer="0.3"/>
  <pageSetup scale="61" fitToHeight="0" orientation="landscape" r:id="rId1"/>
  <headerFooter scaleWithDoc="0">
    <oddHeader>&amp;L&amp;G&amp;R&amp;G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DC58E-05D7-4003-BEB1-79152C06EDED}">
  <sheetPr>
    <pageSetUpPr fitToPage="1"/>
  </sheetPr>
  <dimension ref="A2:I52"/>
  <sheetViews>
    <sheetView showGridLines="0" zoomScaleNormal="90" workbookViewId="0"/>
  </sheetViews>
  <sheetFormatPr baseColWidth="10" defaultColWidth="11.42578125" defaultRowHeight="12.75" x14ac:dyDescent="0.25"/>
  <cols>
    <col min="1" max="1" width="18.28515625" style="352" customWidth="1"/>
    <col min="2" max="2" width="38.7109375" style="352" customWidth="1"/>
    <col min="3" max="3" width="38.7109375" style="359" customWidth="1"/>
    <col min="4" max="4" width="32.7109375" style="352" customWidth="1"/>
    <col min="5" max="5" width="12.28515625" style="352" customWidth="1"/>
    <col min="6" max="7" width="12.28515625" style="360" customWidth="1"/>
    <col min="8" max="9" width="15.7109375" style="352" customWidth="1"/>
    <col min="10" max="16384" width="11.42578125" style="352"/>
  </cols>
  <sheetData>
    <row r="2" spans="1:9" x14ac:dyDescent="0.25">
      <c r="A2" s="600" t="s">
        <v>0</v>
      </c>
      <c r="B2" s="600" t="s">
        <v>0</v>
      </c>
      <c r="C2" s="600"/>
      <c r="D2" s="600"/>
      <c r="E2" s="600"/>
      <c r="F2" s="600" t="s">
        <v>0</v>
      </c>
      <c r="G2" s="600"/>
      <c r="H2" s="600" t="s">
        <v>0</v>
      </c>
      <c r="I2" s="600" t="s">
        <v>0</v>
      </c>
    </row>
    <row r="3" spans="1:9" x14ac:dyDescent="0.25">
      <c r="A3" s="600" t="s">
        <v>5</v>
      </c>
      <c r="B3" s="600" t="s">
        <v>18</v>
      </c>
      <c r="C3" s="600"/>
      <c r="D3" s="600"/>
      <c r="E3" s="600"/>
      <c r="F3" s="600" t="s">
        <v>18</v>
      </c>
      <c r="G3" s="600"/>
      <c r="H3" s="600" t="s">
        <v>18</v>
      </c>
      <c r="I3" s="600" t="s">
        <v>18</v>
      </c>
    </row>
    <row r="4" spans="1:9" x14ac:dyDescent="0.25">
      <c r="A4" s="600" t="s">
        <v>5419</v>
      </c>
      <c r="B4" s="600" t="s">
        <v>5488</v>
      </c>
      <c r="C4" s="600"/>
      <c r="D4" s="600"/>
      <c r="E4" s="600"/>
      <c r="F4" s="600" t="s">
        <v>5488</v>
      </c>
      <c r="G4" s="600"/>
      <c r="H4" s="600" t="s">
        <v>5488</v>
      </c>
      <c r="I4" s="600" t="s">
        <v>5488</v>
      </c>
    </row>
    <row r="5" spans="1:9" x14ac:dyDescent="0.25">
      <c r="A5" s="600" t="s">
        <v>6916</v>
      </c>
      <c r="B5" s="600" t="s">
        <v>5993</v>
      </c>
      <c r="C5" s="600"/>
      <c r="D5" s="600"/>
      <c r="E5" s="600"/>
      <c r="F5" s="600" t="s">
        <v>5993</v>
      </c>
      <c r="G5" s="600"/>
      <c r="H5" s="600" t="s">
        <v>5993</v>
      </c>
      <c r="I5" s="600" t="s">
        <v>5993</v>
      </c>
    </row>
    <row r="6" spans="1:9" x14ac:dyDescent="0.25">
      <c r="A6" s="601" t="s">
        <v>5459</v>
      </c>
      <c r="B6" s="601" t="s">
        <v>5459</v>
      </c>
      <c r="C6" s="601"/>
      <c r="D6" s="601"/>
      <c r="E6" s="601"/>
      <c r="F6" s="601" t="s">
        <v>5459</v>
      </c>
      <c r="G6" s="601"/>
      <c r="H6" s="601" t="s">
        <v>5459</v>
      </c>
      <c r="I6" s="601" t="s">
        <v>5459</v>
      </c>
    </row>
    <row r="7" spans="1:9" x14ac:dyDescent="0.25">
      <c r="A7" s="353"/>
      <c r="B7" s="353"/>
      <c r="C7" s="353"/>
      <c r="D7" s="353"/>
      <c r="E7" s="353"/>
      <c r="F7" s="353"/>
      <c r="G7" s="353"/>
      <c r="H7" s="353"/>
      <c r="I7" s="353"/>
    </row>
    <row r="8" spans="1:9" x14ac:dyDescent="0.25">
      <c r="A8" s="602" t="s">
        <v>6917</v>
      </c>
      <c r="B8" s="602"/>
      <c r="C8" s="354"/>
      <c r="D8" s="354"/>
      <c r="E8" s="354"/>
      <c r="F8" s="355" t="s">
        <v>5250</v>
      </c>
      <c r="G8" s="355"/>
      <c r="H8" s="354" t="s">
        <v>5250</v>
      </c>
      <c r="I8" s="354" t="s">
        <v>5250</v>
      </c>
    </row>
    <row r="9" spans="1:9" x14ac:dyDescent="0.25">
      <c r="A9" s="535" t="s">
        <v>5994</v>
      </c>
      <c r="B9" s="535" t="s">
        <v>5492</v>
      </c>
      <c r="C9" s="578" t="s">
        <v>6205</v>
      </c>
      <c r="D9" s="578" t="s">
        <v>6242</v>
      </c>
      <c r="E9" s="578" t="s">
        <v>6243</v>
      </c>
      <c r="F9" s="535" t="s">
        <v>5995</v>
      </c>
      <c r="G9" s="578" t="s">
        <v>6244</v>
      </c>
      <c r="H9" s="535" t="s">
        <v>5996</v>
      </c>
      <c r="I9" s="535" t="s">
        <v>5996</v>
      </c>
    </row>
    <row r="10" spans="1:9" x14ac:dyDescent="0.25">
      <c r="A10" s="535" t="s">
        <v>5994</v>
      </c>
      <c r="B10" s="535" t="s">
        <v>5492</v>
      </c>
      <c r="C10" s="579"/>
      <c r="D10" s="579"/>
      <c r="E10" s="579"/>
      <c r="F10" s="535" t="s">
        <v>5995</v>
      </c>
      <c r="G10" s="579"/>
      <c r="H10" s="96" t="s">
        <v>5997</v>
      </c>
      <c r="I10" s="96" t="s">
        <v>5998</v>
      </c>
    </row>
    <row r="11" spans="1:9" x14ac:dyDescent="0.25">
      <c r="A11" s="356" t="s">
        <v>5250</v>
      </c>
      <c r="B11" s="356" t="s">
        <v>5250</v>
      </c>
      <c r="C11" s="357"/>
      <c r="D11" s="357"/>
      <c r="E11" s="357"/>
      <c r="F11" s="358" t="s">
        <v>5250</v>
      </c>
      <c r="G11" s="358"/>
      <c r="H11" s="357" t="s">
        <v>5250</v>
      </c>
      <c r="I11" s="357" t="s">
        <v>5250</v>
      </c>
    </row>
    <row r="12" spans="1:9" x14ac:dyDescent="0.25">
      <c r="A12" s="599" t="s">
        <v>5429</v>
      </c>
      <c r="B12" s="599" t="s">
        <v>5429</v>
      </c>
      <c r="F12" s="352"/>
      <c r="G12" s="444"/>
      <c r="H12" s="445" t="s">
        <v>5250</v>
      </c>
      <c r="I12" s="445" t="s">
        <v>5250</v>
      </c>
    </row>
    <row r="13" spans="1:9" x14ac:dyDescent="0.25">
      <c r="A13" s="362" t="s">
        <v>6013</v>
      </c>
      <c r="B13" s="362" t="s">
        <v>6013</v>
      </c>
      <c r="C13" s="362" t="s">
        <v>6013</v>
      </c>
      <c r="D13" s="362" t="s">
        <v>6013</v>
      </c>
      <c r="E13" s="363" t="s">
        <v>6013</v>
      </c>
      <c r="F13" s="425">
        <v>0</v>
      </c>
      <c r="G13" s="426">
        <v>0</v>
      </c>
      <c r="H13" s="426">
        <v>0</v>
      </c>
      <c r="I13" s="426">
        <v>0</v>
      </c>
    </row>
    <row r="14" spans="1:9" x14ac:dyDescent="0.25">
      <c r="A14" s="365" t="s">
        <v>5250</v>
      </c>
      <c r="B14" s="591" t="s">
        <v>6007</v>
      </c>
      <c r="C14" s="592"/>
      <c r="D14" s="592"/>
      <c r="E14" s="593"/>
      <c r="F14" s="396">
        <f>SUM(F13:F13)</f>
        <v>0</v>
      </c>
      <c r="G14" s="397">
        <f>SUM(G13:G13)</f>
        <v>0</v>
      </c>
      <c r="H14" s="427" t="s">
        <v>5250</v>
      </c>
      <c r="I14" s="427" t="s">
        <v>5250</v>
      </c>
    </row>
    <row r="15" spans="1:9" x14ac:dyDescent="0.25">
      <c r="A15" s="361"/>
      <c r="B15" s="369"/>
      <c r="C15" s="369"/>
      <c r="D15" s="369"/>
      <c r="E15" s="369"/>
      <c r="F15" s="371"/>
      <c r="G15" s="368"/>
      <c r="H15" s="372"/>
      <c r="I15" s="372"/>
    </row>
    <row r="16" spans="1:9" x14ac:dyDescent="0.25">
      <c r="A16" s="373" t="s">
        <v>5250</v>
      </c>
      <c r="B16" s="373" t="s">
        <v>5250</v>
      </c>
      <c r="C16" s="373"/>
      <c r="D16" s="373"/>
      <c r="E16" s="373"/>
      <c r="F16" s="374" t="s">
        <v>5250</v>
      </c>
      <c r="G16" s="374"/>
      <c r="H16" s="375" t="s">
        <v>5250</v>
      </c>
      <c r="I16" s="375" t="s">
        <v>5250</v>
      </c>
    </row>
    <row r="17" spans="1:9" x14ac:dyDescent="0.25">
      <c r="A17" s="590" t="s">
        <v>5430</v>
      </c>
      <c r="B17" s="590" t="s">
        <v>5430</v>
      </c>
      <c r="F17" s="352" t="s">
        <v>5250</v>
      </c>
      <c r="G17" s="351"/>
      <c r="H17" s="361" t="s">
        <v>5250</v>
      </c>
      <c r="I17" s="361" t="s">
        <v>5250</v>
      </c>
    </row>
    <row r="18" spans="1:9" ht="25.5" x14ac:dyDescent="0.25">
      <c r="A18" s="362" t="s">
        <v>6296</v>
      </c>
      <c r="B18" s="362" t="s">
        <v>6297</v>
      </c>
      <c r="C18" s="362" t="s">
        <v>6217</v>
      </c>
      <c r="D18" s="362" t="s">
        <v>6247</v>
      </c>
      <c r="E18" s="363" t="s">
        <v>6248</v>
      </c>
      <c r="F18" s="364">
        <v>2</v>
      </c>
      <c r="G18" s="364">
        <v>0</v>
      </c>
      <c r="H18" s="364">
        <v>10598.36</v>
      </c>
      <c r="I18" s="364">
        <v>10598.36</v>
      </c>
    </row>
    <row r="19" spans="1:9" ht="25.5" x14ac:dyDescent="0.25">
      <c r="A19" s="362" t="s">
        <v>6296</v>
      </c>
      <c r="B19" s="362" t="s">
        <v>6297</v>
      </c>
      <c r="C19" s="362" t="s">
        <v>6224</v>
      </c>
      <c r="D19" s="362" t="s">
        <v>6247</v>
      </c>
      <c r="E19" s="363" t="s">
        <v>6248</v>
      </c>
      <c r="F19" s="364">
        <v>27</v>
      </c>
      <c r="G19" s="364">
        <v>0</v>
      </c>
      <c r="H19" s="364">
        <v>10598.36</v>
      </c>
      <c r="I19" s="364">
        <v>10598.36</v>
      </c>
    </row>
    <row r="20" spans="1:9" ht="25.5" x14ac:dyDescent="0.25">
      <c r="A20" s="362" t="s">
        <v>6773</v>
      </c>
      <c r="B20" s="362" t="s">
        <v>6774</v>
      </c>
      <c r="C20" s="362" t="s">
        <v>6224</v>
      </c>
      <c r="D20" s="362" t="s">
        <v>6361</v>
      </c>
      <c r="E20" s="363" t="s">
        <v>6248</v>
      </c>
      <c r="F20" s="364">
        <v>8</v>
      </c>
      <c r="G20" s="364">
        <v>0</v>
      </c>
      <c r="H20" s="364">
        <v>51128.34</v>
      </c>
      <c r="I20" s="364">
        <v>51128.34</v>
      </c>
    </row>
    <row r="21" spans="1:9" ht="25.5" x14ac:dyDescent="0.25">
      <c r="A21" s="362" t="s">
        <v>6773</v>
      </c>
      <c r="B21" s="362" t="s">
        <v>6774</v>
      </c>
      <c r="C21" s="362" t="s">
        <v>6224</v>
      </c>
      <c r="D21" s="362" t="s">
        <v>6361</v>
      </c>
      <c r="E21" s="363" t="s">
        <v>6312</v>
      </c>
      <c r="F21" s="364">
        <v>1</v>
      </c>
      <c r="G21" s="364">
        <v>0</v>
      </c>
      <c r="H21" s="364">
        <v>62147.199999999997</v>
      </c>
      <c r="I21" s="364">
        <v>62147.199999999997</v>
      </c>
    </row>
    <row r="22" spans="1:9" ht="25.5" x14ac:dyDescent="0.25">
      <c r="A22" s="362" t="s">
        <v>6773</v>
      </c>
      <c r="B22" s="362" t="s">
        <v>6774</v>
      </c>
      <c r="C22" s="362" t="s">
        <v>6224</v>
      </c>
      <c r="D22" s="362" t="s">
        <v>6361</v>
      </c>
      <c r="E22" s="363" t="s">
        <v>6314</v>
      </c>
      <c r="F22" s="364">
        <v>1</v>
      </c>
      <c r="G22" s="364">
        <v>0</v>
      </c>
      <c r="H22" s="364">
        <v>104020.82</v>
      </c>
      <c r="I22" s="364">
        <v>104020.82</v>
      </c>
    </row>
    <row r="23" spans="1:9" ht="25.5" x14ac:dyDescent="0.25">
      <c r="A23" s="362" t="s">
        <v>6775</v>
      </c>
      <c r="B23" s="362" t="s">
        <v>6776</v>
      </c>
      <c r="C23" s="362" t="s">
        <v>6224</v>
      </c>
      <c r="D23" s="362" t="s">
        <v>6361</v>
      </c>
      <c r="E23" s="363" t="s">
        <v>6248</v>
      </c>
      <c r="F23" s="364">
        <v>1</v>
      </c>
      <c r="G23" s="364">
        <v>0</v>
      </c>
      <c r="H23" s="364">
        <v>48705.3</v>
      </c>
      <c r="I23" s="364">
        <v>48705.3</v>
      </c>
    </row>
    <row r="24" spans="1:9" ht="25.5" x14ac:dyDescent="0.25">
      <c r="A24" s="362" t="s">
        <v>6510</v>
      </c>
      <c r="B24" s="362" t="s">
        <v>6511</v>
      </c>
      <c r="C24" s="362" t="s">
        <v>6216</v>
      </c>
      <c r="D24" s="362" t="s">
        <v>6361</v>
      </c>
      <c r="E24" s="363" t="s">
        <v>6248</v>
      </c>
      <c r="F24" s="364">
        <v>3</v>
      </c>
      <c r="G24" s="364">
        <v>42</v>
      </c>
      <c r="H24" s="364">
        <v>831.3</v>
      </c>
      <c r="I24" s="364">
        <v>831.3</v>
      </c>
    </row>
    <row r="25" spans="1:9" ht="25.5" x14ac:dyDescent="0.25">
      <c r="A25" s="362" t="s">
        <v>6510</v>
      </c>
      <c r="B25" s="362" t="s">
        <v>6511</v>
      </c>
      <c r="C25" s="362" t="s">
        <v>6224</v>
      </c>
      <c r="D25" s="362" t="s">
        <v>6361</v>
      </c>
      <c r="E25" s="363" t="s">
        <v>6248</v>
      </c>
      <c r="F25" s="364">
        <v>531</v>
      </c>
      <c r="G25" s="364">
        <v>15772</v>
      </c>
      <c r="H25" s="364">
        <v>831.3</v>
      </c>
      <c r="I25" s="364">
        <v>831.3</v>
      </c>
    </row>
    <row r="26" spans="1:9" ht="25.5" x14ac:dyDescent="0.25">
      <c r="A26" s="362" t="s">
        <v>6510</v>
      </c>
      <c r="B26" s="362" t="s">
        <v>6511</v>
      </c>
      <c r="C26" s="362" t="s">
        <v>6224</v>
      </c>
      <c r="D26" s="362" t="s">
        <v>6361</v>
      </c>
      <c r="E26" s="363" t="s">
        <v>6312</v>
      </c>
      <c r="F26" s="364">
        <v>102</v>
      </c>
      <c r="G26" s="364">
        <v>3072</v>
      </c>
      <c r="H26" s="364">
        <v>1116.3399999999999</v>
      </c>
      <c r="I26" s="364">
        <v>1116.3399999999999</v>
      </c>
    </row>
    <row r="27" spans="1:9" ht="25.5" x14ac:dyDescent="0.25">
      <c r="A27" s="362" t="s">
        <v>6510</v>
      </c>
      <c r="B27" s="362" t="s">
        <v>6511</v>
      </c>
      <c r="C27" s="362" t="s">
        <v>6224</v>
      </c>
      <c r="D27" s="362" t="s">
        <v>6361</v>
      </c>
      <c r="E27" s="363" t="s">
        <v>6313</v>
      </c>
      <c r="F27" s="364">
        <v>48</v>
      </c>
      <c r="G27" s="364">
        <v>1440</v>
      </c>
      <c r="H27" s="364">
        <v>1483.52</v>
      </c>
      <c r="I27" s="364">
        <v>1483.52</v>
      </c>
    </row>
    <row r="28" spans="1:9" ht="25.5" x14ac:dyDescent="0.25">
      <c r="A28" s="362" t="s">
        <v>6510</v>
      </c>
      <c r="B28" s="362" t="s">
        <v>6511</v>
      </c>
      <c r="C28" s="362" t="s">
        <v>6224</v>
      </c>
      <c r="D28" s="362" t="s">
        <v>6361</v>
      </c>
      <c r="E28" s="363" t="s">
        <v>6314</v>
      </c>
      <c r="F28" s="364">
        <v>13</v>
      </c>
      <c r="G28" s="364">
        <v>390</v>
      </c>
      <c r="H28" s="364">
        <v>1946.12</v>
      </c>
      <c r="I28" s="364">
        <v>1946.12</v>
      </c>
    </row>
    <row r="29" spans="1:9" ht="25.5" x14ac:dyDescent="0.25">
      <c r="A29" s="362" t="s">
        <v>6510</v>
      </c>
      <c r="B29" s="362" t="s">
        <v>6511</v>
      </c>
      <c r="C29" s="362" t="s">
        <v>6224</v>
      </c>
      <c r="D29" s="362" t="s">
        <v>6361</v>
      </c>
      <c r="E29" s="363" t="s">
        <v>6315</v>
      </c>
      <c r="F29" s="364">
        <v>7</v>
      </c>
      <c r="G29" s="364">
        <v>210</v>
      </c>
      <c r="H29" s="364">
        <v>2480.4</v>
      </c>
      <c r="I29" s="364">
        <v>2480.4</v>
      </c>
    </row>
    <row r="30" spans="1:9" ht="25.5" x14ac:dyDescent="0.25">
      <c r="A30" s="362" t="s">
        <v>6512</v>
      </c>
      <c r="B30" s="362" t="s">
        <v>6513</v>
      </c>
      <c r="C30" s="362" t="s">
        <v>6224</v>
      </c>
      <c r="D30" s="362" t="s">
        <v>6361</v>
      </c>
      <c r="E30" s="363" t="s">
        <v>6248</v>
      </c>
      <c r="F30" s="364">
        <v>5</v>
      </c>
      <c r="G30" s="364">
        <v>30</v>
      </c>
      <c r="H30" s="364">
        <v>831.3</v>
      </c>
      <c r="I30" s="364">
        <v>831.3</v>
      </c>
    </row>
    <row r="31" spans="1:9" ht="25.5" x14ac:dyDescent="0.25">
      <c r="A31" s="362" t="s">
        <v>6918</v>
      </c>
      <c r="B31" s="362" t="s">
        <v>6919</v>
      </c>
      <c r="C31" s="362" t="s">
        <v>6224</v>
      </c>
      <c r="D31" s="362" t="s">
        <v>6361</v>
      </c>
      <c r="E31" s="363" t="s">
        <v>6248</v>
      </c>
      <c r="F31" s="364">
        <v>8</v>
      </c>
      <c r="G31" s="364">
        <v>0</v>
      </c>
      <c r="H31" s="364">
        <v>39302.42</v>
      </c>
      <c r="I31" s="364">
        <v>39302.42</v>
      </c>
    </row>
    <row r="32" spans="1:9" ht="25.5" x14ac:dyDescent="0.25">
      <c r="A32" s="362" t="s">
        <v>6625</v>
      </c>
      <c r="B32" s="362" t="s">
        <v>6626</v>
      </c>
      <c r="C32" s="362" t="s">
        <v>6224</v>
      </c>
      <c r="D32" s="362" t="s">
        <v>6247</v>
      </c>
      <c r="E32" s="363" t="s">
        <v>6248</v>
      </c>
      <c r="F32" s="364">
        <v>33</v>
      </c>
      <c r="G32" s="364">
        <v>0</v>
      </c>
      <c r="H32" s="364">
        <v>10598.36</v>
      </c>
      <c r="I32" s="364">
        <v>10598.36</v>
      </c>
    </row>
    <row r="33" spans="1:9" x14ac:dyDescent="0.25">
      <c r="A33" s="365" t="s">
        <v>5250</v>
      </c>
      <c r="B33" s="591" t="s">
        <v>6012</v>
      </c>
      <c r="C33" s="592"/>
      <c r="D33" s="592"/>
      <c r="E33" s="593"/>
      <c r="F33" s="366">
        <f>SUM(F18:F32)</f>
        <v>790</v>
      </c>
      <c r="G33" s="367">
        <f>SUM(G18:G32)</f>
        <v>20956</v>
      </c>
      <c r="H33" s="372" t="s">
        <v>5250</v>
      </c>
      <c r="I33" s="372" t="s">
        <v>5250</v>
      </c>
    </row>
    <row r="34" spans="1:9" x14ac:dyDescent="0.25">
      <c r="A34" s="382" t="s">
        <v>5250</v>
      </c>
      <c r="F34" s="352"/>
      <c r="G34" s="352"/>
      <c r="H34" s="424" t="s">
        <v>5250</v>
      </c>
      <c r="I34" s="424" t="s">
        <v>5250</v>
      </c>
    </row>
    <row r="35" spans="1:9" x14ac:dyDescent="0.25">
      <c r="A35" s="384" t="s">
        <v>5250</v>
      </c>
      <c r="B35" s="384" t="s">
        <v>5250</v>
      </c>
      <c r="C35" s="373"/>
      <c r="D35" s="373"/>
      <c r="E35" s="373"/>
      <c r="F35" s="374" t="s">
        <v>5250</v>
      </c>
      <c r="G35" s="374"/>
      <c r="H35" s="375" t="s">
        <v>5250</v>
      </c>
      <c r="I35" s="375" t="s">
        <v>5250</v>
      </c>
    </row>
    <row r="36" spans="1:9" x14ac:dyDescent="0.25">
      <c r="A36" s="590" t="s">
        <v>5431</v>
      </c>
      <c r="B36" s="590" t="s">
        <v>5430</v>
      </c>
      <c r="C36" s="361"/>
      <c r="D36" s="361"/>
      <c r="E36" s="361"/>
      <c r="F36" s="368" t="s">
        <v>5250</v>
      </c>
      <c r="G36" s="368"/>
      <c r="H36" s="385" t="s">
        <v>5250</v>
      </c>
      <c r="I36" s="385" t="s">
        <v>5250</v>
      </c>
    </row>
    <row r="37" spans="1:9" ht="25.5" x14ac:dyDescent="0.25">
      <c r="A37" s="362" t="s">
        <v>6296</v>
      </c>
      <c r="B37" s="362" t="s">
        <v>6297</v>
      </c>
      <c r="C37" s="362" t="s">
        <v>6224</v>
      </c>
      <c r="D37" s="362" t="s">
        <v>6247</v>
      </c>
      <c r="E37" s="363" t="s">
        <v>6876</v>
      </c>
      <c r="F37" s="364">
        <v>153</v>
      </c>
      <c r="G37" s="364">
        <v>0</v>
      </c>
      <c r="H37" s="446">
        <v>10190.74</v>
      </c>
      <c r="I37" s="446">
        <v>10190.74</v>
      </c>
    </row>
    <row r="38" spans="1:9" ht="25.5" x14ac:dyDescent="0.25">
      <c r="A38" s="362" t="s">
        <v>6510</v>
      </c>
      <c r="B38" s="362" t="s">
        <v>6511</v>
      </c>
      <c r="C38" s="362" t="s">
        <v>6224</v>
      </c>
      <c r="D38" s="362" t="s">
        <v>6361</v>
      </c>
      <c r="E38" s="363" t="s">
        <v>6876</v>
      </c>
      <c r="F38" s="364">
        <v>123</v>
      </c>
      <c r="G38" s="364">
        <v>3690</v>
      </c>
      <c r="H38" s="446">
        <v>776.68</v>
      </c>
      <c r="I38" s="446">
        <v>776.68</v>
      </c>
    </row>
    <row r="39" spans="1:9" ht="25.5" x14ac:dyDescent="0.25">
      <c r="A39" s="362" t="s">
        <v>6625</v>
      </c>
      <c r="B39" s="362" t="s">
        <v>6626</v>
      </c>
      <c r="C39" s="362" t="s">
        <v>6224</v>
      </c>
      <c r="D39" s="362" t="s">
        <v>6247</v>
      </c>
      <c r="E39" s="363" t="s">
        <v>6876</v>
      </c>
      <c r="F39" s="364">
        <v>113</v>
      </c>
      <c r="G39" s="364">
        <v>0</v>
      </c>
      <c r="H39" s="446">
        <v>10190.74</v>
      </c>
      <c r="I39" s="446">
        <v>10190.74</v>
      </c>
    </row>
    <row r="40" spans="1:9" x14ac:dyDescent="0.25">
      <c r="A40" s="365" t="s">
        <v>5250</v>
      </c>
      <c r="B40" s="591" t="s">
        <v>6014</v>
      </c>
      <c r="C40" s="592"/>
      <c r="D40" s="592"/>
      <c r="E40" s="593"/>
      <c r="F40" s="366">
        <f>SUM(F37:F37)</f>
        <v>153</v>
      </c>
      <c r="G40" s="367">
        <f>SUM(G37:G37)</f>
        <v>0</v>
      </c>
      <c r="H40" s="372" t="s">
        <v>5250</v>
      </c>
      <c r="I40" s="372" t="s">
        <v>5250</v>
      </c>
    </row>
    <row r="41" spans="1:9" x14ac:dyDescent="0.25">
      <c r="A41" s="373"/>
      <c r="B41" s="384"/>
      <c r="C41" s="373"/>
      <c r="D41" s="373"/>
      <c r="E41" s="373"/>
      <c r="F41" s="374"/>
      <c r="G41" s="374"/>
      <c r="H41" s="375"/>
      <c r="I41" s="375"/>
    </row>
    <row r="42" spans="1:9" x14ac:dyDescent="0.25">
      <c r="A42" s="373"/>
      <c r="B42" s="389" t="s">
        <v>5432</v>
      </c>
      <c r="C42" s="389"/>
      <c r="D42" s="389"/>
      <c r="E42" s="389"/>
      <c r="F42" s="391">
        <f>SUM(F33,F14,F40)</f>
        <v>943</v>
      </c>
      <c r="G42" s="391">
        <f>SUM(G33,G14,G40)</f>
        <v>20956</v>
      </c>
      <c r="H42" s="375"/>
      <c r="I42" s="375"/>
    </row>
    <row r="43" spans="1:9" x14ac:dyDescent="0.25">
      <c r="A43" s="373"/>
      <c r="B43" s="373"/>
      <c r="C43" s="373"/>
      <c r="D43" s="373"/>
      <c r="E43" s="373"/>
      <c r="F43" s="374"/>
      <c r="G43" s="374"/>
      <c r="H43" s="375"/>
      <c r="I43" s="375"/>
    </row>
    <row r="44" spans="1:9" x14ac:dyDescent="0.25">
      <c r="A44" s="373"/>
      <c r="B44" s="373"/>
      <c r="C44" s="373"/>
      <c r="D44" s="373"/>
      <c r="E44" s="373"/>
      <c r="F44" s="374"/>
      <c r="G44" s="374"/>
      <c r="H44" s="375"/>
      <c r="I44" s="375"/>
    </row>
    <row r="45" spans="1:9" x14ac:dyDescent="0.25">
      <c r="A45" s="594" t="s">
        <v>5425</v>
      </c>
      <c r="B45" s="594"/>
      <c r="C45" s="393"/>
      <c r="D45" s="392"/>
      <c r="E45" s="392"/>
      <c r="F45" s="368" t="s">
        <v>5250</v>
      </c>
      <c r="G45" s="368"/>
      <c r="H45" s="385" t="s">
        <v>5250</v>
      </c>
      <c r="I45" s="385" t="s">
        <v>5250</v>
      </c>
    </row>
    <row r="46" spans="1:9" x14ac:dyDescent="0.25">
      <c r="A46" s="590" t="s">
        <v>6015</v>
      </c>
      <c r="B46" s="590"/>
      <c r="C46" s="361"/>
      <c r="D46" s="361"/>
      <c r="E46" s="361"/>
      <c r="F46" s="352"/>
      <c r="G46" s="352"/>
    </row>
    <row r="47" spans="1:9" x14ac:dyDescent="0.25">
      <c r="A47" s="362" t="s">
        <v>6013</v>
      </c>
      <c r="B47" s="362" t="s">
        <v>6013</v>
      </c>
      <c r="C47" s="362" t="s">
        <v>6013</v>
      </c>
      <c r="D47" s="362" t="s">
        <v>6013</v>
      </c>
      <c r="E47" s="362" t="s">
        <v>6013</v>
      </c>
      <c r="F47" s="364">
        <v>0</v>
      </c>
      <c r="G47" s="364">
        <v>0</v>
      </c>
      <c r="H47" s="364">
        <v>0</v>
      </c>
      <c r="I47" s="364">
        <v>0</v>
      </c>
    </row>
    <row r="48" spans="1:9" x14ac:dyDescent="0.25">
      <c r="A48" s="365" t="s">
        <v>5250</v>
      </c>
      <c r="B48" s="591" t="s">
        <v>6017</v>
      </c>
      <c r="C48" s="592"/>
      <c r="D48" s="592"/>
      <c r="E48" s="593"/>
      <c r="F48" s="366">
        <f>SUM(F47:F47)</f>
        <v>0</v>
      </c>
      <c r="G48" s="367">
        <f>SUM(G47:G47)</f>
        <v>0</v>
      </c>
      <c r="H48" s="368" t="s">
        <v>5250</v>
      </c>
      <c r="I48" s="368" t="s">
        <v>5250</v>
      </c>
    </row>
    <row r="49" spans="1:9" x14ac:dyDescent="0.25">
      <c r="A49" s="373" t="s">
        <v>5250</v>
      </c>
      <c r="B49" s="398" t="s">
        <v>5250</v>
      </c>
      <c r="C49" s="373"/>
      <c r="D49" s="373"/>
      <c r="E49" s="373"/>
      <c r="H49" s="360"/>
      <c r="I49" s="360"/>
    </row>
    <row r="50" spans="1:9" x14ac:dyDescent="0.25">
      <c r="A50" s="596" t="s">
        <v>5434</v>
      </c>
      <c r="B50" s="598"/>
      <c r="C50" s="361"/>
      <c r="D50" s="361"/>
      <c r="E50" s="361"/>
      <c r="H50" s="360"/>
      <c r="I50" s="360"/>
    </row>
    <row r="51" spans="1:9" x14ac:dyDescent="0.25">
      <c r="A51" s="362" t="s">
        <v>6013</v>
      </c>
      <c r="B51" s="362" t="s">
        <v>6013</v>
      </c>
      <c r="C51" s="362" t="s">
        <v>6013</v>
      </c>
      <c r="D51" s="362" t="s">
        <v>6013</v>
      </c>
      <c r="E51" s="362" t="s">
        <v>6013</v>
      </c>
      <c r="F51" s="425">
        <v>0</v>
      </c>
      <c r="G51" s="426">
        <v>0</v>
      </c>
      <c r="H51" s="426">
        <v>0</v>
      </c>
      <c r="I51" s="426">
        <v>0</v>
      </c>
    </row>
    <row r="52" spans="1:9" x14ac:dyDescent="0.25">
      <c r="A52" s="369" t="s">
        <v>5250</v>
      </c>
      <c r="B52" s="587" t="s">
        <v>6018</v>
      </c>
      <c r="C52" s="588"/>
      <c r="D52" s="588"/>
      <c r="E52" s="589"/>
      <c r="F52" s="399">
        <f>SUM(F51:F51)</f>
        <v>0</v>
      </c>
      <c r="G52" s="400">
        <f>SUM(G51:G51)</f>
        <v>0</v>
      </c>
      <c r="H52" s="371" t="s">
        <v>5250</v>
      </c>
      <c r="I52" s="371" t="s">
        <v>5250</v>
      </c>
    </row>
  </sheetData>
  <mergeCells count="25">
    <mergeCell ref="A8:B8"/>
    <mergeCell ref="A2:I2"/>
    <mergeCell ref="A3:I3"/>
    <mergeCell ref="A4:I4"/>
    <mergeCell ref="A5:I5"/>
    <mergeCell ref="A6:I6"/>
    <mergeCell ref="B33:E33"/>
    <mergeCell ref="A9:A10"/>
    <mergeCell ref="B9:B10"/>
    <mergeCell ref="C9:C10"/>
    <mergeCell ref="D9:D10"/>
    <mergeCell ref="E9:E10"/>
    <mergeCell ref="G9:G10"/>
    <mergeCell ref="H9:I9"/>
    <mergeCell ref="A12:B12"/>
    <mergeCell ref="B14:E14"/>
    <mergeCell ref="A17:B17"/>
    <mergeCell ref="F9:F10"/>
    <mergeCell ref="B52:E52"/>
    <mergeCell ref="A36:B36"/>
    <mergeCell ref="B40:E40"/>
    <mergeCell ref="A45:B45"/>
    <mergeCell ref="A46:B46"/>
    <mergeCell ref="B48:E48"/>
    <mergeCell ref="A50:B50"/>
  </mergeCells>
  <pageMargins left="0.7" right="0.7" top="1.1811023622047243" bottom="0.75" header="0.4724409448818897" footer="0.3"/>
  <pageSetup scale="62" fitToHeight="0" orientation="landscape" r:id="rId1"/>
  <headerFooter scaleWithDoc="0">
    <oddHeader>&amp;L&amp;G&amp;R&amp;G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B8F72-E94D-4295-9322-5C3FB45E47CB}">
  <sheetPr>
    <pageSetUpPr fitToPage="1"/>
  </sheetPr>
  <dimension ref="A2:P48"/>
  <sheetViews>
    <sheetView showGridLines="0" zoomScaleNormal="90" zoomScalePageLayoutView="90" workbookViewId="0"/>
  </sheetViews>
  <sheetFormatPr baseColWidth="10" defaultColWidth="11.42578125" defaultRowHeight="12.75" x14ac:dyDescent="0.25"/>
  <cols>
    <col min="1" max="1" width="10.5703125" style="352" customWidth="1"/>
    <col min="2" max="2" width="29.5703125" style="352" customWidth="1"/>
    <col min="3" max="3" width="22.28515625" style="352" customWidth="1"/>
    <col min="4" max="4" width="8.140625" style="423" customWidth="1"/>
    <col min="5" max="6" width="11.5703125" style="352" customWidth="1"/>
    <col min="7" max="7" width="13.5703125" style="352" customWidth="1"/>
    <col min="8" max="8" width="5.85546875" style="423" customWidth="1"/>
    <col min="9" max="9" width="9.140625" style="352" customWidth="1"/>
    <col min="10" max="10" width="13.42578125" style="352" customWidth="1"/>
    <col min="11" max="11" width="12.85546875" style="352" customWidth="1"/>
    <col min="12" max="12" width="9.85546875" style="352" customWidth="1"/>
    <col min="13" max="13" width="10.5703125" style="352" customWidth="1"/>
    <col min="14" max="14" width="5.7109375" style="423" customWidth="1"/>
    <col min="15" max="15" width="12.7109375" style="352" customWidth="1"/>
    <col min="16" max="16" width="11.7109375" style="352" customWidth="1"/>
    <col min="17" max="16384" width="11.42578125" style="352"/>
  </cols>
  <sheetData>
    <row r="2" spans="1:16" x14ac:dyDescent="0.25">
      <c r="A2" s="600" t="s">
        <v>0</v>
      </c>
      <c r="B2" s="600" t="s">
        <v>0</v>
      </c>
      <c r="C2" s="600"/>
      <c r="D2" s="600"/>
      <c r="E2" s="600" t="s">
        <v>0</v>
      </c>
      <c r="F2" s="600" t="s">
        <v>0</v>
      </c>
      <c r="G2" s="600" t="s">
        <v>0</v>
      </c>
      <c r="H2" s="600" t="s">
        <v>0</v>
      </c>
      <c r="I2" s="600"/>
      <c r="J2" s="600"/>
      <c r="K2" s="600" t="s">
        <v>0</v>
      </c>
      <c r="L2" s="600" t="s">
        <v>0</v>
      </c>
      <c r="M2" s="600" t="s">
        <v>0</v>
      </c>
      <c r="N2" s="600" t="s">
        <v>0</v>
      </c>
      <c r="O2" s="600"/>
      <c r="P2" s="600" t="s">
        <v>0</v>
      </c>
    </row>
    <row r="3" spans="1:16" x14ac:dyDescent="0.25">
      <c r="A3" s="600" t="s">
        <v>5</v>
      </c>
      <c r="B3" s="600" t="s">
        <v>0</v>
      </c>
      <c r="C3" s="600"/>
      <c r="D3" s="600"/>
      <c r="E3" s="600" t="s">
        <v>0</v>
      </c>
      <c r="F3" s="600" t="s">
        <v>0</v>
      </c>
      <c r="G3" s="600" t="s">
        <v>0</v>
      </c>
      <c r="H3" s="600" t="s">
        <v>0</v>
      </c>
      <c r="I3" s="600"/>
      <c r="J3" s="600"/>
      <c r="K3" s="600" t="s">
        <v>0</v>
      </c>
      <c r="L3" s="600" t="s">
        <v>0</v>
      </c>
      <c r="M3" s="600" t="s">
        <v>0</v>
      </c>
      <c r="N3" s="600" t="s">
        <v>0</v>
      </c>
      <c r="O3" s="600"/>
      <c r="P3" s="600" t="s">
        <v>0</v>
      </c>
    </row>
    <row r="4" spans="1:16" x14ac:dyDescent="0.25">
      <c r="A4" s="600" t="s">
        <v>5419</v>
      </c>
      <c r="B4" s="600" t="s">
        <v>5488</v>
      </c>
      <c r="C4" s="600"/>
      <c r="D4" s="600"/>
      <c r="E4" s="600" t="s">
        <v>5488</v>
      </c>
      <c r="F4" s="600" t="s">
        <v>5488</v>
      </c>
      <c r="G4" s="600" t="s">
        <v>5488</v>
      </c>
      <c r="H4" s="600" t="s">
        <v>5488</v>
      </c>
      <c r="I4" s="600"/>
      <c r="J4" s="600"/>
      <c r="K4" s="600" t="s">
        <v>5488</v>
      </c>
      <c r="L4" s="600" t="s">
        <v>5488</v>
      </c>
      <c r="M4" s="600" t="s">
        <v>5488</v>
      </c>
      <c r="N4" s="600" t="s">
        <v>5488</v>
      </c>
      <c r="O4" s="600"/>
      <c r="P4" s="600" t="s">
        <v>5488</v>
      </c>
    </row>
    <row r="5" spans="1:16" x14ac:dyDescent="0.25">
      <c r="A5" s="600" t="s">
        <v>6920</v>
      </c>
      <c r="B5" s="600" t="s">
        <v>5489</v>
      </c>
      <c r="C5" s="600"/>
      <c r="D5" s="600"/>
      <c r="E5" s="600" t="s">
        <v>5489</v>
      </c>
      <c r="F5" s="600" t="s">
        <v>5489</v>
      </c>
      <c r="G5" s="600" t="s">
        <v>5489</v>
      </c>
      <c r="H5" s="600" t="s">
        <v>5489</v>
      </c>
      <c r="I5" s="600"/>
      <c r="J5" s="600"/>
      <c r="K5" s="600" t="s">
        <v>5489</v>
      </c>
      <c r="L5" s="600" t="s">
        <v>5489</v>
      </c>
      <c r="M5" s="600" t="s">
        <v>5489</v>
      </c>
      <c r="N5" s="600" t="s">
        <v>5489</v>
      </c>
      <c r="O5" s="600"/>
      <c r="P5" s="600" t="s">
        <v>5489</v>
      </c>
    </row>
    <row r="6" spans="1:16" x14ac:dyDescent="0.25">
      <c r="A6" s="637" t="s">
        <v>5459</v>
      </c>
      <c r="B6" s="637"/>
      <c r="C6" s="637"/>
      <c r="D6" s="637"/>
      <c r="E6" s="637"/>
      <c r="F6" s="637"/>
      <c r="G6" s="637"/>
      <c r="H6" s="637"/>
      <c r="I6" s="637"/>
      <c r="J6" s="637"/>
      <c r="K6" s="637"/>
      <c r="L6" s="637"/>
      <c r="M6" s="637"/>
      <c r="N6" s="637"/>
      <c r="O6" s="637"/>
      <c r="P6" s="637"/>
    </row>
    <row r="7" spans="1:16" x14ac:dyDescent="0.25">
      <c r="A7" s="625" t="s">
        <v>6921</v>
      </c>
      <c r="B7" s="625"/>
      <c r="C7" s="625"/>
      <c r="D7" s="625"/>
      <c r="E7" s="361" t="s">
        <v>5250</v>
      </c>
      <c r="F7" s="361" t="s">
        <v>5250</v>
      </c>
      <c r="G7" s="361" t="s">
        <v>5250</v>
      </c>
      <c r="H7" s="428" t="s">
        <v>5250</v>
      </c>
      <c r="I7" s="361"/>
      <c r="J7" s="361"/>
      <c r="K7" s="361" t="s">
        <v>5250</v>
      </c>
      <c r="L7" s="361" t="s">
        <v>5250</v>
      </c>
      <c r="M7" s="361" t="s">
        <v>5250</v>
      </c>
      <c r="N7" s="428" t="s">
        <v>5250</v>
      </c>
      <c r="O7" s="361"/>
      <c r="P7" s="361" t="s">
        <v>5250</v>
      </c>
    </row>
    <row r="8" spans="1:16" x14ac:dyDescent="0.25">
      <c r="A8" s="628" t="s">
        <v>5491</v>
      </c>
      <c r="B8" s="630" t="s">
        <v>5492</v>
      </c>
      <c r="C8" s="630" t="s">
        <v>6242</v>
      </c>
      <c r="D8" s="631" t="s">
        <v>6243</v>
      </c>
      <c r="E8" s="633" t="s">
        <v>5461</v>
      </c>
      <c r="F8" s="634"/>
      <c r="G8" s="634"/>
      <c r="H8" s="634"/>
      <c r="I8" s="634"/>
      <c r="J8" s="635"/>
      <c r="K8" s="661" t="s">
        <v>5493</v>
      </c>
      <c r="L8" s="662"/>
      <c r="M8" s="662"/>
      <c r="N8" s="662"/>
      <c r="O8" s="662"/>
      <c r="P8" s="662"/>
    </row>
    <row r="9" spans="1:16" x14ac:dyDescent="0.25">
      <c r="A9" s="629"/>
      <c r="B9" s="625"/>
      <c r="C9" s="625"/>
      <c r="D9" s="632"/>
      <c r="E9" s="625" t="s">
        <v>5464</v>
      </c>
      <c r="F9" s="625" t="s">
        <v>5466</v>
      </c>
      <c r="G9" s="625" t="s">
        <v>5465</v>
      </c>
      <c r="H9" s="625" t="s">
        <v>6665</v>
      </c>
      <c r="I9" s="625"/>
      <c r="J9" s="626" t="s">
        <v>5467</v>
      </c>
      <c r="K9" s="648" t="s">
        <v>5495</v>
      </c>
      <c r="L9" s="625" t="s">
        <v>5496</v>
      </c>
      <c r="M9" s="625" t="s">
        <v>5497</v>
      </c>
      <c r="N9" s="625" t="s">
        <v>6666</v>
      </c>
      <c r="O9" s="625"/>
      <c r="P9" s="607" t="s">
        <v>5467</v>
      </c>
    </row>
    <row r="10" spans="1:16" x14ac:dyDescent="0.25">
      <c r="A10" s="659"/>
      <c r="B10" s="626"/>
      <c r="C10" s="626"/>
      <c r="D10" s="660"/>
      <c r="E10" s="626"/>
      <c r="F10" s="626"/>
      <c r="G10" s="626"/>
      <c r="H10" s="447" t="s">
        <v>5491</v>
      </c>
      <c r="I10" s="403" t="s">
        <v>6667</v>
      </c>
      <c r="J10" s="657"/>
      <c r="K10" s="658"/>
      <c r="L10" s="626"/>
      <c r="M10" s="626"/>
      <c r="N10" s="447" t="s">
        <v>5491</v>
      </c>
      <c r="O10" s="403" t="s">
        <v>6667</v>
      </c>
      <c r="P10" s="652"/>
    </row>
    <row r="11" spans="1:16" ht="25.5" x14ac:dyDescent="0.25">
      <c r="A11" s="362" t="s">
        <v>6773</v>
      </c>
      <c r="B11" s="362" t="s">
        <v>6774</v>
      </c>
      <c r="C11" s="362" t="s">
        <v>6361</v>
      </c>
      <c r="D11" s="448" t="s">
        <v>6248</v>
      </c>
      <c r="E11" s="364">
        <v>51128.34</v>
      </c>
      <c r="F11" s="364">
        <v>374.7</v>
      </c>
      <c r="G11" s="364">
        <v>0</v>
      </c>
      <c r="H11" s="448" t="s">
        <v>6668</v>
      </c>
      <c r="I11" s="364">
        <v>4816.5200000000004</v>
      </c>
      <c r="J11" s="364">
        <v>56319.56</v>
      </c>
      <c r="K11" s="364">
        <v>20451.34</v>
      </c>
      <c r="L11" s="364">
        <v>0</v>
      </c>
      <c r="M11" s="364">
        <v>68171.12</v>
      </c>
      <c r="N11" s="448" t="s">
        <v>6669</v>
      </c>
      <c r="O11" s="364">
        <v>90228.99</v>
      </c>
      <c r="P11" s="364">
        <v>178851.45</v>
      </c>
    </row>
    <row r="12" spans="1:16" ht="25.5" x14ac:dyDescent="0.25">
      <c r="A12" s="362" t="s">
        <v>6773</v>
      </c>
      <c r="B12" s="362" t="s">
        <v>6774</v>
      </c>
      <c r="C12" s="362" t="s">
        <v>6361</v>
      </c>
      <c r="D12" s="448" t="s">
        <v>6312</v>
      </c>
      <c r="E12" s="364">
        <v>62147.199999999997</v>
      </c>
      <c r="F12" s="364">
        <v>374.7</v>
      </c>
      <c r="G12" s="364">
        <v>0</v>
      </c>
      <c r="H12" s="448" t="s">
        <v>6668</v>
      </c>
      <c r="I12" s="364">
        <v>4898.2299999999996</v>
      </c>
      <c r="J12" s="364">
        <v>67420.13</v>
      </c>
      <c r="K12" s="364">
        <v>24858.880000000001</v>
      </c>
      <c r="L12" s="364">
        <v>0</v>
      </c>
      <c r="M12" s="364">
        <v>82862.929999999993</v>
      </c>
      <c r="N12" s="448" t="s">
        <v>6669</v>
      </c>
      <c r="O12" s="364">
        <v>107124.57</v>
      </c>
      <c r="P12" s="364">
        <v>214846.38</v>
      </c>
    </row>
    <row r="13" spans="1:16" ht="25.5" x14ac:dyDescent="0.25">
      <c r="A13" s="362" t="s">
        <v>6773</v>
      </c>
      <c r="B13" s="362" t="s">
        <v>6774</v>
      </c>
      <c r="C13" s="362" t="s">
        <v>6361</v>
      </c>
      <c r="D13" s="448" t="s">
        <v>6314</v>
      </c>
      <c r="E13" s="364">
        <v>104020.82</v>
      </c>
      <c r="F13" s="364">
        <v>374.7</v>
      </c>
      <c r="G13" s="364">
        <v>0</v>
      </c>
      <c r="H13" s="448" t="s">
        <v>6668</v>
      </c>
      <c r="I13" s="364">
        <v>5097.91</v>
      </c>
      <c r="J13" s="364">
        <v>109493.43</v>
      </c>
      <c r="K13" s="364">
        <v>41608.33</v>
      </c>
      <c r="L13" s="364">
        <v>0</v>
      </c>
      <c r="M13" s="364">
        <v>138694.43</v>
      </c>
      <c r="N13" s="448" t="s">
        <v>6669</v>
      </c>
      <c r="O13" s="364">
        <v>171330.79</v>
      </c>
      <c r="P13" s="364">
        <v>351633.55</v>
      </c>
    </row>
    <row r="14" spans="1:16" ht="25.5" x14ac:dyDescent="0.25">
      <c r="A14" s="362" t="s">
        <v>6775</v>
      </c>
      <c r="B14" s="362" t="s">
        <v>6776</v>
      </c>
      <c r="C14" s="362" t="s">
        <v>6361</v>
      </c>
      <c r="D14" s="448" t="s">
        <v>6248</v>
      </c>
      <c r="E14" s="364">
        <v>48705.3</v>
      </c>
      <c r="F14" s="364">
        <v>374.7</v>
      </c>
      <c r="G14" s="364">
        <v>0</v>
      </c>
      <c r="H14" s="448" t="s">
        <v>6668</v>
      </c>
      <c r="I14" s="364">
        <v>4666.42</v>
      </c>
      <c r="J14" s="364">
        <v>53746.42</v>
      </c>
      <c r="K14" s="364">
        <v>19482.12</v>
      </c>
      <c r="L14" s="364">
        <v>0</v>
      </c>
      <c r="M14" s="364">
        <v>64940.4</v>
      </c>
      <c r="N14" s="448" t="s">
        <v>6669</v>
      </c>
      <c r="O14" s="364">
        <v>86513.66</v>
      </c>
      <c r="P14" s="364">
        <v>170936.18</v>
      </c>
    </row>
    <row r="15" spans="1:16" x14ac:dyDescent="0.25">
      <c r="A15" s="373" t="s">
        <v>5250</v>
      </c>
      <c r="B15" s="373" t="s">
        <v>5250</v>
      </c>
      <c r="C15" s="373"/>
      <c r="D15" s="410"/>
      <c r="E15" s="375" t="s">
        <v>5250</v>
      </c>
      <c r="F15" s="375" t="s">
        <v>5250</v>
      </c>
      <c r="G15" s="375" t="s">
        <v>5250</v>
      </c>
      <c r="H15" s="410" t="s">
        <v>5250</v>
      </c>
      <c r="I15" s="375"/>
      <c r="J15" s="375"/>
      <c r="K15" s="375" t="s">
        <v>5250</v>
      </c>
      <c r="L15" s="375" t="s">
        <v>5250</v>
      </c>
      <c r="M15" s="375" t="s">
        <v>5250</v>
      </c>
      <c r="N15" s="410" t="s">
        <v>5250</v>
      </c>
      <c r="O15" s="375"/>
      <c r="P15" s="375" t="s">
        <v>5250</v>
      </c>
    </row>
    <row r="16" spans="1:16" x14ac:dyDescent="0.25">
      <c r="A16" s="373" t="s">
        <v>5250</v>
      </c>
      <c r="B16" s="373" t="s">
        <v>5250</v>
      </c>
      <c r="C16" s="373"/>
      <c r="D16" s="410"/>
      <c r="E16" s="375" t="s">
        <v>5250</v>
      </c>
      <c r="F16" s="375" t="s">
        <v>5250</v>
      </c>
      <c r="G16" s="375" t="s">
        <v>5250</v>
      </c>
      <c r="H16" s="410" t="s">
        <v>5250</v>
      </c>
      <c r="I16" s="375"/>
      <c r="J16" s="375"/>
      <c r="K16" s="375" t="s">
        <v>5250</v>
      </c>
      <c r="L16" s="375" t="s">
        <v>5250</v>
      </c>
      <c r="M16" s="375" t="s">
        <v>5250</v>
      </c>
      <c r="N16" s="410" t="s">
        <v>5250</v>
      </c>
      <c r="O16" s="375"/>
      <c r="P16" s="375" t="s">
        <v>5250</v>
      </c>
    </row>
    <row r="17" spans="1:16" x14ac:dyDescent="0.25">
      <c r="A17" s="625" t="s">
        <v>6922</v>
      </c>
      <c r="B17" s="625"/>
      <c r="C17" s="625"/>
      <c r="D17" s="625"/>
      <c r="E17" s="432" t="s">
        <v>5250</v>
      </c>
      <c r="F17" s="432" t="s">
        <v>5250</v>
      </c>
      <c r="G17" s="432" t="s">
        <v>5250</v>
      </c>
      <c r="H17" s="433" t="s">
        <v>5250</v>
      </c>
      <c r="I17" s="432"/>
      <c r="J17" s="432"/>
      <c r="K17" s="432" t="s">
        <v>5250</v>
      </c>
      <c r="L17" s="432" t="s">
        <v>5250</v>
      </c>
      <c r="M17" s="432" t="s">
        <v>5250</v>
      </c>
      <c r="N17" s="433" t="s">
        <v>5250</v>
      </c>
      <c r="O17" s="432"/>
      <c r="P17" s="432" t="s">
        <v>5250</v>
      </c>
    </row>
    <row r="18" spans="1:16" x14ac:dyDescent="0.25">
      <c r="A18" s="628" t="s">
        <v>5491</v>
      </c>
      <c r="B18" s="630" t="s">
        <v>5492</v>
      </c>
      <c r="C18" s="630" t="s">
        <v>6242</v>
      </c>
      <c r="D18" s="631" t="s">
        <v>6243</v>
      </c>
      <c r="E18" s="633" t="s">
        <v>5461</v>
      </c>
      <c r="F18" s="634"/>
      <c r="G18" s="634"/>
      <c r="H18" s="634"/>
      <c r="I18" s="634"/>
      <c r="J18" s="635"/>
      <c r="K18" s="655" t="s">
        <v>5493</v>
      </c>
      <c r="L18" s="656"/>
      <c r="M18" s="656"/>
      <c r="N18" s="656"/>
      <c r="O18" s="656"/>
      <c r="P18" s="656"/>
    </row>
    <row r="19" spans="1:16" x14ac:dyDescent="0.25">
      <c r="A19" s="629"/>
      <c r="B19" s="625"/>
      <c r="C19" s="625"/>
      <c r="D19" s="632"/>
      <c r="E19" s="625" t="s">
        <v>5464</v>
      </c>
      <c r="F19" s="625" t="s">
        <v>5466</v>
      </c>
      <c r="G19" s="625" t="s">
        <v>5465</v>
      </c>
      <c r="H19" s="625" t="s">
        <v>6665</v>
      </c>
      <c r="I19" s="625"/>
      <c r="J19" s="626" t="s">
        <v>5467</v>
      </c>
      <c r="K19" s="648" t="s">
        <v>5495</v>
      </c>
      <c r="L19" s="625" t="s">
        <v>5496</v>
      </c>
      <c r="M19" s="625" t="s">
        <v>5497</v>
      </c>
      <c r="N19" s="625" t="s">
        <v>6666</v>
      </c>
      <c r="O19" s="625"/>
      <c r="P19" s="607" t="s">
        <v>5467</v>
      </c>
    </row>
    <row r="20" spans="1:16" x14ac:dyDescent="0.25">
      <c r="A20" s="659"/>
      <c r="B20" s="626"/>
      <c r="C20" s="626"/>
      <c r="D20" s="660"/>
      <c r="E20" s="626"/>
      <c r="F20" s="626"/>
      <c r="G20" s="626"/>
      <c r="H20" s="447" t="s">
        <v>5491</v>
      </c>
      <c r="I20" s="403" t="s">
        <v>6667</v>
      </c>
      <c r="J20" s="657"/>
      <c r="K20" s="658"/>
      <c r="L20" s="626"/>
      <c r="M20" s="626"/>
      <c r="N20" s="447" t="s">
        <v>5491</v>
      </c>
      <c r="O20" s="403" t="s">
        <v>6667</v>
      </c>
      <c r="P20" s="652"/>
    </row>
    <row r="21" spans="1:16" ht="25.5" x14ac:dyDescent="0.25">
      <c r="A21" s="362" t="s">
        <v>6296</v>
      </c>
      <c r="B21" s="362" t="s">
        <v>6297</v>
      </c>
      <c r="C21" s="362" t="s">
        <v>6247</v>
      </c>
      <c r="D21" s="448" t="s">
        <v>6248</v>
      </c>
      <c r="E21" s="364">
        <v>10598.36</v>
      </c>
      <c r="F21" s="364">
        <v>226</v>
      </c>
      <c r="G21" s="364">
        <v>0</v>
      </c>
      <c r="H21" s="448" t="s">
        <v>6668</v>
      </c>
      <c r="I21" s="364">
        <v>6732.22</v>
      </c>
      <c r="J21" s="364">
        <v>17556.580000000002</v>
      </c>
      <c r="K21" s="364">
        <v>3532.79</v>
      </c>
      <c r="L21" s="364">
        <v>0</v>
      </c>
      <c r="M21" s="364">
        <v>14131.15</v>
      </c>
      <c r="N21" s="448" t="s">
        <v>6669</v>
      </c>
      <c r="O21" s="364">
        <v>22528.12</v>
      </c>
      <c r="P21" s="364">
        <v>40192.06</v>
      </c>
    </row>
    <row r="22" spans="1:16" ht="25.5" x14ac:dyDescent="0.25">
      <c r="A22" s="362" t="s">
        <v>6296</v>
      </c>
      <c r="B22" s="362" t="s">
        <v>6297</v>
      </c>
      <c r="C22" s="362" t="s">
        <v>6247</v>
      </c>
      <c r="D22" s="448" t="s">
        <v>6876</v>
      </c>
      <c r="E22" s="364">
        <v>10190.74</v>
      </c>
      <c r="F22" s="364">
        <v>0</v>
      </c>
      <c r="G22" s="364">
        <v>0</v>
      </c>
      <c r="H22" s="448" t="s">
        <v>6668</v>
      </c>
      <c r="I22" s="364">
        <v>0</v>
      </c>
      <c r="J22" s="364">
        <v>10190.74</v>
      </c>
      <c r="K22" s="364">
        <v>0</v>
      </c>
      <c r="L22" s="364">
        <v>0</v>
      </c>
      <c r="M22" s="364">
        <v>13587.65</v>
      </c>
      <c r="N22" s="448" t="s">
        <v>6669</v>
      </c>
      <c r="O22" s="364">
        <v>0</v>
      </c>
      <c r="P22" s="364">
        <v>13587.65</v>
      </c>
    </row>
    <row r="23" spans="1:16" ht="25.5" x14ac:dyDescent="0.25">
      <c r="A23" s="362" t="s">
        <v>6510</v>
      </c>
      <c r="B23" s="362" t="s">
        <v>6511</v>
      </c>
      <c r="C23" s="362" t="s">
        <v>6361</v>
      </c>
      <c r="D23" s="448" t="s">
        <v>6248</v>
      </c>
      <c r="E23" s="364">
        <v>831.3</v>
      </c>
      <c r="F23" s="364">
        <v>13.4</v>
      </c>
      <c r="G23" s="364">
        <v>0</v>
      </c>
      <c r="H23" s="448" t="s">
        <v>6668</v>
      </c>
      <c r="I23" s="364">
        <v>382.56</v>
      </c>
      <c r="J23" s="364">
        <v>1227.26</v>
      </c>
      <c r="K23" s="364">
        <v>332.52</v>
      </c>
      <c r="L23" s="364">
        <v>0</v>
      </c>
      <c r="M23" s="364">
        <v>1108.4000000000001</v>
      </c>
      <c r="N23" s="448" t="s">
        <v>6669</v>
      </c>
      <c r="O23" s="364">
        <v>13106.86</v>
      </c>
      <c r="P23" s="364">
        <v>14547.78</v>
      </c>
    </row>
    <row r="24" spans="1:16" ht="25.5" x14ac:dyDescent="0.25">
      <c r="A24" s="362" t="s">
        <v>6510</v>
      </c>
      <c r="B24" s="362" t="s">
        <v>6511</v>
      </c>
      <c r="C24" s="362" t="s">
        <v>6361</v>
      </c>
      <c r="D24" s="448" t="s">
        <v>6876</v>
      </c>
      <c r="E24" s="364">
        <v>776.68</v>
      </c>
      <c r="F24" s="364">
        <v>0</v>
      </c>
      <c r="G24" s="364">
        <v>0</v>
      </c>
      <c r="H24" s="448" t="s">
        <v>6668</v>
      </c>
      <c r="I24" s="364">
        <v>0</v>
      </c>
      <c r="J24" s="364">
        <v>776.68</v>
      </c>
      <c r="K24" s="364">
        <v>0</v>
      </c>
      <c r="L24" s="364">
        <v>0</v>
      </c>
      <c r="M24" s="364">
        <v>1035.57</v>
      </c>
      <c r="N24" s="448" t="s">
        <v>6669</v>
      </c>
      <c r="O24" s="364">
        <v>0</v>
      </c>
      <c r="P24" s="364">
        <v>1035.57</v>
      </c>
    </row>
    <row r="25" spans="1:16" ht="25.5" x14ac:dyDescent="0.25">
      <c r="A25" s="362" t="s">
        <v>6510</v>
      </c>
      <c r="B25" s="362" t="s">
        <v>6511</v>
      </c>
      <c r="C25" s="362" t="s">
        <v>6361</v>
      </c>
      <c r="D25" s="448" t="s">
        <v>6312</v>
      </c>
      <c r="E25" s="364">
        <v>1116.3399999999999</v>
      </c>
      <c r="F25" s="364">
        <v>13.4</v>
      </c>
      <c r="G25" s="364">
        <v>0</v>
      </c>
      <c r="H25" s="448" t="s">
        <v>6668</v>
      </c>
      <c r="I25" s="364">
        <v>385.14</v>
      </c>
      <c r="J25" s="364">
        <v>1514.88</v>
      </c>
      <c r="K25" s="364">
        <v>446.54</v>
      </c>
      <c r="L25" s="364">
        <v>0</v>
      </c>
      <c r="M25" s="364">
        <v>1488.45</v>
      </c>
      <c r="N25" s="448" t="s">
        <v>6669</v>
      </c>
      <c r="O25" s="364">
        <v>13543.92</v>
      </c>
      <c r="P25" s="364">
        <v>15478.91</v>
      </c>
    </row>
    <row r="26" spans="1:16" ht="25.5" x14ac:dyDescent="0.25">
      <c r="A26" s="362" t="s">
        <v>6510</v>
      </c>
      <c r="B26" s="362" t="s">
        <v>6511</v>
      </c>
      <c r="C26" s="362" t="s">
        <v>6361</v>
      </c>
      <c r="D26" s="448" t="s">
        <v>6313</v>
      </c>
      <c r="E26" s="364">
        <v>1483.52</v>
      </c>
      <c r="F26" s="364">
        <v>13.4</v>
      </c>
      <c r="G26" s="364">
        <v>0</v>
      </c>
      <c r="H26" s="448" t="s">
        <v>6668</v>
      </c>
      <c r="I26" s="364">
        <v>388.42</v>
      </c>
      <c r="J26" s="364">
        <v>1885.34</v>
      </c>
      <c r="K26" s="364">
        <v>593.41</v>
      </c>
      <c r="L26" s="364">
        <v>0</v>
      </c>
      <c r="M26" s="364">
        <v>1978.03</v>
      </c>
      <c r="N26" s="448" t="s">
        <v>6669</v>
      </c>
      <c r="O26" s="364">
        <v>14106.93</v>
      </c>
      <c r="P26" s="364">
        <v>16678.37</v>
      </c>
    </row>
    <row r="27" spans="1:16" ht="25.5" x14ac:dyDescent="0.25">
      <c r="A27" s="362" t="s">
        <v>6510</v>
      </c>
      <c r="B27" s="362" t="s">
        <v>6511</v>
      </c>
      <c r="C27" s="362" t="s">
        <v>6361</v>
      </c>
      <c r="D27" s="448" t="s">
        <v>6314</v>
      </c>
      <c r="E27" s="364">
        <v>1946.12</v>
      </c>
      <c r="F27" s="364">
        <v>13.4</v>
      </c>
      <c r="G27" s="364">
        <v>0</v>
      </c>
      <c r="H27" s="448" t="s">
        <v>6668</v>
      </c>
      <c r="I27" s="364">
        <v>393.44</v>
      </c>
      <c r="J27" s="364">
        <v>2352.96</v>
      </c>
      <c r="K27" s="364">
        <v>778.45</v>
      </c>
      <c r="L27" s="364">
        <v>0</v>
      </c>
      <c r="M27" s="364">
        <v>2594.83</v>
      </c>
      <c r="N27" s="448" t="s">
        <v>6669</v>
      </c>
      <c r="O27" s="364">
        <v>14816.25</v>
      </c>
      <c r="P27" s="364">
        <v>18189.53</v>
      </c>
    </row>
    <row r="28" spans="1:16" ht="25.5" x14ac:dyDescent="0.25">
      <c r="A28" s="362" t="s">
        <v>6510</v>
      </c>
      <c r="B28" s="362" t="s">
        <v>6511</v>
      </c>
      <c r="C28" s="362" t="s">
        <v>6361</v>
      </c>
      <c r="D28" s="448" t="s">
        <v>6315</v>
      </c>
      <c r="E28" s="364">
        <v>2480.4</v>
      </c>
      <c r="F28" s="364">
        <v>13.4</v>
      </c>
      <c r="G28" s="364">
        <v>0</v>
      </c>
      <c r="H28" s="448" t="s">
        <v>6668</v>
      </c>
      <c r="I28" s="364">
        <v>398</v>
      </c>
      <c r="J28" s="364">
        <v>2891.8</v>
      </c>
      <c r="K28" s="364">
        <v>992.16</v>
      </c>
      <c r="L28" s="364">
        <v>0</v>
      </c>
      <c r="M28" s="364">
        <v>3307.2</v>
      </c>
      <c r="N28" s="448" t="s">
        <v>6669</v>
      </c>
      <c r="O28" s="364">
        <v>15635.48</v>
      </c>
      <c r="P28" s="364">
        <v>19934.84</v>
      </c>
    </row>
    <row r="29" spans="1:16" ht="38.25" x14ac:dyDescent="0.25">
      <c r="A29" s="362" t="s">
        <v>6512</v>
      </c>
      <c r="B29" s="362" t="s">
        <v>6513</v>
      </c>
      <c r="C29" s="362" t="s">
        <v>6361</v>
      </c>
      <c r="D29" s="448" t="s">
        <v>6248</v>
      </c>
      <c r="E29" s="364">
        <v>831.3</v>
      </c>
      <c r="F29" s="364">
        <v>13.4</v>
      </c>
      <c r="G29" s="364">
        <v>0</v>
      </c>
      <c r="H29" s="448" t="s">
        <v>6668</v>
      </c>
      <c r="I29" s="364">
        <v>106.9</v>
      </c>
      <c r="J29" s="364">
        <v>951.6</v>
      </c>
      <c r="K29" s="364">
        <v>332.52</v>
      </c>
      <c r="L29" s="364">
        <v>0</v>
      </c>
      <c r="M29" s="364">
        <v>1108.4000000000001</v>
      </c>
      <c r="N29" s="448" t="s">
        <v>6669</v>
      </c>
      <c r="O29" s="364">
        <v>13106.86</v>
      </c>
      <c r="P29" s="364">
        <v>14547.78</v>
      </c>
    </row>
    <row r="30" spans="1:16" ht="38.25" x14ac:dyDescent="0.25">
      <c r="A30" s="362" t="s">
        <v>6918</v>
      </c>
      <c r="B30" s="362" t="s">
        <v>6919</v>
      </c>
      <c r="C30" s="362" t="s">
        <v>6361</v>
      </c>
      <c r="D30" s="448" t="s">
        <v>6248</v>
      </c>
      <c r="E30" s="364">
        <v>39302.42</v>
      </c>
      <c r="F30" s="364">
        <v>361.1</v>
      </c>
      <c r="G30" s="364">
        <v>0</v>
      </c>
      <c r="H30" s="448" t="s">
        <v>6668</v>
      </c>
      <c r="I30" s="364">
        <v>3892.56</v>
      </c>
      <c r="J30" s="364">
        <v>43556.08</v>
      </c>
      <c r="K30" s="364">
        <v>15720.97</v>
      </c>
      <c r="L30" s="364">
        <v>0</v>
      </c>
      <c r="M30" s="364">
        <v>52403.23</v>
      </c>
      <c r="N30" s="448" t="s">
        <v>6669</v>
      </c>
      <c r="O30" s="364">
        <v>72095.91</v>
      </c>
      <c r="P30" s="364">
        <v>140220.10999999999</v>
      </c>
    </row>
    <row r="31" spans="1:16" ht="25.5" x14ac:dyDescent="0.25">
      <c r="A31" s="362" t="s">
        <v>6625</v>
      </c>
      <c r="B31" s="362" t="s">
        <v>6626</v>
      </c>
      <c r="C31" s="362" t="s">
        <v>6247</v>
      </c>
      <c r="D31" s="448" t="s">
        <v>6248</v>
      </c>
      <c r="E31" s="364">
        <v>10598.36</v>
      </c>
      <c r="F31" s="364">
        <v>226</v>
      </c>
      <c r="G31" s="364">
        <v>0</v>
      </c>
      <c r="H31" s="448" t="s">
        <v>6668</v>
      </c>
      <c r="I31" s="364">
        <v>6732.22</v>
      </c>
      <c r="J31" s="364">
        <v>17556.580000000002</v>
      </c>
      <c r="K31" s="364">
        <v>3532.79</v>
      </c>
      <c r="L31" s="364">
        <v>0</v>
      </c>
      <c r="M31" s="364">
        <v>14131.15</v>
      </c>
      <c r="N31" s="448" t="s">
        <v>6669</v>
      </c>
      <c r="O31" s="364">
        <v>22528.12</v>
      </c>
      <c r="P31" s="364">
        <v>40192.06</v>
      </c>
    </row>
    <row r="32" spans="1:16" ht="25.5" x14ac:dyDescent="0.25">
      <c r="A32" s="362" t="s">
        <v>6625</v>
      </c>
      <c r="B32" s="362" t="s">
        <v>6626</v>
      </c>
      <c r="C32" s="362" t="s">
        <v>6247</v>
      </c>
      <c r="D32" s="448" t="s">
        <v>6876</v>
      </c>
      <c r="E32" s="364">
        <v>10190.74</v>
      </c>
      <c r="F32" s="364">
        <v>0</v>
      </c>
      <c r="G32" s="364">
        <v>0</v>
      </c>
      <c r="H32" s="448" t="s">
        <v>6668</v>
      </c>
      <c r="I32" s="364">
        <v>0</v>
      </c>
      <c r="J32" s="364">
        <v>10190.74</v>
      </c>
      <c r="K32" s="364">
        <v>0</v>
      </c>
      <c r="L32" s="364">
        <v>0</v>
      </c>
      <c r="M32" s="364">
        <v>13587.65</v>
      </c>
      <c r="N32" s="448" t="s">
        <v>6669</v>
      </c>
      <c r="O32" s="364">
        <v>0</v>
      </c>
      <c r="P32" s="364">
        <v>13587.65</v>
      </c>
    </row>
    <row r="36" spans="1:14" x14ac:dyDescent="0.25">
      <c r="A36" s="449"/>
      <c r="B36" s="653" t="s">
        <v>6671</v>
      </c>
      <c r="C36" s="653"/>
      <c r="D36" s="653"/>
      <c r="E36" s="653"/>
      <c r="F36" s="653"/>
      <c r="G36" s="449"/>
      <c r="H36" s="450"/>
      <c r="I36" s="653" t="s">
        <v>6672</v>
      </c>
      <c r="J36" s="653"/>
      <c r="K36" s="653"/>
      <c r="L36" s="653"/>
      <c r="M36" s="653"/>
      <c r="N36" s="653"/>
    </row>
    <row r="37" spans="1:14" ht="25.5" x14ac:dyDescent="0.25">
      <c r="A37" s="419" t="s">
        <v>6673</v>
      </c>
      <c r="B37" s="418" t="s">
        <v>6674</v>
      </c>
      <c r="C37" s="610" t="s">
        <v>6675</v>
      </c>
      <c r="D37" s="611"/>
      <c r="E37" s="611"/>
      <c r="F37" s="612"/>
      <c r="G37" s="449"/>
      <c r="H37" s="436" t="s">
        <v>6673</v>
      </c>
      <c r="I37" s="418" t="s">
        <v>6674</v>
      </c>
      <c r="J37" s="610" t="s">
        <v>6675</v>
      </c>
      <c r="K37" s="611"/>
      <c r="L37" s="611"/>
      <c r="M37" s="611"/>
      <c r="N37" s="612"/>
    </row>
    <row r="38" spans="1:14" x14ac:dyDescent="0.25">
      <c r="A38" s="644" t="s">
        <v>6668</v>
      </c>
      <c r="B38" s="451" t="s">
        <v>6676</v>
      </c>
      <c r="C38" s="606" t="s">
        <v>6677</v>
      </c>
      <c r="D38" s="603"/>
      <c r="E38" s="603"/>
      <c r="F38" s="604"/>
      <c r="G38" s="449"/>
      <c r="H38" s="654" t="s">
        <v>6669</v>
      </c>
      <c r="I38" s="425" t="s">
        <v>6678</v>
      </c>
      <c r="J38" s="605" t="s">
        <v>6679</v>
      </c>
      <c r="K38" s="605"/>
      <c r="L38" s="605"/>
      <c r="M38" s="605"/>
      <c r="N38" s="605"/>
    </row>
    <row r="39" spans="1:14" x14ac:dyDescent="0.25">
      <c r="A39" s="644"/>
      <c r="B39" s="451">
        <v>39</v>
      </c>
      <c r="C39" s="606" t="s">
        <v>6680</v>
      </c>
      <c r="D39" s="603"/>
      <c r="E39" s="603"/>
      <c r="F39" s="604"/>
      <c r="G39" s="449"/>
      <c r="H39" s="654"/>
      <c r="I39" s="425" t="s">
        <v>6681</v>
      </c>
      <c r="J39" s="605" t="s">
        <v>6682</v>
      </c>
      <c r="K39" s="605"/>
      <c r="L39" s="605"/>
      <c r="M39" s="605"/>
      <c r="N39" s="605"/>
    </row>
    <row r="40" spans="1:14" x14ac:dyDescent="0.25">
      <c r="A40" s="644"/>
      <c r="B40" s="451">
        <v>44</v>
      </c>
      <c r="C40" s="606" t="s">
        <v>6683</v>
      </c>
      <c r="D40" s="603"/>
      <c r="E40" s="603"/>
      <c r="F40" s="604"/>
      <c r="G40" s="449"/>
      <c r="H40" s="654"/>
      <c r="I40" s="425" t="s">
        <v>6684</v>
      </c>
      <c r="J40" s="605" t="s">
        <v>6685</v>
      </c>
      <c r="K40" s="605"/>
      <c r="L40" s="605"/>
      <c r="M40" s="605"/>
      <c r="N40" s="605"/>
    </row>
    <row r="41" spans="1:14" x14ac:dyDescent="0.25">
      <c r="A41" s="644"/>
      <c r="B41" s="451" t="s">
        <v>6686</v>
      </c>
      <c r="C41" s="606" t="s">
        <v>6687</v>
      </c>
      <c r="D41" s="603"/>
      <c r="E41" s="603"/>
      <c r="F41" s="604"/>
      <c r="G41" s="449"/>
      <c r="H41" s="654"/>
      <c r="I41" s="425" t="s">
        <v>6688</v>
      </c>
      <c r="J41" s="605" t="s">
        <v>6689</v>
      </c>
      <c r="K41" s="605"/>
      <c r="L41" s="605"/>
      <c r="M41" s="605"/>
      <c r="N41" s="605"/>
    </row>
    <row r="42" spans="1:14" x14ac:dyDescent="0.25">
      <c r="A42" s="644"/>
      <c r="B42" s="451" t="s">
        <v>6690</v>
      </c>
      <c r="C42" s="606" t="s">
        <v>6691</v>
      </c>
      <c r="D42" s="603"/>
      <c r="E42" s="603"/>
      <c r="F42" s="604"/>
      <c r="G42" s="449"/>
      <c r="H42" s="654"/>
      <c r="I42" s="425" t="s">
        <v>6692</v>
      </c>
      <c r="J42" s="605" t="s">
        <v>6693</v>
      </c>
      <c r="K42" s="605"/>
      <c r="L42" s="605"/>
      <c r="M42" s="605"/>
      <c r="N42" s="605"/>
    </row>
    <row r="43" spans="1:14" x14ac:dyDescent="0.25">
      <c r="A43" s="644"/>
      <c r="B43" s="451" t="s">
        <v>6698</v>
      </c>
      <c r="C43" s="606" t="s">
        <v>6699</v>
      </c>
      <c r="D43" s="603"/>
      <c r="E43" s="603"/>
      <c r="F43" s="604"/>
      <c r="G43" s="449"/>
      <c r="H43" s="654"/>
      <c r="I43" s="425" t="s">
        <v>6696</v>
      </c>
      <c r="J43" s="605" t="s">
        <v>6697</v>
      </c>
      <c r="K43" s="605"/>
      <c r="L43" s="605"/>
      <c r="M43" s="605"/>
      <c r="N43" s="605"/>
    </row>
    <row r="44" spans="1:14" x14ac:dyDescent="0.25">
      <c r="A44" s="644"/>
      <c r="B44" s="451" t="s">
        <v>6702</v>
      </c>
      <c r="C44" s="606" t="s">
        <v>6703</v>
      </c>
      <c r="D44" s="603"/>
      <c r="E44" s="603"/>
      <c r="F44" s="604"/>
      <c r="H44" s="654"/>
      <c r="I44" s="425" t="s">
        <v>6700</v>
      </c>
      <c r="J44" s="605" t="s">
        <v>6701</v>
      </c>
      <c r="K44" s="605"/>
      <c r="L44" s="605"/>
      <c r="M44" s="605"/>
      <c r="N44" s="605"/>
    </row>
    <row r="45" spans="1:14" x14ac:dyDescent="0.25">
      <c r="A45" s="644"/>
      <c r="B45" s="451" t="s">
        <v>6706</v>
      </c>
      <c r="C45" s="606" t="s">
        <v>6707</v>
      </c>
      <c r="D45" s="603"/>
      <c r="E45" s="603"/>
      <c r="F45" s="604"/>
      <c r="H45" s="654"/>
      <c r="I45" s="425" t="s">
        <v>6704</v>
      </c>
      <c r="J45" s="605" t="s">
        <v>6705</v>
      </c>
      <c r="K45" s="605"/>
      <c r="L45" s="605"/>
      <c r="M45" s="605"/>
      <c r="N45" s="605"/>
    </row>
    <row r="46" spans="1:14" x14ac:dyDescent="0.25">
      <c r="A46" s="644"/>
      <c r="B46" s="452" t="s">
        <v>6717</v>
      </c>
      <c r="C46" s="650" t="s">
        <v>6718</v>
      </c>
      <c r="D46" s="650"/>
      <c r="E46" s="650"/>
      <c r="F46" s="651"/>
      <c r="H46" s="654"/>
      <c r="I46" s="425" t="s">
        <v>6708</v>
      </c>
      <c r="J46" s="605" t="s">
        <v>6709</v>
      </c>
      <c r="K46" s="605"/>
      <c r="L46" s="605"/>
      <c r="M46" s="605"/>
      <c r="N46" s="605"/>
    </row>
    <row r="47" spans="1:14" x14ac:dyDescent="0.25">
      <c r="H47" s="654"/>
      <c r="I47" s="453" t="s">
        <v>6712</v>
      </c>
      <c r="J47" s="605" t="s">
        <v>6713</v>
      </c>
      <c r="K47" s="605"/>
      <c r="L47" s="605"/>
      <c r="M47" s="605"/>
      <c r="N47" s="605"/>
    </row>
    <row r="48" spans="1:14" x14ac:dyDescent="0.25">
      <c r="A48" s="352" t="s">
        <v>6721</v>
      </c>
      <c r="H48" s="654"/>
      <c r="I48" s="454" t="s">
        <v>6923</v>
      </c>
      <c r="J48" s="605" t="s">
        <v>6924</v>
      </c>
      <c r="K48" s="605"/>
      <c r="L48" s="605"/>
      <c r="M48" s="605"/>
      <c r="N48" s="605"/>
    </row>
  </sheetData>
  <mergeCells count="65">
    <mergeCell ref="A7:D7"/>
    <mergeCell ref="A2:P2"/>
    <mergeCell ref="A3:P3"/>
    <mergeCell ref="A4:P4"/>
    <mergeCell ref="A5:P5"/>
    <mergeCell ref="A6:P6"/>
    <mergeCell ref="P9:P10"/>
    <mergeCell ref="A8:A10"/>
    <mergeCell ref="B8:B10"/>
    <mergeCell ref="C8:C10"/>
    <mergeCell ref="D8:D10"/>
    <mergeCell ref="E8:J8"/>
    <mergeCell ref="K8:P8"/>
    <mergeCell ref="E9:E10"/>
    <mergeCell ref="F9:F10"/>
    <mergeCell ref="G9:G10"/>
    <mergeCell ref="H9:I9"/>
    <mergeCell ref="J9:J10"/>
    <mergeCell ref="K9:K10"/>
    <mergeCell ref="L9:L10"/>
    <mergeCell ref="M9:M10"/>
    <mergeCell ref="N9:O9"/>
    <mergeCell ref="A17:D17"/>
    <mergeCell ref="A18:A20"/>
    <mergeCell ref="B18:B20"/>
    <mergeCell ref="C18:C20"/>
    <mergeCell ref="D18:D20"/>
    <mergeCell ref="K18:P18"/>
    <mergeCell ref="E19:E20"/>
    <mergeCell ref="F19:F20"/>
    <mergeCell ref="G19:G20"/>
    <mergeCell ref="H19:I19"/>
    <mergeCell ref="J19:J20"/>
    <mergeCell ref="K19:K20"/>
    <mergeCell ref="L19:L20"/>
    <mergeCell ref="M19:M20"/>
    <mergeCell ref="N19:O19"/>
    <mergeCell ref="E18:J18"/>
    <mergeCell ref="A38:A46"/>
    <mergeCell ref="C38:F38"/>
    <mergeCell ref="H38:H48"/>
    <mergeCell ref="J38:N38"/>
    <mergeCell ref="C39:F39"/>
    <mergeCell ref="C42:F42"/>
    <mergeCell ref="J42:N42"/>
    <mergeCell ref="P19:P20"/>
    <mergeCell ref="B36:F36"/>
    <mergeCell ref="I36:N36"/>
    <mergeCell ref="C37:F37"/>
    <mergeCell ref="J37:N37"/>
    <mergeCell ref="J39:N39"/>
    <mergeCell ref="C40:F40"/>
    <mergeCell ref="J40:N40"/>
    <mergeCell ref="C41:F41"/>
    <mergeCell ref="J41:N41"/>
    <mergeCell ref="C46:F46"/>
    <mergeCell ref="J46:N46"/>
    <mergeCell ref="J47:N47"/>
    <mergeCell ref="J48:N48"/>
    <mergeCell ref="C43:F43"/>
    <mergeCell ref="J43:N43"/>
    <mergeCell ref="C44:F44"/>
    <mergeCell ref="J44:N44"/>
    <mergeCell ref="C45:F45"/>
    <mergeCell ref="J45:N45"/>
  </mergeCells>
  <pageMargins left="0.7" right="0.7" top="1.1811023622047243" bottom="0.75" header="0.4724409448818897" footer="0.3"/>
  <pageSetup scale="61" fitToHeight="0" orientation="landscape" r:id="rId1"/>
  <headerFooter scaleWithDoc="0">
    <oddHeader>&amp;L&amp;G&amp;R&amp;G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4366F-E21F-4484-BADA-E1A1C9535F8B}">
  <sheetPr>
    <pageSetUpPr fitToPage="1"/>
  </sheetPr>
  <dimension ref="A2:I55"/>
  <sheetViews>
    <sheetView showGridLines="0" zoomScale="90" zoomScaleNormal="90" zoomScalePageLayoutView="70" workbookViewId="0"/>
  </sheetViews>
  <sheetFormatPr baseColWidth="10" defaultColWidth="11.42578125" defaultRowHeight="12.75" x14ac:dyDescent="0.2"/>
  <cols>
    <col min="1" max="1" width="18.28515625" style="455" customWidth="1"/>
    <col min="2" max="3" width="38.7109375" style="455" customWidth="1"/>
    <col min="4" max="4" width="32.7109375" style="455" customWidth="1"/>
    <col min="5" max="5" width="12.28515625" style="455" customWidth="1"/>
    <col min="6" max="7" width="12.28515625" style="499" customWidth="1"/>
    <col min="8" max="9" width="15.7109375" style="455" customWidth="1"/>
    <col min="10" max="16384" width="11.42578125" style="455"/>
  </cols>
  <sheetData>
    <row r="2" spans="1:9" ht="15" customHeight="1" x14ac:dyDescent="0.2">
      <c r="A2" s="600" t="s">
        <v>0</v>
      </c>
      <c r="B2" s="600" t="s">
        <v>0</v>
      </c>
      <c r="C2" s="600"/>
      <c r="D2" s="600"/>
      <c r="E2" s="600"/>
      <c r="F2" s="600" t="s">
        <v>0</v>
      </c>
      <c r="G2" s="600"/>
      <c r="H2" s="600" t="s">
        <v>0</v>
      </c>
      <c r="I2" s="600" t="s">
        <v>0</v>
      </c>
    </row>
    <row r="3" spans="1:9" ht="15" customHeight="1" x14ac:dyDescent="0.2">
      <c r="A3" s="600" t="s">
        <v>5</v>
      </c>
      <c r="B3" s="600" t="s">
        <v>18</v>
      </c>
      <c r="C3" s="600"/>
      <c r="D3" s="600"/>
      <c r="E3" s="600"/>
      <c r="F3" s="600" t="s">
        <v>18</v>
      </c>
      <c r="G3" s="600"/>
      <c r="H3" s="600" t="s">
        <v>18</v>
      </c>
      <c r="I3" s="600" t="s">
        <v>18</v>
      </c>
    </row>
    <row r="4" spans="1:9" ht="15" customHeight="1" x14ac:dyDescent="0.2">
      <c r="A4" s="668" t="s">
        <v>5419</v>
      </c>
      <c r="B4" s="668" t="s">
        <v>5488</v>
      </c>
      <c r="C4" s="668"/>
      <c r="D4" s="668"/>
      <c r="E4" s="668"/>
      <c r="F4" s="668" t="s">
        <v>5488</v>
      </c>
      <c r="G4" s="668"/>
      <c r="H4" s="668" t="s">
        <v>5488</v>
      </c>
      <c r="I4" s="668" t="s">
        <v>5488</v>
      </c>
    </row>
    <row r="5" spans="1:9" ht="15" customHeight="1" x14ac:dyDescent="0.2">
      <c r="A5" s="668" t="s">
        <v>6925</v>
      </c>
      <c r="B5" s="668" t="s">
        <v>5993</v>
      </c>
      <c r="C5" s="668"/>
      <c r="D5" s="668"/>
      <c r="E5" s="668"/>
      <c r="F5" s="668" t="s">
        <v>5993</v>
      </c>
      <c r="G5" s="668"/>
      <c r="H5" s="668" t="s">
        <v>5993</v>
      </c>
      <c r="I5" s="668" t="s">
        <v>5993</v>
      </c>
    </row>
    <row r="6" spans="1:9" ht="15" customHeight="1" x14ac:dyDescent="0.2">
      <c r="A6" s="669" t="s">
        <v>5459</v>
      </c>
      <c r="B6" s="669" t="s">
        <v>5459</v>
      </c>
      <c r="C6" s="669"/>
      <c r="D6" s="669"/>
      <c r="E6" s="669"/>
      <c r="F6" s="669" t="s">
        <v>5459</v>
      </c>
      <c r="G6" s="669"/>
      <c r="H6" s="669" t="s">
        <v>5459</v>
      </c>
      <c r="I6" s="669" t="s">
        <v>5459</v>
      </c>
    </row>
    <row r="7" spans="1:9" ht="15" customHeight="1" x14ac:dyDescent="0.2">
      <c r="A7" s="456"/>
      <c r="B7" s="456"/>
      <c r="C7" s="456"/>
      <c r="D7" s="456"/>
      <c r="E7" s="456"/>
      <c r="F7" s="456"/>
      <c r="G7" s="456"/>
      <c r="H7" s="456"/>
      <c r="I7" s="456"/>
    </row>
    <row r="8" spans="1:9" ht="15" customHeight="1" x14ac:dyDescent="0.2">
      <c r="A8" s="602" t="s">
        <v>6926</v>
      </c>
      <c r="B8" s="602"/>
      <c r="C8" s="457"/>
      <c r="D8" s="457"/>
      <c r="E8" s="457"/>
      <c r="F8" s="458" t="s">
        <v>5250</v>
      </c>
      <c r="G8" s="458"/>
      <c r="H8" s="457" t="s">
        <v>5250</v>
      </c>
      <c r="I8" s="457" t="s">
        <v>5250</v>
      </c>
    </row>
    <row r="9" spans="1:9" ht="15" customHeight="1" x14ac:dyDescent="0.2">
      <c r="A9" s="535" t="s">
        <v>5994</v>
      </c>
      <c r="B9" s="535" t="s">
        <v>5492</v>
      </c>
      <c r="C9" s="578" t="s">
        <v>6205</v>
      </c>
      <c r="D9" s="578" t="s">
        <v>6242</v>
      </c>
      <c r="E9" s="578" t="s">
        <v>6243</v>
      </c>
      <c r="F9" s="535" t="s">
        <v>5995</v>
      </c>
      <c r="G9" s="578" t="s">
        <v>6244</v>
      </c>
      <c r="H9" s="536" t="s">
        <v>5996</v>
      </c>
      <c r="I9" s="536" t="s">
        <v>5996</v>
      </c>
    </row>
    <row r="10" spans="1:9" ht="15" customHeight="1" x14ac:dyDescent="0.2">
      <c r="A10" s="535" t="s">
        <v>5994</v>
      </c>
      <c r="B10" s="535" t="s">
        <v>5492</v>
      </c>
      <c r="C10" s="579"/>
      <c r="D10" s="579"/>
      <c r="E10" s="579"/>
      <c r="F10" s="535" t="s">
        <v>5995</v>
      </c>
      <c r="G10" s="579"/>
      <c r="H10" s="97" t="s">
        <v>5997</v>
      </c>
      <c r="I10" s="97" t="s">
        <v>5998</v>
      </c>
    </row>
    <row r="11" spans="1:9" ht="15" customHeight="1" x14ac:dyDescent="0.2">
      <c r="A11" s="459" t="s">
        <v>5250</v>
      </c>
      <c r="B11" s="459" t="s">
        <v>5250</v>
      </c>
      <c r="C11" s="460"/>
      <c r="D11" s="460"/>
      <c r="E11" s="460"/>
      <c r="F11" s="461" t="s">
        <v>5250</v>
      </c>
      <c r="G11" s="461"/>
      <c r="H11" s="460" t="s">
        <v>5250</v>
      </c>
      <c r="I11" s="460" t="s">
        <v>5250</v>
      </c>
    </row>
    <row r="12" spans="1:9" ht="15" customHeight="1" x14ac:dyDescent="0.2">
      <c r="A12" s="570" t="s">
        <v>5429</v>
      </c>
      <c r="B12" s="570" t="s">
        <v>5429</v>
      </c>
      <c r="F12" s="455"/>
      <c r="G12" s="462"/>
      <c r="H12" s="463" t="s">
        <v>5250</v>
      </c>
      <c r="I12" s="463" t="s">
        <v>5250</v>
      </c>
    </row>
    <row r="13" spans="1:9" ht="15" customHeight="1" x14ac:dyDescent="0.2">
      <c r="A13" s="464" t="s">
        <v>6927</v>
      </c>
      <c r="B13" s="464" t="s">
        <v>6928</v>
      </c>
      <c r="C13" s="464" t="s">
        <v>6237</v>
      </c>
      <c r="D13" s="464" t="s">
        <v>6247</v>
      </c>
      <c r="E13" s="465">
        <v>3</v>
      </c>
      <c r="F13" s="388">
        <v>1</v>
      </c>
      <c r="G13" s="388">
        <v>0</v>
      </c>
      <c r="H13" s="388">
        <v>15707.1</v>
      </c>
      <c r="I13" s="388">
        <v>15707.1</v>
      </c>
    </row>
    <row r="14" spans="1:9" ht="15" customHeight="1" x14ac:dyDescent="0.2">
      <c r="A14" s="464" t="s">
        <v>6286</v>
      </c>
      <c r="B14" s="464" t="s">
        <v>6287</v>
      </c>
      <c r="C14" s="464" t="s">
        <v>6237</v>
      </c>
      <c r="D14" s="464" t="s">
        <v>6247</v>
      </c>
      <c r="E14" s="465">
        <v>3</v>
      </c>
      <c r="F14" s="388">
        <v>2</v>
      </c>
      <c r="G14" s="388">
        <v>0</v>
      </c>
      <c r="H14" s="388">
        <v>10598.36</v>
      </c>
      <c r="I14" s="388">
        <v>10598.36</v>
      </c>
    </row>
    <row r="15" spans="1:9" ht="15" customHeight="1" x14ac:dyDescent="0.2">
      <c r="A15" s="464" t="s">
        <v>6291</v>
      </c>
      <c r="B15" s="464" t="s">
        <v>6292</v>
      </c>
      <c r="C15" s="464" t="s">
        <v>6237</v>
      </c>
      <c r="D15" s="464" t="s">
        <v>6247</v>
      </c>
      <c r="E15" s="465">
        <v>3</v>
      </c>
      <c r="F15" s="388">
        <v>2</v>
      </c>
      <c r="G15" s="388">
        <v>0</v>
      </c>
      <c r="H15" s="388">
        <v>10598.36</v>
      </c>
      <c r="I15" s="388">
        <v>10598.36</v>
      </c>
    </row>
    <row r="16" spans="1:9" ht="15" customHeight="1" x14ac:dyDescent="0.2">
      <c r="A16" s="464" t="s">
        <v>6284</v>
      </c>
      <c r="B16" s="464" t="s">
        <v>6285</v>
      </c>
      <c r="C16" s="464" t="s">
        <v>6237</v>
      </c>
      <c r="D16" s="464" t="s">
        <v>6247</v>
      </c>
      <c r="E16" s="465">
        <v>3</v>
      </c>
      <c r="F16" s="388">
        <v>1</v>
      </c>
      <c r="G16" s="388">
        <v>0</v>
      </c>
      <c r="H16" s="388">
        <v>10670.9</v>
      </c>
      <c r="I16" s="388">
        <v>10670.9</v>
      </c>
    </row>
    <row r="17" spans="1:9" ht="15" customHeight="1" x14ac:dyDescent="0.2">
      <c r="A17" s="466" t="s">
        <v>5250</v>
      </c>
      <c r="B17" s="571" t="s">
        <v>6007</v>
      </c>
      <c r="C17" s="667"/>
      <c r="D17" s="667"/>
      <c r="E17" s="572"/>
      <c r="F17" s="467">
        <f>SUM(F13:F16)</f>
        <v>6</v>
      </c>
      <c r="G17" s="468">
        <f>SUM(G13:G16)</f>
        <v>0</v>
      </c>
      <c r="H17" s="469" t="s">
        <v>5250</v>
      </c>
      <c r="I17" s="469" t="s">
        <v>5250</v>
      </c>
    </row>
    <row r="18" spans="1:9" ht="15" customHeight="1" x14ac:dyDescent="0.2">
      <c r="A18" s="470"/>
      <c r="B18" s="471"/>
      <c r="C18" s="471"/>
      <c r="D18" s="471"/>
      <c r="E18" s="471"/>
      <c r="F18" s="472"/>
      <c r="G18" s="473"/>
      <c r="H18" s="474"/>
      <c r="I18" s="474"/>
    </row>
    <row r="19" spans="1:9" ht="15" customHeight="1" x14ac:dyDescent="0.2">
      <c r="A19" s="475" t="s">
        <v>5250</v>
      </c>
      <c r="B19" s="475" t="s">
        <v>5250</v>
      </c>
      <c r="C19" s="475"/>
      <c r="D19" s="475"/>
      <c r="E19" s="475"/>
      <c r="F19" s="476" t="s">
        <v>5250</v>
      </c>
      <c r="G19" s="476"/>
      <c r="H19" s="477" t="s">
        <v>5250</v>
      </c>
      <c r="I19" s="477" t="s">
        <v>5250</v>
      </c>
    </row>
    <row r="20" spans="1:9" ht="15" customHeight="1" x14ac:dyDescent="0.2">
      <c r="A20" s="666" t="s">
        <v>5430</v>
      </c>
      <c r="B20" s="666" t="s">
        <v>5430</v>
      </c>
      <c r="F20" s="455" t="s">
        <v>5250</v>
      </c>
      <c r="G20" s="462"/>
      <c r="H20" s="463" t="s">
        <v>5250</v>
      </c>
      <c r="I20" s="463" t="s">
        <v>5250</v>
      </c>
    </row>
    <row r="21" spans="1:9" ht="15" customHeight="1" x14ac:dyDescent="0.2">
      <c r="A21" s="478" t="s">
        <v>6929</v>
      </c>
      <c r="B21" s="479" t="s">
        <v>6930</v>
      </c>
      <c r="C21" s="480" t="s">
        <v>6237</v>
      </c>
      <c r="D21" s="480" t="s">
        <v>6247</v>
      </c>
      <c r="E21" s="481">
        <v>3</v>
      </c>
      <c r="F21" s="482">
        <v>2</v>
      </c>
      <c r="G21" s="388">
        <v>0</v>
      </c>
      <c r="H21" s="388">
        <v>12985.06</v>
      </c>
      <c r="I21" s="388">
        <v>12985.06</v>
      </c>
    </row>
    <row r="22" spans="1:9" ht="15" customHeight="1" x14ac:dyDescent="0.2">
      <c r="A22" s="386" t="s">
        <v>6931</v>
      </c>
      <c r="B22" s="386" t="s">
        <v>6932</v>
      </c>
      <c r="C22" s="386" t="s">
        <v>6237</v>
      </c>
      <c r="D22" s="386" t="s">
        <v>6247</v>
      </c>
      <c r="E22" s="483">
        <v>3</v>
      </c>
      <c r="F22" s="484">
        <v>1</v>
      </c>
      <c r="G22" s="387">
        <v>0</v>
      </c>
      <c r="H22" s="388">
        <v>14278.28</v>
      </c>
      <c r="I22" s="388">
        <v>14278.28</v>
      </c>
    </row>
    <row r="23" spans="1:9" ht="15" customHeight="1" x14ac:dyDescent="0.2">
      <c r="A23" s="386" t="s">
        <v>6933</v>
      </c>
      <c r="B23" s="386" t="s">
        <v>5845</v>
      </c>
      <c r="C23" s="386" t="s">
        <v>6237</v>
      </c>
      <c r="D23" s="386" t="s">
        <v>6247</v>
      </c>
      <c r="E23" s="483">
        <v>3</v>
      </c>
      <c r="F23" s="484">
        <v>3</v>
      </c>
      <c r="G23" s="387">
        <v>0</v>
      </c>
      <c r="H23" s="388">
        <v>12985.06</v>
      </c>
      <c r="I23" s="388">
        <v>12985.06</v>
      </c>
    </row>
    <row r="24" spans="1:9" ht="15" customHeight="1" x14ac:dyDescent="0.2">
      <c r="A24" s="386" t="s">
        <v>6934</v>
      </c>
      <c r="B24" s="386" t="s">
        <v>6601</v>
      </c>
      <c r="C24" s="386" t="s">
        <v>6237</v>
      </c>
      <c r="D24" s="386" t="s">
        <v>6247</v>
      </c>
      <c r="E24" s="483">
        <v>3</v>
      </c>
      <c r="F24" s="484">
        <v>1</v>
      </c>
      <c r="G24" s="387">
        <v>0</v>
      </c>
      <c r="H24" s="388">
        <v>15647.92</v>
      </c>
      <c r="I24" s="388">
        <v>15647.92</v>
      </c>
    </row>
    <row r="25" spans="1:9" ht="15" customHeight="1" x14ac:dyDescent="0.2">
      <c r="A25" s="386" t="s">
        <v>6935</v>
      </c>
      <c r="B25" s="386" t="s">
        <v>6936</v>
      </c>
      <c r="C25" s="386" t="s">
        <v>6237</v>
      </c>
      <c r="D25" s="386" t="s">
        <v>6247</v>
      </c>
      <c r="E25" s="483">
        <v>3</v>
      </c>
      <c r="F25" s="484">
        <v>2</v>
      </c>
      <c r="G25" s="387">
        <v>0</v>
      </c>
      <c r="H25" s="388">
        <v>14960.36</v>
      </c>
      <c r="I25" s="388">
        <v>14960.36</v>
      </c>
    </row>
    <row r="26" spans="1:9" ht="15" customHeight="1" x14ac:dyDescent="0.2">
      <c r="A26" s="386" t="s">
        <v>6937</v>
      </c>
      <c r="B26" s="386" t="s">
        <v>6938</v>
      </c>
      <c r="C26" s="386" t="s">
        <v>6237</v>
      </c>
      <c r="D26" s="386" t="s">
        <v>6247</v>
      </c>
      <c r="E26" s="483">
        <v>3</v>
      </c>
      <c r="F26" s="484">
        <v>6</v>
      </c>
      <c r="G26" s="387">
        <v>0</v>
      </c>
      <c r="H26" s="388">
        <v>12985.06</v>
      </c>
      <c r="I26" s="388">
        <v>12985.06</v>
      </c>
    </row>
    <row r="27" spans="1:9" ht="15" customHeight="1" x14ac:dyDescent="0.2">
      <c r="A27" s="386" t="s">
        <v>6939</v>
      </c>
      <c r="B27" s="386" t="s">
        <v>6940</v>
      </c>
      <c r="C27" s="386" t="s">
        <v>6237</v>
      </c>
      <c r="D27" s="386" t="s">
        <v>6247</v>
      </c>
      <c r="E27" s="483">
        <v>3</v>
      </c>
      <c r="F27" s="484">
        <v>1</v>
      </c>
      <c r="G27" s="387">
        <v>0</v>
      </c>
      <c r="H27" s="388">
        <v>14278.28</v>
      </c>
      <c r="I27" s="388">
        <v>14278.28</v>
      </c>
    </row>
    <row r="28" spans="1:9" ht="15" customHeight="1" x14ac:dyDescent="0.2">
      <c r="A28" s="386" t="s">
        <v>6941</v>
      </c>
      <c r="B28" s="386" t="s">
        <v>6942</v>
      </c>
      <c r="C28" s="386" t="s">
        <v>6237</v>
      </c>
      <c r="D28" s="386" t="s">
        <v>6943</v>
      </c>
      <c r="E28" s="483">
        <v>3</v>
      </c>
      <c r="F28" s="484">
        <v>4</v>
      </c>
      <c r="G28" s="387">
        <v>0</v>
      </c>
      <c r="H28" s="388">
        <v>12474.54</v>
      </c>
      <c r="I28" s="388">
        <v>12474.54</v>
      </c>
    </row>
    <row r="29" spans="1:9" ht="15" customHeight="1" x14ac:dyDescent="0.2">
      <c r="A29" s="386" t="s">
        <v>6944</v>
      </c>
      <c r="B29" s="386" t="s">
        <v>6945</v>
      </c>
      <c r="C29" s="386" t="s">
        <v>6237</v>
      </c>
      <c r="D29" s="386" t="s">
        <v>6943</v>
      </c>
      <c r="E29" s="483">
        <v>3</v>
      </c>
      <c r="F29" s="484">
        <v>2</v>
      </c>
      <c r="G29" s="387">
        <v>0</v>
      </c>
      <c r="H29" s="388">
        <v>13912.18</v>
      </c>
      <c r="I29" s="388">
        <v>13912.18</v>
      </c>
    </row>
    <row r="30" spans="1:9" ht="15" customHeight="1" x14ac:dyDescent="0.2">
      <c r="A30" s="386" t="s">
        <v>6946</v>
      </c>
      <c r="B30" s="386" t="s">
        <v>6947</v>
      </c>
      <c r="C30" s="386" t="s">
        <v>6237</v>
      </c>
      <c r="D30" s="386" t="s">
        <v>6943</v>
      </c>
      <c r="E30" s="483">
        <v>3</v>
      </c>
      <c r="F30" s="484">
        <v>2</v>
      </c>
      <c r="G30" s="387">
        <v>0</v>
      </c>
      <c r="H30" s="388">
        <v>15433.9</v>
      </c>
      <c r="I30" s="388">
        <v>15433.9</v>
      </c>
    </row>
    <row r="31" spans="1:9" ht="15" customHeight="1" x14ac:dyDescent="0.2">
      <c r="A31" s="386" t="s">
        <v>6948</v>
      </c>
      <c r="B31" s="386" t="s">
        <v>6949</v>
      </c>
      <c r="C31" s="386" t="s">
        <v>6237</v>
      </c>
      <c r="D31" s="386" t="s">
        <v>6943</v>
      </c>
      <c r="E31" s="483">
        <v>3</v>
      </c>
      <c r="F31" s="484">
        <v>2</v>
      </c>
      <c r="G31" s="387">
        <v>0</v>
      </c>
      <c r="H31" s="388">
        <v>17766.14</v>
      </c>
      <c r="I31" s="388">
        <v>17766.14</v>
      </c>
    </row>
    <row r="32" spans="1:9" ht="15" customHeight="1" x14ac:dyDescent="0.2">
      <c r="A32" s="386" t="s">
        <v>6950</v>
      </c>
      <c r="B32" s="386" t="s">
        <v>6951</v>
      </c>
      <c r="C32" s="386" t="s">
        <v>6237</v>
      </c>
      <c r="D32" s="386" t="s">
        <v>6943</v>
      </c>
      <c r="E32" s="483">
        <v>3</v>
      </c>
      <c r="F32" s="484">
        <v>1</v>
      </c>
      <c r="G32" s="387">
        <v>0</v>
      </c>
      <c r="H32" s="388">
        <v>20722.16</v>
      </c>
      <c r="I32" s="388">
        <v>20722.16</v>
      </c>
    </row>
    <row r="33" spans="1:9" ht="15" customHeight="1" x14ac:dyDescent="0.2">
      <c r="A33" s="386" t="s">
        <v>6952</v>
      </c>
      <c r="B33" s="386" t="s">
        <v>6953</v>
      </c>
      <c r="C33" s="386" t="s">
        <v>6237</v>
      </c>
      <c r="D33" s="386" t="s">
        <v>6943</v>
      </c>
      <c r="E33" s="483">
        <v>3</v>
      </c>
      <c r="F33" s="484">
        <v>3</v>
      </c>
      <c r="G33" s="387">
        <v>0</v>
      </c>
      <c r="H33" s="388">
        <v>24252.400000000001</v>
      </c>
      <c r="I33" s="388">
        <v>24252.400000000001</v>
      </c>
    </row>
    <row r="34" spans="1:9" ht="15" customHeight="1" x14ac:dyDescent="0.2">
      <c r="A34" s="386" t="s">
        <v>6954</v>
      </c>
      <c r="B34" s="386" t="s">
        <v>6955</v>
      </c>
      <c r="C34" s="386" t="s">
        <v>6237</v>
      </c>
      <c r="D34" s="386" t="s">
        <v>6943</v>
      </c>
      <c r="E34" s="483">
        <v>3</v>
      </c>
      <c r="F34" s="484">
        <v>19</v>
      </c>
      <c r="G34" s="387">
        <v>0</v>
      </c>
      <c r="H34" s="388">
        <v>47902.68</v>
      </c>
      <c r="I34" s="388">
        <v>47902.68</v>
      </c>
    </row>
    <row r="35" spans="1:9" ht="15" customHeight="1" x14ac:dyDescent="0.2">
      <c r="A35" s="386" t="s">
        <v>6956</v>
      </c>
      <c r="B35" s="386" t="s">
        <v>6957</v>
      </c>
      <c r="C35" s="386" t="s">
        <v>6237</v>
      </c>
      <c r="D35" s="386" t="s">
        <v>6943</v>
      </c>
      <c r="E35" s="483">
        <v>3</v>
      </c>
      <c r="F35" s="484">
        <v>1</v>
      </c>
      <c r="G35" s="387">
        <v>0</v>
      </c>
      <c r="H35" s="388">
        <v>25163.26</v>
      </c>
      <c r="I35" s="388">
        <v>25163.26</v>
      </c>
    </row>
    <row r="36" spans="1:9" ht="15" customHeight="1" x14ac:dyDescent="0.2">
      <c r="A36" s="485" t="s">
        <v>6897</v>
      </c>
      <c r="B36" s="485" t="s">
        <v>6898</v>
      </c>
      <c r="C36" s="485" t="s">
        <v>6237</v>
      </c>
      <c r="D36" s="485" t="s">
        <v>6943</v>
      </c>
      <c r="E36" s="486">
        <v>3</v>
      </c>
      <c r="F36" s="487">
        <v>9</v>
      </c>
      <c r="G36" s="388">
        <v>90</v>
      </c>
      <c r="H36" s="388">
        <v>592.38</v>
      </c>
      <c r="I36" s="388">
        <v>592.38</v>
      </c>
    </row>
    <row r="37" spans="1:9" ht="15" customHeight="1" x14ac:dyDescent="0.2">
      <c r="A37" s="464" t="s">
        <v>6958</v>
      </c>
      <c r="B37" s="464" t="s">
        <v>6959</v>
      </c>
      <c r="C37" s="464" t="s">
        <v>6237</v>
      </c>
      <c r="D37" s="464" t="s">
        <v>6943</v>
      </c>
      <c r="E37" s="465">
        <v>3</v>
      </c>
      <c r="F37" s="388">
        <v>20</v>
      </c>
      <c r="G37" s="488">
        <v>190</v>
      </c>
      <c r="H37" s="388">
        <v>666</v>
      </c>
      <c r="I37" s="388">
        <v>666</v>
      </c>
    </row>
    <row r="38" spans="1:9" ht="15" customHeight="1" x14ac:dyDescent="0.2">
      <c r="A38" s="466" t="s">
        <v>5250</v>
      </c>
      <c r="B38" s="571" t="s">
        <v>6012</v>
      </c>
      <c r="C38" s="667"/>
      <c r="D38" s="667"/>
      <c r="E38" s="572"/>
      <c r="F38" s="467">
        <f>SUM(F21:F37)</f>
        <v>79</v>
      </c>
      <c r="G38" s="468">
        <f>SUM(G21:G37)</f>
        <v>280</v>
      </c>
      <c r="H38" s="469" t="s">
        <v>5250</v>
      </c>
      <c r="I38" s="469" t="s">
        <v>5250</v>
      </c>
    </row>
    <row r="39" spans="1:9" ht="15" customHeight="1" x14ac:dyDescent="0.2">
      <c r="A39" s="489" t="s">
        <v>5250</v>
      </c>
      <c r="F39" s="455"/>
      <c r="G39" s="455"/>
      <c r="H39" s="490" t="s">
        <v>5250</v>
      </c>
      <c r="I39" s="490" t="s">
        <v>5250</v>
      </c>
    </row>
    <row r="40" spans="1:9" ht="15" customHeight="1" x14ac:dyDescent="0.2">
      <c r="A40" s="491" t="s">
        <v>5250</v>
      </c>
      <c r="B40" s="491" t="s">
        <v>5250</v>
      </c>
      <c r="C40" s="475"/>
      <c r="D40" s="475"/>
      <c r="E40" s="475"/>
      <c r="F40" s="476" t="s">
        <v>5250</v>
      </c>
      <c r="G40" s="476"/>
      <c r="H40" s="477" t="s">
        <v>5250</v>
      </c>
      <c r="I40" s="477" t="s">
        <v>5250</v>
      </c>
    </row>
    <row r="41" spans="1:9" ht="15" customHeight="1" x14ac:dyDescent="0.2">
      <c r="A41" s="666" t="s">
        <v>5431</v>
      </c>
      <c r="B41" s="666" t="s">
        <v>5430</v>
      </c>
      <c r="C41" s="470"/>
      <c r="D41" s="470"/>
      <c r="E41" s="470"/>
      <c r="F41" s="492" t="s">
        <v>5250</v>
      </c>
      <c r="G41" s="492"/>
      <c r="H41" s="493" t="s">
        <v>5250</v>
      </c>
      <c r="I41" s="493" t="s">
        <v>5250</v>
      </c>
    </row>
    <row r="42" spans="1:9" ht="15" customHeight="1" x14ac:dyDescent="0.2">
      <c r="A42" s="485" t="s">
        <v>6013</v>
      </c>
      <c r="B42" s="494" t="s">
        <v>6013</v>
      </c>
      <c r="C42" s="386" t="s">
        <v>6013</v>
      </c>
      <c r="D42" s="386" t="s">
        <v>6013</v>
      </c>
      <c r="E42" s="386" t="s">
        <v>6013</v>
      </c>
      <c r="F42" s="387">
        <v>0</v>
      </c>
      <c r="G42" s="388">
        <v>0</v>
      </c>
      <c r="H42" s="388">
        <v>0</v>
      </c>
      <c r="I42" s="388">
        <v>0</v>
      </c>
    </row>
    <row r="43" spans="1:9" ht="15" customHeight="1" x14ac:dyDescent="0.2">
      <c r="A43" s="466" t="s">
        <v>5250</v>
      </c>
      <c r="B43" s="571" t="s">
        <v>6014</v>
      </c>
      <c r="C43" s="667"/>
      <c r="D43" s="667"/>
      <c r="E43" s="572"/>
      <c r="F43" s="467">
        <f>SUM(F42:F42)</f>
        <v>0</v>
      </c>
      <c r="G43" s="468">
        <f>SUM(G42:G42)</f>
        <v>0</v>
      </c>
      <c r="H43" s="469" t="s">
        <v>5250</v>
      </c>
      <c r="I43" s="469" t="s">
        <v>5250</v>
      </c>
    </row>
    <row r="44" spans="1:9" ht="15" customHeight="1" x14ac:dyDescent="0.2">
      <c r="A44" s="475"/>
      <c r="B44" s="491"/>
      <c r="C44" s="475"/>
      <c r="D44" s="475"/>
      <c r="E44" s="475"/>
      <c r="F44" s="476"/>
      <c r="G44" s="476"/>
      <c r="H44" s="477"/>
      <c r="I44" s="477"/>
    </row>
    <row r="45" spans="1:9" ht="15" customHeight="1" x14ac:dyDescent="0.2">
      <c r="A45" s="475"/>
      <c r="B45" s="495" t="s">
        <v>5432</v>
      </c>
      <c r="C45" s="495"/>
      <c r="D45" s="495"/>
      <c r="E45" s="495"/>
      <c r="F45" s="496">
        <f>SUM(F38,F17,F43)</f>
        <v>85</v>
      </c>
      <c r="G45" s="496">
        <f>SUM(G38,G17,G43)</f>
        <v>280</v>
      </c>
      <c r="H45" s="477"/>
      <c r="I45" s="477"/>
    </row>
    <row r="46" spans="1:9" ht="15" customHeight="1" x14ac:dyDescent="0.2">
      <c r="A46" s="475"/>
      <c r="B46" s="475"/>
      <c r="C46" s="475"/>
      <c r="D46" s="475"/>
      <c r="E46" s="475"/>
      <c r="F46" s="476"/>
      <c r="G46" s="476"/>
      <c r="H46" s="477"/>
      <c r="I46" s="477"/>
    </row>
    <row r="47" spans="1:9" ht="15" customHeight="1" x14ac:dyDescent="0.2">
      <c r="A47" s="475"/>
      <c r="B47" s="475"/>
      <c r="C47" s="475"/>
      <c r="D47" s="475"/>
      <c r="E47" s="475"/>
      <c r="F47" s="476"/>
      <c r="G47" s="476"/>
      <c r="H47" s="477"/>
      <c r="I47" s="477"/>
    </row>
    <row r="48" spans="1:9" ht="15" customHeight="1" x14ac:dyDescent="0.2">
      <c r="A48" s="594" t="s">
        <v>5425</v>
      </c>
      <c r="B48" s="594"/>
      <c r="C48" s="392"/>
      <c r="D48" s="392"/>
      <c r="E48" s="392"/>
      <c r="F48" s="473" t="s">
        <v>5250</v>
      </c>
      <c r="G48" s="473"/>
      <c r="H48" s="497" t="s">
        <v>5250</v>
      </c>
      <c r="I48" s="497" t="s">
        <v>5250</v>
      </c>
    </row>
    <row r="49" spans="1:9" ht="15" customHeight="1" x14ac:dyDescent="0.2">
      <c r="A49" s="666" t="s">
        <v>6015</v>
      </c>
      <c r="B49" s="666"/>
      <c r="C49" s="470"/>
      <c r="D49" s="470"/>
      <c r="E49" s="470"/>
      <c r="F49" s="455"/>
      <c r="G49" s="455"/>
    </row>
    <row r="50" spans="1:9" ht="15" customHeight="1" x14ac:dyDescent="0.2">
      <c r="A50" s="485" t="s">
        <v>6013</v>
      </c>
      <c r="B50" s="494" t="s">
        <v>6013</v>
      </c>
      <c r="C50" s="386" t="s">
        <v>6013</v>
      </c>
      <c r="D50" s="386" t="s">
        <v>6013</v>
      </c>
      <c r="E50" s="386" t="s">
        <v>6013</v>
      </c>
      <c r="F50" s="387">
        <v>0</v>
      </c>
      <c r="G50" s="388">
        <v>0</v>
      </c>
      <c r="H50" s="388">
        <v>0</v>
      </c>
      <c r="I50" s="388">
        <v>0</v>
      </c>
    </row>
    <row r="51" spans="1:9" ht="15" customHeight="1" x14ac:dyDescent="0.2">
      <c r="A51" s="466" t="s">
        <v>5250</v>
      </c>
      <c r="B51" s="571" t="s">
        <v>6017</v>
      </c>
      <c r="C51" s="667"/>
      <c r="D51" s="667"/>
      <c r="E51" s="572"/>
      <c r="F51" s="467">
        <f>SUM(F50:F50)</f>
        <v>0</v>
      </c>
      <c r="G51" s="468">
        <f>SUM(G50:G50)</f>
        <v>0</v>
      </c>
      <c r="H51" s="472" t="s">
        <v>5250</v>
      </c>
      <c r="I51" s="472" t="s">
        <v>5250</v>
      </c>
    </row>
    <row r="52" spans="1:9" x14ac:dyDescent="0.2">
      <c r="A52" s="475" t="s">
        <v>5250</v>
      </c>
      <c r="B52" s="498" t="s">
        <v>5250</v>
      </c>
      <c r="C52" s="475"/>
      <c r="D52" s="475"/>
      <c r="E52" s="475"/>
      <c r="H52" s="499"/>
      <c r="I52" s="499"/>
    </row>
    <row r="53" spans="1:9" x14ac:dyDescent="0.2">
      <c r="A53" s="571" t="s">
        <v>5434</v>
      </c>
      <c r="B53" s="572"/>
      <c r="C53" s="470"/>
      <c r="D53" s="470"/>
      <c r="E53" s="470"/>
      <c r="H53" s="499"/>
      <c r="I53" s="499"/>
    </row>
    <row r="54" spans="1:9" x14ac:dyDescent="0.2">
      <c r="A54" s="485" t="s">
        <v>6013</v>
      </c>
      <c r="B54" s="494" t="s">
        <v>6013</v>
      </c>
      <c r="C54" s="386" t="s">
        <v>6013</v>
      </c>
      <c r="D54" s="386" t="s">
        <v>6013</v>
      </c>
      <c r="E54" s="386" t="s">
        <v>6013</v>
      </c>
      <c r="F54" s="387">
        <v>0</v>
      </c>
      <c r="G54" s="388">
        <v>0</v>
      </c>
      <c r="H54" s="388">
        <v>0</v>
      </c>
      <c r="I54" s="388">
        <v>0</v>
      </c>
    </row>
    <row r="55" spans="1:9" x14ac:dyDescent="0.2">
      <c r="A55" s="471" t="s">
        <v>5250</v>
      </c>
      <c r="B55" s="663" t="s">
        <v>6018</v>
      </c>
      <c r="C55" s="664"/>
      <c r="D55" s="664"/>
      <c r="E55" s="665"/>
      <c r="F55" s="500">
        <f>SUM(F54:F54)</f>
        <v>0</v>
      </c>
      <c r="G55" s="501">
        <f>SUM(G54:G54)</f>
        <v>0</v>
      </c>
      <c r="H55" s="469" t="s">
        <v>5250</v>
      </c>
      <c r="I55" s="469" t="s">
        <v>5250</v>
      </c>
    </row>
  </sheetData>
  <mergeCells count="25">
    <mergeCell ref="A8:B8"/>
    <mergeCell ref="A2:I2"/>
    <mergeCell ref="A3:I3"/>
    <mergeCell ref="A4:I4"/>
    <mergeCell ref="A5:I5"/>
    <mergeCell ref="A6:I6"/>
    <mergeCell ref="B38:E38"/>
    <mergeCell ref="A9:A10"/>
    <mergeCell ref="B9:B10"/>
    <mergeCell ref="C9:C10"/>
    <mergeCell ref="D9:D10"/>
    <mergeCell ref="E9:E10"/>
    <mergeCell ref="G9:G10"/>
    <mergeCell ref="H9:I9"/>
    <mergeCell ref="A12:B12"/>
    <mergeCell ref="B17:E17"/>
    <mergeCell ref="A20:B20"/>
    <mergeCell ref="F9:F10"/>
    <mergeCell ref="B55:E55"/>
    <mergeCell ref="A41:B41"/>
    <mergeCell ref="B43:E43"/>
    <mergeCell ref="A48:B48"/>
    <mergeCell ref="A49:B49"/>
    <mergeCell ref="B51:E51"/>
    <mergeCell ref="A53:B53"/>
  </mergeCells>
  <pageMargins left="0.7" right="0.7" top="1.1811023622047243" bottom="0.75" header="0.4724409448818897" footer="0.3"/>
  <pageSetup scale="62" fitToHeight="0" orientation="landscape" r:id="rId1"/>
  <headerFooter scaleWithDoc="0">
    <oddHeader>&amp;L&amp;G&amp;R&amp;G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3E86C-6715-411D-A843-4C2F0549E460}">
  <sheetPr>
    <pageSetUpPr fitToPage="1"/>
  </sheetPr>
  <dimension ref="A2:P49"/>
  <sheetViews>
    <sheetView showGridLines="0" zoomScale="90" zoomScaleNormal="90" workbookViewId="0"/>
  </sheetViews>
  <sheetFormatPr baseColWidth="10" defaultColWidth="11.42578125" defaultRowHeight="12.75" x14ac:dyDescent="0.25"/>
  <cols>
    <col min="1" max="1" width="10.5703125" style="352" customWidth="1"/>
    <col min="2" max="2" width="29.5703125" style="359" customWidth="1"/>
    <col min="3" max="3" width="22.28515625" style="360" customWidth="1"/>
    <col min="4" max="4" width="8.140625" style="360" customWidth="1"/>
    <col min="5" max="6" width="11.5703125" style="352" customWidth="1"/>
    <col min="7" max="7" width="13.5703125" style="352" customWidth="1"/>
    <col min="8" max="8" width="5.85546875" style="352" customWidth="1"/>
    <col min="9" max="9" width="9.140625" style="352" customWidth="1"/>
    <col min="10" max="10" width="13.42578125" style="352" customWidth="1"/>
    <col min="11" max="11" width="12.85546875" style="352" customWidth="1"/>
    <col min="12" max="12" width="9.85546875" style="352" customWidth="1"/>
    <col min="13" max="13" width="10.5703125" style="352" customWidth="1"/>
    <col min="14" max="14" width="5.7109375" style="352" customWidth="1"/>
    <col min="15" max="15" width="12.7109375" style="352" customWidth="1"/>
    <col min="16" max="16" width="11.7109375" style="352" customWidth="1"/>
    <col min="17" max="17" width="16.28515625" style="352" customWidth="1"/>
    <col min="18" max="16384" width="11.42578125" style="352"/>
  </cols>
  <sheetData>
    <row r="2" spans="1:16" x14ac:dyDescent="0.25">
      <c r="A2" s="600" t="s">
        <v>0</v>
      </c>
      <c r="B2" s="600" t="s">
        <v>0</v>
      </c>
      <c r="C2" s="600"/>
      <c r="D2" s="600"/>
      <c r="E2" s="600" t="s">
        <v>0</v>
      </c>
      <c r="F2" s="600" t="s">
        <v>0</v>
      </c>
      <c r="G2" s="600" t="s">
        <v>0</v>
      </c>
      <c r="H2" s="600" t="s">
        <v>0</v>
      </c>
      <c r="I2" s="600"/>
      <c r="J2" s="600"/>
      <c r="K2" s="600" t="s">
        <v>0</v>
      </c>
      <c r="L2" s="600" t="s">
        <v>0</v>
      </c>
      <c r="M2" s="600" t="s">
        <v>0</v>
      </c>
      <c r="N2" s="600" t="s">
        <v>0</v>
      </c>
      <c r="O2" s="600"/>
      <c r="P2" s="600" t="s">
        <v>0</v>
      </c>
    </row>
    <row r="3" spans="1:16" x14ac:dyDescent="0.25">
      <c r="A3" s="600" t="s">
        <v>5</v>
      </c>
      <c r="B3" s="600" t="s">
        <v>0</v>
      </c>
      <c r="C3" s="600"/>
      <c r="D3" s="600"/>
      <c r="E3" s="600" t="s">
        <v>0</v>
      </c>
      <c r="F3" s="600" t="s">
        <v>0</v>
      </c>
      <c r="G3" s="600" t="s">
        <v>0</v>
      </c>
      <c r="H3" s="600" t="s">
        <v>0</v>
      </c>
      <c r="I3" s="600"/>
      <c r="J3" s="600"/>
      <c r="K3" s="600" t="s">
        <v>0</v>
      </c>
      <c r="L3" s="600" t="s">
        <v>0</v>
      </c>
      <c r="M3" s="600" t="s">
        <v>0</v>
      </c>
      <c r="N3" s="600" t="s">
        <v>0</v>
      </c>
      <c r="O3" s="600"/>
      <c r="P3" s="600" t="s">
        <v>0</v>
      </c>
    </row>
    <row r="4" spans="1:16" x14ac:dyDescent="0.25">
      <c r="A4" s="600" t="s">
        <v>5419</v>
      </c>
      <c r="B4" s="600" t="s">
        <v>5488</v>
      </c>
      <c r="C4" s="600"/>
      <c r="D4" s="600"/>
      <c r="E4" s="600" t="s">
        <v>5488</v>
      </c>
      <c r="F4" s="600" t="s">
        <v>5488</v>
      </c>
      <c r="G4" s="600" t="s">
        <v>5488</v>
      </c>
      <c r="H4" s="600" t="s">
        <v>5488</v>
      </c>
      <c r="I4" s="600"/>
      <c r="J4" s="600"/>
      <c r="K4" s="600" t="s">
        <v>5488</v>
      </c>
      <c r="L4" s="600" t="s">
        <v>5488</v>
      </c>
      <c r="M4" s="600" t="s">
        <v>5488</v>
      </c>
      <c r="N4" s="600" t="s">
        <v>5488</v>
      </c>
      <c r="O4" s="600"/>
      <c r="P4" s="600" t="s">
        <v>5488</v>
      </c>
    </row>
    <row r="5" spans="1:16" x14ac:dyDescent="0.25">
      <c r="A5" s="600" t="s">
        <v>6960</v>
      </c>
      <c r="B5" s="600" t="s">
        <v>5489</v>
      </c>
      <c r="C5" s="600"/>
      <c r="D5" s="600"/>
      <c r="E5" s="600" t="s">
        <v>5489</v>
      </c>
      <c r="F5" s="600" t="s">
        <v>5489</v>
      </c>
      <c r="G5" s="600" t="s">
        <v>5489</v>
      </c>
      <c r="H5" s="600" t="s">
        <v>5489</v>
      </c>
      <c r="I5" s="600"/>
      <c r="J5" s="600"/>
      <c r="K5" s="600" t="s">
        <v>5489</v>
      </c>
      <c r="L5" s="600" t="s">
        <v>5489</v>
      </c>
      <c r="M5" s="600" t="s">
        <v>5489</v>
      </c>
      <c r="N5" s="600" t="s">
        <v>5489</v>
      </c>
      <c r="O5" s="600"/>
      <c r="P5" s="600" t="s">
        <v>5489</v>
      </c>
    </row>
    <row r="6" spans="1:16" x14ac:dyDescent="0.25">
      <c r="A6" s="637" t="s">
        <v>5459</v>
      </c>
      <c r="B6" s="637"/>
      <c r="C6" s="637"/>
      <c r="D6" s="637"/>
      <c r="E6" s="637"/>
      <c r="F6" s="637"/>
      <c r="G6" s="637"/>
      <c r="H6" s="637"/>
      <c r="I6" s="637"/>
      <c r="J6" s="637"/>
      <c r="K6" s="637"/>
      <c r="L6" s="637"/>
      <c r="M6" s="637"/>
      <c r="N6" s="637"/>
      <c r="O6" s="637"/>
      <c r="P6" s="637"/>
    </row>
    <row r="7" spans="1:16" x14ac:dyDescent="0.25">
      <c r="A7" s="625" t="s">
        <v>6961</v>
      </c>
      <c r="B7" s="625"/>
      <c r="C7" s="625"/>
      <c r="D7" s="625"/>
      <c r="E7" s="361" t="s">
        <v>5250</v>
      </c>
      <c r="F7" s="361" t="s">
        <v>5250</v>
      </c>
      <c r="G7" s="361" t="s">
        <v>5250</v>
      </c>
      <c r="H7" s="361" t="s">
        <v>5250</v>
      </c>
      <c r="I7" s="361"/>
      <c r="J7" s="361"/>
      <c r="K7" s="361" t="s">
        <v>5250</v>
      </c>
      <c r="L7" s="361" t="s">
        <v>5250</v>
      </c>
      <c r="M7" s="361" t="s">
        <v>5250</v>
      </c>
      <c r="N7" s="361" t="s">
        <v>5250</v>
      </c>
      <c r="O7" s="361"/>
      <c r="P7" s="361" t="s">
        <v>5250</v>
      </c>
    </row>
    <row r="8" spans="1:16" x14ac:dyDescent="0.25">
      <c r="A8" s="628" t="s">
        <v>5491</v>
      </c>
      <c r="B8" s="630" t="s">
        <v>5492</v>
      </c>
      <c r="C8" s="630" t="s">
        <v>6242</v>
      </c>
      <c r="D8" s="630" t="s">
        <v>6243</v>
      </c>
      <c r="E8" s="622" t="s">
        <v>5461</v>
      </c>
      <c r="F8" s="623"/>
      <c r="G8" s="623"/>
      <c r="H8" s="623"/>
      <c r="I8" s="623"/>
      <c r="J8" s="649"/>
      <c r="K8" s="661" t="s">
        <v>5493</v>
      </c>
      <c r="L8" s="662"/>
      <c r="M8" s="662"/>
      <c r="N8" s="662"/>
      <c r="O8" s="662"/>
      <c r="P8" s="662"/>
    </row>
    <row r="9" spans="1:16" x14ac:dyDescent="0.25">
      <c r="A9" s="629"/>
      <c r="B9" s="625"/>
      <c r="C9" s="625"/>
      <c r="D9" s="625"/>
      <c r="E9" s="625" t="s">
        <v>5464</v>
      </c>
      <c r="F9" s="625" t="s">
        <v>5466</v>
      </c>
      <c r="G9" s="625" t="s">
        <v>5465</v>
      </c>
      <c r="H9" s="625" t="s">
        <v>6665</v>
      </c>
      <c r="I9" s="625"/>
      <c r="J9" s="626" t="s">
        <v>5467</v>
      </c>
      <c r="K9" s="648" t="s">
        <v>5495</v>
      </c>
      <c r="L9" s="625" t="s">
        <v>5496</v>
      </c>
      <c r="M9" s="625" t="s">
        <v>5497</v>
      </c>
      <c r="N9" s="625" t="s">
        <v>6666</v>
      </c>
      <c r="O9" s="625"/>
      <c r="P9" s="607" t="s">
        <v>5467</v>
      </c>
    </row>
    <row r="10" spans="1:16" x14ac:dyDescent="0.25">
      <c r="A10" s="629"/>
      <c r="B10" s="625"/>
      <c r="C10" s="625"/>
      <c r="D10" s="625"/>
      <c r="E10" s="625"/>
      <c r="F10" s="625"/>
      <c r="G10" s="625"/>
      <c r="H10" s="401" t="s">
        <v>5491</v>
      </c>
      <c r="I10" s="401" t="s">
        <v>6667</v>
      </c>
      <c r="J10" s="630"/>
      <c r="K10" s="648"/>
      <c r="L10" s="625"/>
      <c r="M10" s="625"/>
      <c r="N10" s="401" t="s">
        <v>5491</v>
      </c>
      <c r="O10" s="401" t="s">
        <v>6667</v>
      </c>
      <c r="P10" s="636"/>
    </row>
    <row r="11" spans="1:16" ht="25.5" x14ac:dyDescent="0.25">
      <c r="A11" s="502" t="s">
        <v>6927</v>
      </c>
      <c r="B11" s="502" t="s">
        <v>6928</v>
      </c>
      <c r="C11" s="503" t="s">
        <v>6247</v>
      </c>
      <c r="D11" s="503">
        <v>3</v>
      </c>
      <c r="E11" s="412">
        <v>15707.1</v>
      </c>
      <c r="F11" s="412">
        <v>1350.38</v>
      </c>
      <c r="G11" s="412">
        <v>0</v>
      </c>
      <c r="H11" s="407" t="s">
        <v>6668</v>
      </c>
      <c r="I11" s="412">
        <v>139.82</v>
      </c>
      <c r="J11" s="412">
        <v>17197.3</v>
      </c>
      <c r="K11" s="412">
        <v>12565.68</v>
      </c>
      <c r="L11" s="412"/>
      <c r="M11" s="412">
        <v>20942.800000000003</v>
      </c>
      <c r="N11" s="407" t="s">
        <v>6669</v>
      </c>
      <c r="O11" s="412">
        <v>19372.090000000004</v>
      </c>
      <c r="P11" s="412">
        <v>52880.570000000007</v>
      </c>
    </row>
    <row r="12" spans="1:16" x14ac:dyDescent="0.25">
      <c r="A12" s="502" t="s">
        <v>6286</v>
      </c>
      <c r="B12" s="502" t="s">
        <v>6287</v>
      </c>
      <c r="C12" s="503" t="s">
        <v>6247</v>
      </c>
      <c r="D12" s="503">
        <v>3</v>
      </c>
      <c r="E12" s="412">
        <v>10598.36</v>
      </c>
      <c r="F12" s="412">
        <v>501.2</v>
      </c>
      <c r="G12" s="412">
        <v>0</v>
      </c>
      <c r="H12" s="407" t="s">
        <v>6668</v>
      </c>
      <c r="I12" s="412">
        <v>2841.94</v>
      </c>
      <c r="J12" s="412">
        <v>13941.500000000002</v>
      </c>
      <c r="K12" s="412">
        <v>3532.7866666666669</v>
      </c>
      <c r="L12" s="412"/>
      <c r="M12" s="412">
        <v>14131.146666666667</v>
      </c>
      <c r="N12" s="407" t="s">
        <v>6669</v>
      </c>
      <c r="O12" s="412">
        <v>7650</v>
      </c>
      <c r="P12" s="412">
        <v>25313.933333333334</v>
      </c>
    </row>
    <row r="13" spans="1:16" x14ac:dyDescent="0.25">
      <c r="A13" s="398" t="s">
        <v>5250</v>
      </c>
      <c r="B13" s="398" t="s">
        <v>5250</v>
      </c>
      <c r="C13" s="504"/>
      <c r="D13" s="504"/>
      <c r="E13" s="430" t="s">
        <v>5250</v>
      </c>
      <c r="F13" s="430" t="s">
        <v>5250</v>
      </c>
      <c r="G13" s="430" t="s">
        <v>5250</v>
      </c>
      <c r="H13" s="430" t="s">
        <v>5250</v>
      </c>
      <c r="I13" s="430"/>
      <c r="J13" s="430"/>
      <c r="K13" s="430" t="s">
        <v>5250</v>
      </c>
      <c r="L13" s="430" t="s">
        <v>5250</v>
      </c>
      <c r="M13" s="430" t="s">
        <v>5250</v>
      </c>
      <c r="N13" s="430" t="s">
        <v>5250</v>
      </c>
      <c r="O13" s="430"/>
      <c r="P13" s="430" t="s">
        <v>5250</v>
      </c>
    </row>
    <row r="14" spans="1:16" x14ac:dyDescent="0.25">
      <c r="A14" s="373" t="s">
        <v>5250</v>
      </c>
      <c r="B14" s="373" t="s">
        <v>5250</v>
      </c>
      <c r="C14" s="353"/>
      <c r="D14" s="353"/>
      <c r="E14" s="375" t="s">
        <v>5250</v>
      </c>
      <c r="F14" s="375" t="s">
        <v>5250</v>
      </c>
      <c r="G14" s="375" t="s">
        <v>5250</v>
      </c>
      <c r="H14" s="375" t="s">
        <v>5250</v>
      </c>
      <c r="I14" s="375"/>
      <c r="J14" s="375"/>
      <c r="K14" s="375" t="s">
        <v>5250</v>
      </c>
      <c r="L14" s="375" t="s">
        <v>5250</v>
      </c>
      <c r="M14" s="375" t="s">
        <v>5250</v>
      </c>
      <c r="N14" s="375" t="s">
        <v>5250</v>
      </c>
      <c r="O14" s="375"/>
      <c r="P14" s="375" t="s">
        <v>5250</v>
      </c>
    </row>
    <row r="15" spans="1:16" x14ac:dyDescent="0.25">
      <c r="A15" s="625" t="s">
        <v>6962</v>
      </c>
      <c r="B15" s="625"/>
      <c r="C15" s="625"/>
      <c r="D15" s="625"/>
      <c r="E15" s="432" t="s">
        <v>5250</v>
      </c>
      <c r="F15" s="432" t="s">
        <v>5250</v>
      </c>
      <c r="G15" s="432" t="s">
        <v>5250</v>
      </c>
      <c r="H15" s="432" t="s">
        <v>5250</v>
      </c>
      <c r="I15" s="432"/>
      <c r="J15" s="432"/>
      <c r="K15" s="432" t="s">
        <v>5250</v>
      </c>
      <c r="L15" s="432" t="s">
        <v>5250</v>
      </c>
      <c r="M15" s="432" t="s">
        <v>5250</v>
      </c>
      <c r="N15" s="432" t="s">
        <v>5250</v>
      </c>
      <c r="O15" s="432"/>
      <c r="P15" s="432" t="s">
        <v>5250</v>
      </c>
    </row>
    <row r="16" spans="1:16" x14ac:dyDescent="0.25">
      <c r="A16" s="628" t="s">
        <v>5491</v>
      </c>
      <c r="B16" s="630" t="s">
        <v>5492</v>
      </c>
      <c r="C16" s="630" t="s">
        <v>6242</v>
      </c>
      <c r="D16" s="630" t="s">
        <v>6243</v>
      </c>
      <c r="E16" s="622" t="s">
        <v>5461</v>
      </c>
      <c r="F16" s="623"/>
      <c r="G16" s="623"/>
      <c r="H16" s="623"/>
      <c r="I16" s="623"/>
      <c r="J16" s="649"/>
      <c r="K16" s="661" t="s">
        <v>5493</v>
      </c>
      <c r="L16" s="662"/>
      <c r="M16" s="662"/>
      <c r="N16" s="662"/>
      <c r="O16" s="662"/>
      <c r="P16" s="662"/>
    </row>
    <row r="17" spans="1:16" x14ac:dyDescent="0.25">
      <c r="A17" s="629"/>
      <c r="B17" s="625"/>
      <c r="C17" s="625"/>
      <c r="D17" s="625"/>
      <c r="E17" s="625" t="s">
        <v>5464</v>
      </c>
      <c r="F17" s="625" t="s">
        <v>5466</v>
      </c>
      <c r="G17" s="625" t="s">
        <v>5465</v>
      </c>
      <c r="H17" s="625" t="s">
        <v>6665</v>
      </c>
      <c r="I17" s="625"/>
      <c r="J17" s="626" t="s">
        <v>5467</v>
      </c>
      <c r="K17" s="648" t="s">
        <v>5495</v>
      </c>
      <c r="L17" s="625" t="s">
        <v>5496</v>
      </c>
      <c r="M17" s="625" t="s">
        <v>5497</v>
      </c>
      <c r="N17" s="625" t="s">
        <v>6666</v>
      </c>
      <c r="O17" s="625"/>
      <c r="P17" s="607" t="s">
        <v>5467</v>
      </c>
    </row>
    <row r="18" spans="1:16" x14ac:dyDescent="0.25">
      <c r="A18" s="629"/>
      <c r="B18" s="625"/>
      <c r="C18" s="625"/>
      <c r="D18" s="625"/>
      <c r="E18" s="625"/>
      <c r="F18" s="625"/>
      <c r="G18" s="625"/>
      <c r="H18" s="401" t="s">
        <v>5491</v>
      </c>
      <c r="I18" s="401" t="s">
        <v>6667</v>
      </c>
      <c r="J18" s="630"/>
      <c r="K18" s="648"/>
      <c r="L18" s="625"/>
      <c r="M18" s="625"/>
      <c r="N18" s="401" t="s">
        <v>5491</v>
      </c>
      <c r="O18" s="401" t="s">
        <v>6667</v>
      </c>
      <c r="P18" s="636"/>
    </row>
    <row r="19" spans="1:16" ht="25.5" x14ac:dyDescent="0.25">
      <c r="A19" s="414" t="s">
        <v>6941</v>
      </c>
      <c r="B19" s="404" t="s">
        <v>6942</v>
      </c>
      <c r="C19" s="503" t="s">
        <v>6943</v>
      </c>
      <c r="D19" s="503">
        <v>3</v>
      </c>
      <c r="E19" s="412">
        <v>12474.54</v>
      </c>
      <c r="F19" s="412">
        <v>1350.38</v>
      </c>
      <c r="G19" s="412">
        <v>0</v>
      </c>
      <c r="H19" s="413" t="s">
        <v>6668</v>
      </c>
      <c r="I19" s="412">
        <v>487.52</v>
      </c>
      <c r="J19" s="412">
        <v>14312.440000000002</v>
      </c>
      <c r="K19" s="412">
        <v>9979.6320000000014</v>
      </c>
      <c r="L19" s="412"/>
      <c r="M19" s="412">
        <v>16632.72</v>
      </c>
      <c r="N19" s="413" t="s">
        <v>6669</v>
      </c>
      <c r="O19" s="412">
        <v>20610.302000000003</v>
      </c>
      <c r="P19" s="412">
        <v>47222.65400000001</v>
      </c>
    </row>
    <row r="20" spans="1:16" ht="25.5" x14ac:dyDescent="0.25">
      <c r="A20" s="404" t="s">
        <v>6944</v>
      </c>
      <c r="B20" s="404" t="s">
        <v>6945</v>
      </c>
      <c r="C20" s="503" t="s">
        <v>6943</v>
      </c>
      <c r="D20" s="503">
        <v>3</v>
      </c>
      <c r="E20" s="412">
        <v>13912.18</v>
      </c>
      <c r="F20" s="412">
        <v>1350.38</v>
      </c>
      <c r="G20" s="412">
        <v>0</v>
      </c>
      <c r="H20" s="413" t="s">
        <v>6668</v>
      </c>
      <c r="I20" s="412">
        <v>544.22</v>
      </c>
      <c r="J20" s="412">
        <v>15806.78</v>
      </c>
      <c r="K20" s="412">
        <v>11129.743999999999</v>
      </c>
      <c r="L20" s="412"/>
      <c r="M20" s="412">
        <v>18549.573333333334</v>
      </c>
      <c r="N20" s="413" t="s">
        <v>6669</v>
      </c>
      <c r="O20" s="412">
        <v>22718.840666666663</v>
      </c>
      <c r="P20" s="412">
        <v>52398.157999999996</v>
      </c>
    </row>
    <row r="21" spans="1:16" ht="25.5" x14ac:dyDescent="0.25">
      <c r="A21" s="404" t="s">
        <v>6946</v>
      </c>
      <c r="B21" s="404" t="s">
        <v>6947</v>
      </c>
      <c r="C21" s="503" t="s">
        <v>6943</v>
      </c>
      <c r="D21" s="503">
        <v>3</v>
      </c>
      <c r="E21" s="412">
        <v>15433.9</v>
      </c>
      <c r="F21" s="412">
        <v>1350.38</v>
      </c>
      <c r="G21" s="412">
        <v>0</v>
      </c>
      <c r="H21" s="413" t="s">
        <v>6668</v>
      </c>
      <c r="I21" s="412">
        <v>593.24</v>
      </c>
      <c r="J21" s="412">
        <v>17377.52</v>
      </c>
      <c r="K21" s="412">
        <v>12347.12</v>
      </c>
      <c r="L21" s="412"/>
      <c r="M21" s="412">
        <v>20578.533333333333</v>
      </c>
      <c r="N21" s="413" t="s">
        <v>6669</v>
      </c>
      <c r="O21" s="412">
        <v>24950.696666666663</v>
      </c>
      <c r="P21" s="412">
        <v>57876.35</v>
      </c>
    </row>
    <row r="22" spans="1:16" x14ac:dyDescent="0.25">
      <c r="A22" s="414" t="s">
        <v>6948</v>
      </c>
      <c r="B22" s="404" t="s">
        <v>6949</v>
      </c>
      <c r="C22" s="503" t="s">
        <v>6943</v>
      </c>
      <c r="D22" s="503">
        <v>3</v>
      </c>
      <c r="E22" s="412">
        <v>17766.14</v>
      </c>
      <c r="F22" s="412">
        <v>1350.38</v>
      </c>
      <c r="G22" s="412">
        <v>0</v>
      </c>
      <c r="H22" s="413" t="s">
        <v>6668</v>
      </c>
      <c r="I22" s="412">
        <v>653.11</v>
      </c>
      <c r="J22" s="412">
        <v>19769.63</v>
      </c>
      <c r="K22" s="412">
        <v>14212.912</v>
      </c>
      <c r="L22" s="412"/>
      <c r="M22" s="412">
        <v>23688.186666666665</v>
      </c>
      <c r="N22" s="413" t="s">
        <v>6669</v>
      </c>
      <c r="O22" s="412">
        <v>28371.315333333328</v>
      </c>
      <c r="P22" s="412">
        <v>66272.41399999999</v>
      </c>
    </row>
    <row r="23" spans="1:16" ht="25.5" x14ac:dyDescent="0.25">
      <c r="A23" s="404" t="s">
        <v>6950</v>
      </c>
      <c r="B23" s="404" t="s">
        <v>6951</v>
      </c>
      <c r="C23" s="503" t="s">
        <v>6943</v>
      </c>
      <c r="D23" s="503">
        <v>3</v>
      </c>
      <c r="E23" s="412">
        <v>20722.16</v>
      </c>
      <c r="F23" s="412">
        <v>1350.38</v>
      </c>
      <c r="G23" s="412">
        <v>0</v>
      </c>
      <c r="H23" s="413" t="s">
        <v>6668</v>
      </c>
      <c r="I23" s="412">
        <v>708.16000000000008</v>
      </c>
      <c r="J23" s="412">
        <v>22780.7</v>
      </c>
      <c r="K23" s="412">
        <v>16577.727999999999</v>
      </c>
      <c r="L23" s="412"/>
      <c r="M23" s="412">
        <v>27629.546666666665</v>
      </c>
      <c r="N23" s="413" t="s">
        <v>6669</v>
      </c>
      <c r="O23" s="412">
        <v>32706.811333333331</v>
      </c>
      <c r="P23" s="412">
        <v>76914.085999999996</v>
      </c>
    </row>
    <row r="24" spans="1:16" ht="25.5" x14ac:dyDescent="0.25">
      <c r="A24" s="404" t="s">
        <v>6952</v>
      </c>
      <c r="B24" s="404" t="s">
        <v>6953</v>
      </c>
      <c r="C24" s="503" t="s">
        <v>6943</v>
      </c>
      <c r="D24" s="503">
        <v>3</v>
      </c>
      <c r="E24" s="412">
        <v>24252.400000000001</v>
      </c>
      <c r="F24" s="412">
        <v>1350.38</v>
      </c>
      <c r="G24" s="412">
        <v>0</v>
      </c>
      <c r="H24" s="413" t="s">
        <v>6668</v>
      </c>
      <c r="I24" s="412">
        <v>804.98</v>
      </c>
      <c r="J24" s="412">
        <v>26407.760000000002</v>
      </c>
      <c r="K24" s="412">
        <v>19401.920000000002</v>
      </c>
      <c r="L24" s="412"/>
      <c r="M24" s="412">
        <v>32336.533333333336</v>
      </c>
      <c r="N24" s="413" t="s">
        <v>6669</v>
      </c>
      <c r="O24" s="412">
        <v>37884.496666666666</v>
      </c>
      <c r="P24" s="412">
        <v>89622.950000000012</v>
      </c>
    </row>
    <row r="25" spans="1:16" ht="25.5" x14ac:dyDescent="0.25">
      <c r="A25" s="414" t="s">
        <v>6954</v>
      </c>
      <c r="B25" s="404" t="s">
        <v>6955</v>
      </c>
      <c r="C25" s="503" t="s">
        <v>6943</v>
      </c>
      <c r="D25" s="503">
        <v>3</v>
      </c>
      <c r="E25" s="412">
        <v>47902.68</v>
      </c>
      <c r="F25" s="412">
        <v>1350.38</v>
      </c>
      <c r="G25" s="412">
        <v>0</v>
      </c>
      <c r="H25" s="413" t="s">
        <v>6668</v>
      </c>
      <c r="I25" s="412">
        <v>1611.27</v>
      </c>
      <c r="J25" s="412">
        <v>50864.329999999994</v>
      </c>
      <c r="K25" s="412">
        <v>38322.144</v>
      </c>
      <c r="L25" s="412"/>
      <c r="M25" s="412">
        <v>63870.240000000005</v>
      </c>
      <c r="N25" s="413" t="s">
        <v>6669</v>
      </c>
      <c r="O25" s="412">
        <v>74225.364000000001</v>
      </c>
      <c r="P25" s="412">
        <v>176417.74800000002</v>
      </c>
    </row>
    <row r="26" spans="1:16" ht="38.25" x14ac:dyDescent="0.25">
      <c r="A26" s="414" t="s">
        <v>6956</v>
      </c>
      <c r="B26" s="404" t="s">
        <v>6957</v>
      </c>
      <c r="C26" s="503" t="s">
        <v>6943</v>
      </c>
      <c r="D26" s="503">
        <v>3</v>
      </c>
      <c r="E26" s="412">
        <v>25163.26</v>
      </c>
      <c r="F26" s="412">
        <v>1350.38</v>
      </c>
      <c r="G26" s="412">
        <v>0</v>
      </c>
      <c r="H26" s="413" t="s">
        <v>6668</v>
      </c>
      <c r="I26" s="412">
        <v>1024.82</v>
      </c>
      <c r="J26" s="412">
        <v>27538.46</v>
      </c>
      <c r="K26" s="412">
        <v>20130.608</v>
      </c>
      <c r="L26" s="412"/>
      <c r="M26" s="412">
        <v>33551.013333333329</v>
      </c>
      <c r="N26" s="413" t="s">
        <v>6669</v>
      </c>
      <c r="O26" s="412">
        <v>40874.214666666667</v>
      </c>
      <c r="P26" s="412">
        <v>94555.835999999996</v>
      </c>
    </row>
    <row r="27" spans="1:16" x14ac:dyDescent="0.25">
      <c r="A27" s="414" t="s">
        <v>6897</v>
      </c>
      <c r="B27" s="404" t="s">
        <v>6898</v>
      </c>
      <c r="C27" s="503" t="s">
        <v>6943</v>
      </c>
      <c r="D27" s="503">
        <v>3</v>
      </c>
      <c r="E27" s="412">
        <v>592.38</v>
      </c>
      <c r="F27" s="412">
        <v>1350.38</v>
      </c>
      <c r="G27" s="412">
        <v>0</v>
      </c>
      <c r="H27" s="413" t="s">
        <v>6668</v>
      </c>
      <c r="I27" s="412">
        <v>25.33</v>
      </c>
      <c r="J27" s="412">
        <v>1968.0900000000001</v>
      </c>
      <c r="K27" s="412">
        <v>473.904</v>
      </c>
      <c r="L27" s="412"/>
      <c r="M27" s="412">
        <v>789.83999999999992</v>
      </c>
      <c r="N27" s="413" t="s">
        <v>6669</v>
      </c>
      <c r="O27" s="412">
        <v>2567.3740000000003</v>
      </c>
      <c r="P27" s="412">
        <v>3831.1180000000004</v>
      </c>
    </row>
    <row r="28" spans="1:16" x14ac:dyDescent="0.25">
      <c r="A28" s="404" t="s">
        <v>6958</v>
      </c>
      <c r="B28" s="404" t="s">
        <v>6959</v>
      </c>
      <c r="C28" s="503" t="s">
        <v>6943</v>
      </c>
      <c r="D28" s="503">
        <v>3</v>
      </c>
      <c r="E28" s="412">
        <v>666</v>
      </c>
      <c r="F28" s="412">
        <v>1350.38</v>
      </c>
      <c r="G28" s="412">
        <v>0</v>
      </c>
      <c r="H28" s="413" t="s">
        <v>6668</v>
      </c>
      <c r="I28" s="412">
        <v>27.38</v>
      </c>
      <c r="J28" s="412">
        <v>2043.7600000000002</v>
      </c>
      <c r="K28" s="412">
        <v>532.79999999999995</v>
      </c>
      <c r="L28" s="412"/>
      <c r="M28" s="412">
        <v>888</v>
      </c>
      <c r="N28" s="413" t="s">
        <v>6669</v>
      </c>
      <c r="O28" s="412">
        <v>2675.35</v>
      </c>
      <c r="P28" s="412">
        <v>4096.1499999999996</v>
      </c>
    </row>
    <row r="29" spans="1:16" ht="25.5" x14ac:dyDescent="0.25">
      <c r="A29" s="404" t="s">
        <v>6929</v>
      </c>
      <c r="B29" s="404" t="s">
        <v>6930</v>
      </c>
      <c r="C29" s="503" t="s">
        <v>6247</v>
      </c>
      <c r="D29" s="503">
        <v>3</v>
      </c>
      <c r="E29" s="412">
        <v>12985.06</v>
      </c>
      <c r="F29" s="412">
        <v>1350.38</v>
      </c>
      <c r="G29" s="412">
        <v>0</v>
      </c>
      <c r="H29" s="413" t="s">
        <v>6668</v>
      </c>
      <c r="I29" s="412">
        <v>3305.3599999999997</v>
      </c>
      <c r="J29" s="412">
        <v>17640.8</v>
      </c>
      <c r="K29" s="412">
        <v>10388.047999999999</v>
      </c>
      <c r="L29" s="412"/>
      <c r="M29" s="412">
        <v>17313.413333333334</v>
      </c>
      <c r="N29" s="413" t="s">
        <v>6669</v>
      </c>
      <c r="O29" s="412">
        <v>23664.907333333333</v>
      </c>
      <c r="P29" s="412">
        <v>51366.368666666662</v>
      </c>
    </row>
    <row r="30" spans="1:16" x14ac:dyDescent="0.25">
      <c r="A30" s="414" t="s">
        <v>6931</v>
      </c>
      <c r="B30" s="404" t="s">
        <v>6932</v>
      </c>
      <c r="C30" s="503" t="s">
        <v>6247</v>
      </c>
      <c r="D30" s="503">
        <v>3</v>
      </c>
      <c r="E30" s="412">
        <v>14278.28</v>
      </c>
      <c r="F30" s="412">
        <v>1350.38</v>
      </c>
      <c r="G30" s="412">
        <v>0</v>
      </c>
      <c r="H30" s="413" t="s">
        <v>6668</v>
      </c>
      <c r="I30" s="412">
        <v>2061.88</v>
      </c>
      <c r="J30" s="412">
        <v>17690.54</v>
      </c>
      <c r="K30" s="412">
        <v>11422.624</v>
      </c>
      <c r="L30" s="412"/>
      <c r="M30" s="412">
        <v>19037.706666666669</v>
      </c>
      <c r="N30" s="413" t="s">
        <v>6669</v>
      </c>
      <c r="O30" s="412">
        <v>25259.878666666667</v>
      </c>
      <c r="P30" s="412">
        <v>55720.209333333332</v>
      </c>
    </row>
    <row r="31" spans="1:16" x14ac:dyDescent="0.25">
      <c r="A31" s="404" t="s">
        <v>6933</v>
      </c>
      <c r="B31" s="404" t="s">
        <v>5845</v>
      </c>
      <c r="C31" s="503" t="s">
        <v>6247</v>
      </c>
      <c r="D31" s="503">
        <v>3</v>
      </c>
      <c r="E31" s="412">
        <v>12985.06</v>
      </c>
      <c r="F31" s="412">
        <v>1350.38</v>
      </c>
      <c r="G31" s="412">
        <v>0</v>
      </c>
      <c r="H31" s="413" t="s">
        <v>6668</v>
      </c>
      <c r="I31" s="412">
        <v>3305.3599999999997</v>
      </c>
      <c r="J31" s="412">
        <v>17640.8</v>
      </c>
      <c r="K31" s="412">
        <v>10388.047999999999</v>
      </c>
      <c r="L31" s="412"/>
      <c r="M31" s="412">
        <v>17313.413333333334</v>
      </c>
      <c r="N31" s="413" t="s">
        <v>6669</v>
      </c>
      <c r="O31" s="412">
        <v>23664.907333333333</v>
      </c>
      <c r="P31" s="412">
        <v>51366.368666666662</v>
      </c>
    </row>
    <row r="32" spans="1:16" x14ac:dyDescent="0.25">
      <c r="A32" s="414" t="s">
        <v>6934</v>
      </c>
      <c r="B32" s="404" t="s">
        <v>6601</v>
      </c>
      <c r="C32" s="503" t="s">
        <v>6247</v>
      </c>
      <c r="D32" s="503">
        <v>3</v>
      </c>
      <c r="E32" s="412">
        <v>15647.92</v>
      </c>
      <c r="F32" s="412">
        <v>1350.38</v>
      </c>
      <c r="G32" s="412">
        <v>0</v>
      </c>
      <c r="H32" s="413" t="s">
        <v>6668</v>
      </c>
      <c r="I32" s="412">
        <v>744.92</v>
      </c>
      <c r="J32" s="412">
        <v>17743.219999999998</v>
      </c>
      <c r="K32" s="412">
        <v>12518.336000000001</v>
      </c>
      <c r="L32" s="412"/>
      <c r="M32" s="412">
        <v>20863.893333333333</v>
      </c>
      <c r="N32" s="413" t="s">
        <v>6669</v>
      </c>
      <c r="O32" s="412">
        <v>26949.101333333332</v>
      </c>
      <c r="P32" s="412">
        <v>60331.330666666669</v>
      </c>
    </row>
    <row r="33" spans="1:16" ht="25.5" x14ac:dyDescent="0.25">
      <c r="A33" s="404" t="s">
        <v>6935</v>
      </c>
      <c r="B33" s="404" t="s">
        <v>6936</v>
      </c>
      <c r="C33" s="503" t="s">
        <v>6247</v>
      </c>
      <c r="D33" s="503">
        <v>3</v>
      </c>
      <c r="E33" s="412">
        <v>14960.36</v>
      </c>
      <c r="F33" s="412">
        <v>1350.38</v>
      </c>
      <c r="G33" s="412">
        <v>0</v>
      </c>
      <c r="H33" s="413" t="s">
        <v>6668</v>
      </c>
      <c r="I33" s="412">
        <v>1406.04</v>
      </c>
      <c r="J33" s="412">
        <v>17716.780000000002</v>
      </c>
      <c r="K33" s="412">
        <v>11968.288</v>
      </c>
      <c r="L33" s="412"/>
      <c r="M33" s="412">
        <v>19947.146666666667</v>
      </c>
      <c r="N33" s="413" t="s">
        <v>6669</v>
      </c>
      <c r="O33" s="412">
        <v>26101.110666666667</v>
      </c>
      <c r="P33" s="412">
        <v>58016.545333333335</v>
      </c>
    </row>
    <row r="34" spans="1:16" x14ac:dyDescent="0.25">
      <c r="A34" s="404" t="s">
        <v>6937</v>
      </c>
      <c r="B34" s="404" t="s">
        <v>6938</v>
      </c>
      <c r="C34" s="503" t="s">
        <v>6247</v>
      </c>
      <c r="D34" s="503">
        <v>3</v>
      </c>
      <c r="E34" s="412">
        <v>12985.06</v>
      </c>
      <c r="F34" s="412">
        <v>1350.38</v>
      </c>
      <c r="G34" s="412">
        <v>0</v>
      </c>
      <c r="H34" s="413" t="s">
        <v>6668</v>
      </c>
      <c r="I34" s="412">
        <v>3305.3599999999997</v>
      </c>
      <c r="J34" s="412">
        <v>17640.8</v>
      </c>
      <c r="K34" s="412">
        <v>10388.047999999999</v>
      </c>
      <c r="L34" s="412"/>
      <c r="M34" s="412">
        <v>17313.413333333334</v>
      </c>
      <c r="N34" s="413" t="s">
        <v>6669</v>
      </c>
      <c r="O34" s="412">
        <v>23664.907333333333</v>
      </c>
      <c r="P34" s="412">
        <v>51366.368666666662</v>
      </c>
    </row>
    <row r="35" spans="1:16" ht="25.5" x14ac:dyDescent="0.25">
      <c r="A35" s="414" t="s">
        <v>6939</v>
      </c>
      <c r="B35" s="404" t="s">
        <v>6940</v>
      </c>
      <c r="C35" s="503" t="s">
        <v>6247</v>
      </c>
      <c r="D35" s="503">
        <v>3</v>
      </c>
      <c r="E35" s="412">
        <v>14278.28</v>
      </c>
      <c r="F35" s="412">
        <v>1350.38</v>
      </c>
      <c r="G35" s="412">
        <v>0</v>
      </c>
      <c r="H35" s="413" t="s">
        <v>6668</v>
      </c>
      <c r="I35" s="412">
        <v>2061.88</v>
      </c>
      <c r="J35" s="412">
        <v>17690.54</v>
      </c>
      <c r="K35" s="412">
        <v>11422.624</v>
      </c>
      <c r="L35" s="412"/>
      <c r="M35" s="412">
        <v>19037.706666666669</v>
      </c>
      <c r="N35" s="413" t="s">
        <v>6669</v>
      </c>
      <c r="O35" s="412">
        <v>25259.878666666667</v>
      </c>
      <c r="P35" s="412">
        <v>55720.209333333332</v>
      </c>
    </row>
    <row r="36" spans="1:16" x14ac:dyDescent="0.25">
      <c r="A36" s="404" t="s">
        <v>6284</v>
      </c>
      <c r="B36" s="404" t="s">
        <v>6285</v>
      </c>
      <c r="C36" s="503" t="s">
        <v>6247</v>
      </c>
      <c r="D36" s="503">
        <v>3</v>
      </c>
      <c r="E36" s="412">
        <v>10670.9</v>
      </c>
      <c r="F36" s="412">
        <v>501.2</v>
      </c>
      <c r="G36" s="412">
        <v>0</v>
      </c>
      <c r="H36" s="413" t="s">
        <v>6668</v>
      </c>
      <c r="I36" s="412">
        <v>1572.5</v>
      </c>
      <c r="J36" s="412">
        <v>12744.6</v>
      </c>
      <c r="K36" s="412">
        <v>3556.9666666666667</v>
      </c>
      <c r="L36" s="412"/>
      <c r="M36" s="412">
        <v>14227.866666666667</v>
      </c>
      <c r="N36" s="413" t="s">
        <v>6669</v>
      </c>
      <c r="O36" s="412">
        <v>7650</v>
      </c>
      <c r="P36" s="412">
        <v>25434.833333333332</v>
      </c>
    </row>
    <row r="37" spans="1:16" x14ac:dyDescent="0.25">
      <c r="A37" s="404" t="s">
        <v>6291</v>
      </c>
      <c r="B37" s="404" t="s">
        <v>6292</v>
      </c>
      <c r="C37" s="503" t="s">
        <v>6247</v>
      </c>
      <c r="D37" s="503">
        <v>3</v>
      </c>
      <c r="E37" s="412">
        <v>10598.36</v>
      </c>
      <c r="F37" s="412">
        <v>501.2</v>
      </c>
      <c r="G37" s="412">
        <v>0</v>
      </c>
      <c r="H37" s="413" t="s">
        <v>6668</v>
      </c>
      <c r="I37" s="412">
        <v>2841.94</v>
      </c>
      <c r="J37" s="412">
        <v>13941.500000000002</v>
      </c>
      <c r="K37" s="412">
        <v>3532.7866666666669</v>
      </c>
      <c r="L37" s="412"/>
      <c r="M37" s="412">
        <v>14131.146666666667</v>
      </c>
      <c r="N37" s="413" t="s">
        <v>6669</v>
      </c>
      <c r="O37" s="412">
        <v>7650</v>
      </c>
      <c r="P37" s="412">
        <v>25313.933333333334</v>
      </c>
    </row>
    <row r="41" spans="1:16" x14ac:dyDescent="0.25">
      <c r="A41" s="449"/>
      <c r="B41" s="653" t="s">
        <v>6671</v>
      </c>
      <c r="C41" s="653"/>
      <c r="D41" s="653"/>
      <c r="E41" s="653"/>
      <c r="F41" s="653"/>
      <c r="G41" s="449"/>
      <c r="H41" s="449"/>
      <c r="I41" s="653" t="s">
        <v>6672</v>
      </c>
      <c r="J41" s="653"/>
      <c r="K41" s="653"/>
      <c r="L41" s="653"/>
      <c r="M41" s="653"/>
      <c r="N41" s="653"/>
    </row>
    <row r="42" spans="1:16" ht="25.5" x14ac:dyDescent="0.25">
      <c r="A42" s="417" t="s">
        <v>6673</v>
      </c>
      <c r="B42" s="418" t="s">
        <v>6674</v>
      </c>
      <c r="C42" s="610" t="s">
        <v>6675</v>
      </c>
      <c r="D42" s="611"/>
      <c r="E42" s="611"/>
      <c r="F42" s="612"/>
      <c r="G42" s="449"/>
      <c r="H42" s="417" t="s">
        <v>6673</v>
      </c>
      <c r="I42" s="418" t="s">
        <v>6674</v>
      </c>
      <c r="J42" s="610" t="s">
        <v>6675</v>
      </c>
      <c r="K42" s="611"/>
      <c r="L42" s="611"/>
      <c r="M42" s="611"/>
      <c r="N42" s="612"/>
    </row>
    <row r="43" spans="1:16" x14ac:dyDescent="0.25">
      <c r="A43" s="672" t="s">
        <v>6668</v>
      </c>
      <c r="B43" s="502">
        <v>16</v>
      </c>
      <c r="C43" s="606" t="s">
        <v>6963</v>
      </c>
      <c r="D43" s="603"/>
      <c r="E43" s="603"/>
      <c r="F43" s="604"/>
      <c r="G43" s="449"/>
      <c r="H43" s="672" t="s">
        <v>6669</v>
      </c>
      <c r="I43" s="502" t="s">
        <v>6964</v>
      </c>
      <c r="J43" s="606" t="s">
        <v>6965</v>
      </c>
      <c r="K43" s="603"/>
      <c r="L43" s="603"/>
      <c r="M43" s="603"/>
      <c r="N43" s="604"/>
    </row>
    <row r="44" spans="1:16" x14ac:dyDescent="0.25">
      <c r="A44" s="673"/>
      <c r="B44" s="502">
        <v>60</v>
      </c>
      <c r="C44" s="606" t="s">
        <v>6715</v>
      </c>
      <c r="D44" s="603"/>
      <c r="E44" s="603"/>
      <c r="F44" s="604"/>
      <c r="G44" s="449"/>
      <c r="H44" s="673"/>
      <c r="I44" s="502" t="s">
        <v>6669</v>
      </c>
      <c r="J44" s="606" t="s">
        <v>6720</v>
      </c>
      <c r="K44" s="603"/>
      <c r="L44" s="603"/>
      <c r="M44" s="603"/>
      <c r="N44" s="604"/>
    </row>
    <row r="45" spans="1:16" x14ac:dyDescent="0.25">
      <c r="A45" s="673"/>
      <c r="B45" s="502">
        <v>71</v>
      </c>
      <c r="C45" s="606" t="s">
        <v>6966</v>
      </c>
      <c r="D45" s="603"/>
      <c r="E45" s="603"/>
      <c r="F45" s="604"/>
      <c r="G45" s="449"/>
      <c r="H45" s="673"/>
      <c r="I45" s="502" t="s">
        <v>6967</v>
      </c>
      <c r="J45" s="606" t="s">
        <v>6719</v>
      </c>
      <c r="K45" s="603"/>
      <c r="L45" s="603"/>
      <c r="M45" s="603"/>
      <c r="N45" s="604"/>
    </row>
    <row r="46" spans="1:16" x14ac:dyDescent="0.25">
      <c r="A46" s="674"/>
      <c r="B46" s="502" t="s">
        <v>6717</v>
      </c>
      <c r="C46" s="606" t="s">
        <v>6718</v>
      </c>
      <c r="D46" s="603"/>
      <c r="E46" s="603"/>
      <c r="F46" s="604"/>
      <c r="G46" s="449"/>
      <c r="H46" s="673"/>
      <c r="I46" s="502" t="s">
        <v>6968</v>
      </c>
      <c r="J46" s="606" t="s">
        <v>6716</v>
      </c>
      <c r="K46" s="603"/>
      <c r="L46" s="603"/>
      <c r="M46" s="603"/>
      <c r="N46" s="604"/>
    </row>
    <row r="47" spans="1:16" x14ac:dyDescent="0.25">
      <c r="A47" s="398"/>
      <c r="B47" s="398"/>
      <c r="C47" s="671"/>
      <c r="D47" s="671"/>
      <c r="E47" s="671"/>
      <c r="F47" s="671"/>
      <c r="G47" s="449"/>
      <c r="H47" s="673"/>
      <c r="I47" s="502" t="s">
        <v>6969</v>
      </c>
      <c r="J47" s="606" t="s">
        <v>6970</v>
      </c>
      <c r="K47" s="603"/>
      <c r="L47" s="603"/>
      <c r="M47" s="603"/>
      <c r="N47" s="604"/>
    </row>
    <row r="48" spans="1:16" x14ac:dyDescent="0.25">
      <c r="A48" s="373"/>
      <c r="B48" s="373"/>
      <c r="C48" s="670"/>
      <c r="D48" s="670"/>
      <c r="E48" s="670"/>
      <c r="F48" s="670"/>
      <c r="G48" s="449"/>
      <c r="H48" s="674"/>
      <c r="I48" s="502" t="s">
        <v>6971</v>
      </c>
      <c r="J48" s="606" t="s">
        <v>6972</v>
      </c>
      <c r="K48" s="603"/>
      <c r="L48" s="603"/>
      <c r="M48" s="603"/>
      <c r="N48" s="604"/>
    </row>
    <row r="49" spans="1:1" x14ac:dyDescent="0.25">
      <c r="A49" s="352" t="s">
        <v>6721</v>
      </c>
    </row>
  </sheetData>
  <mergeCells count="57">
    <mergeCell ref="A7:D7"/>
    <mergeCell ref="A2:P2"/>
    <mergeCell ref="A3:P3"/>
    <mergeCell ref="A4:P4"/>
    <mergeCell ref="A5:P5"/>
    <mergeCell ref="A6:P6"/>
    <mergeCell ref="P9:P10"/>
    <mergeCell ref="A8:A10"/>
    <mergeCell ref="B8:B10"/>
    <mergeCell ref="C8:C10"/>
    <mergeCell ref="D8:D10"/>
    <mergeCell ref="E8:J8"/>
    <mergeCell ref="K8:P8"/>
    <mergeCell ref="E9:E10"/>
    <mergeCell ref="F9:F10"/>
    <mergeCell ref="G9:G10"/>
    <mergeCell ref="H9:I9"/>
    <mergeCell ref="J9:J10"/>
    <mergeCell ref="K9:K10"/>
    <mergeCell ref="L9:L10"/>
    <mergeCell ref="M9:M10"/>
    <mergeCell ref="N9:O9"/>
    <mergeCell ref="A15:D15"/>
    <mergeCell ref="A16:A18"/>
    <mergeCell ref="B16:B18"/>
    <mergeCell ref="C16:C18"/>
    <mergeCell ref="D16:D18"/>
    <mergeCell ref="K16:P16"/>
    <mergeCell ref="E17:E18"/>
    <mergeCell ref="F17:F18"/>
    <mergeCell ref="G17:G18"/>
    <mergeCell ref="H17:I17"/>
    <mergeCell ref="J17:J18"/>
    <mergeCell ref="K17:K18"/>
    <mergeCell ref="L17:L18"/>
    <mergeCell ref="M17:M18"/>
    <mergeCell ref="N17:O17"/>
    <mergeCell ref="E16:J16"/>
    <mergeCell ref="A43:A46"/>
    <mergeCell ref="C43:F43"/>
    <mergeCell ref="H43:H48"/>
    <mergeCell ref="J43:N43"/>
    <mergeCell ref="C44:F44"/>
    <mergeCell ref="P17:P18"/>
    <mergeCell ref="B41:F41"/>
    <mergeCell ref="I41:N41"/>
    <mergeCell ref="C42:F42"/>
    <mergeCell ref="J42:N42"/>
    <mergeCell ref="C48:F48"/>
    <mergeCell ref="J48:N48"/>
    <mergeCell ref="J44:N44"/>
    <mergeCell ref="C45:F45"/>
    <mergeCell ref="J45:N45"/>
    <mergeCell ref="C46:F46"/>
    <mergeCell ref="J46:N46"/>
    <mergeCell ref="C47:F47"/>
    <mergeCell ref="J47:N47"/>
  </mergeCells>
  <pageMargins left="0.7" right="0.7" top="1.1811023622047243" bottom="0.75" header="0.4724409448818897" footer="0.3"/>
  <pageSetup scale="61" fitToHeight="0" orientation="landscape" r:id="rId1"/>
  <headerFooter scaleWithDoc="0"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9"/>
  <sheetViews>
    <sheetView showGridLines="0" workbookViewId="0"/>
  </sheetViews>
  <sheetFormatPr baseColWidth="10" defaultRowHeight="15" x14ac:dyDescent="0.25"/>
  <cols>
    <col min="2" max="2" width="39.140625" customWidth="1"/>
    <col min="3" max="3" width="19.85546875" customWidth="1"/>
  </cols>
  <sheetData>
    <row r="2" spans="2:3" x14ac:dyDescent="0.25">
      <c r="B2" s="505" t="s">
        <v>5413</v>
      </c>
      <c r="C2" s="506"/>
    </row>
    <row r="3" spans="2:3" x14ac:dyDescent="0.25">
      <c r="B3" s="1" t="s">
        <v>5098</v>
      </c>
      <c r="C3" s="1" t="s">
        <v>24</v>
      </c>
    </row>
    <row r="4" spans="2:3" ht="25.5" x14ac:dyDescent="0.25">
      <c r="B4" s="2" t="s">
        <v>5099</v>
      </c>
      <c r="C4" s="4" t="s">
        <v>494</v>
      </c>
    </row>
    <row r="5" spans="2:3" x14ac:dyDescent="0.25">
      <c r="B5" s="2" t="s">
        <v>5100</v>
      </c>
      <c r="C5" s="4" t="s">
        <v>5104</v>
      </c>
    </row>
    <row r="6" spans="2:3" x14ac:dyDescent="0.25">
      <c r="B6" s="2" t="s">
        <v>5101</v>
      </c>
      <c r="C6" s="4" t="s">
        <v>5105</v>
      </c>
    </row>
    <row r="7" spans="2:3" x14ac:dyDescent="0.25">
      <c r="B7" s="2" t="s">
        <v>5102</v>
      </c>
      <c r="C7" s="4" t="s">
        <v>488</v>
      </c>
    </row>
    <row r="8" spans="2:3" x14ac:dyDescent="0.25">
      <c r="B8" s="2" t="s">
        <v>5103</v>
      </c>
      <c r="C8" s="4" t="s">
        <v>447</v>
      </c>
    </row>
    <row r="9" spans="2:3" x14ac:dyDescent="0.25">
      <c r="B9" s="3" t="s">
        <v>23</v>
      </c>
      <c r="C9" s="5" t="s">
        <v>47</v>
      </c>
    </row>
  </sheetData>
  <mergeCells count="1">
    <mergeCell ref="B2:C2"/>
  </mergeCells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H26"/>
  <sheetViews>
    <sheetView showGridLines="0" workbookViewId="0"/>
  </sheetViews>
  <sheetFormatPr baseColWidth="10" defaultRowHeight="15" x14ac:dyDescent="0.25"/>
  <cols>
    <col min="2" max="2" width="51.140625" customWidth="1"/>
    <col min="3" max="4" width="29.28515625" customWidth="1"/>
    <col min="5" max="5" width="31" customWidth="1"/>
    <col min="6" max="8" width="34.28515625" customWidth="1"/>
  </cols>
  <sheetData>
    <row r="2" spans="2:8" x14ac:dyDescent="0.25">
      <c r="B2" s="505" t="s">
        <v>5414</v>
      </c>
      <c r="C2" s="506"/>
      <c r="D2" s="506"/>
      <c r="E2" s="506"/>
      <c r="F2" s="506"/>
      <c r="G2" s="506"/>
      <c r="H2" s="506"/>
    </row>
    <row r="3" spans="2:8" ht="25.5" x14ac:dyDescent="0.25">
      <c r="B3" s="1" t="s">
        <v>5106</v>
      </c>
      <c r="C3" s="1" t="s">
        <v>5100</v>
      </c>
      <c r="D3" s="1" t="s">
        <v>5101</v>
      </c>
      <c r="E3" s="1" t="s">
        <v>5103</v>
      </c>
      <c r="F3" s="1" t="s">
        <v>5102</v>
      </c>
      <c r="G3" s="1" t="s">
        <v>5099</v>
      </c>
      <c r="H3" s="1" t="s">
        <v>24</v>
      </c>
    </row>
    <row r="4" spans="2:8" x14ac:dyDescent="0.25">
      <c r="B4" s="2" t="s">
        <v>1</v>
      </c>
      <c r="C4" s="4" t="s">
        <v>5108</v>
      </c>
      <c r="D4" s="4" t="s">
        <v>849</v>
      </c>
      <c r="E4" s="4">
        <v>0</v>
      </c>
      <c r="F4" s="4">
        <v>0</v>
      </c>
      <c r="G4" s="4">
        <v>0</v>
      </c>
      <c r="H4" s="14" t="s">
        <v>25</v>
      </c>
    </row>
    <row r="5" spans="2:8" x14ac:dyDescent="0.25">
      <c r="B5" s="2" t="s">
        <v>2</v>
      </c>
      <c r="C5" s="4" t="s">
        <v>26</v>
      </c>
      <c r="D5" s="4">
        <v>0</v>
      </c>
      <c r="E5" s="4">
        <v>0</v>
      </c>
      <c r="F5" s="4">
        <v>0</v>
      </c>
      <c r="G5" s="4">
        <v>0</v>
      </c>
      <c r="H5" s="14" t="s">
        <v>26</v>
      </c>
    </row>
    <row r="6" spans="2:8" ht="25.5" x14ac:dyDescent="0.25">
      <c r="B6" s="2" t="s">
        <v>3</v>
      </c>
      <c r="C6" s="4" t="s">
        <v>27</v>
      </c>
      <c r="D6" s="4">
        <v>0</v>
      </c>
      <c r="E6" s="4">
        <v>0</v>
      </c>
      <c r="F6" s="4">
        <v>0</v>
      </c>
      <c r="G6" s="4">
        <v>0</v>
      </c>
      <c r="H6" s="14" t="s">
        <v>27</v>
      </c>
    </row>
    <row r="7" spans="2:8" x14ac:dyDescent="0.25">
      <c r="B7" s="2" t="s">
        <v>4</v>
      </c>
      <c r="C7" s="4" t="s">
        <v>5109</v>
      </c>
      <c r="D7" s="4" t="s">
        <v>1961</v>
      </c>
      <c r="E7" s="4">
        <v>0</v>
      </c>
      <c r="F7" s="4">
        <v>0</v>
      </c>
      <c r="G7" s="4">
        <v>0</v>
      </c>
      <c r="H7" s="14" t="s">
        <v>28</v>
      </c>
    </row>
    <row r="8" spans="2:8" x14ac:dyDescent="0.25">
      <c r="B8" s="2" t="s">
        <v>5</v>
      </c>
      <c r="C8" s="4" t="s">
        <v>5110</v>
      </c>
      <c r="D8" s="4" t="s">
        <v>5124</v>
      </c>
      <c r="E8" s="4">
        <v>0</v>
      </c>
      <c r="F8" s="4">
        <v>0</v>
      </c>
      <c r="G8" s="4">
        <v>0</v>
      </c>
      <c r="H8" s="14" t="s">
        <v>29</v>
      </c>
    </row>
    <row r="9" spans="2:8" x14ac:dyDescent="0.25">
      <c r="B9" s="2" t="s">
        <v>6</v>
      </c>
      <c r="C9" s="4" t="s">
        <v>5111</v>
      </c>
      <c r="D9" s="4" t="s">
        <v>2454</v>
      </c>
      <c r="E9" s="4">
        <v>0</v>
      </c>
      <c r="F9" s="4">
        <v>0</v>
      </c>
      <c r="G9" s="4">
        <v>0</v>
      </c>
      <c r="H9" s="14" t="s">
        <v>30</v>
      </c>
    </row>
    <row r="10" spans="2:8" x14ac:dyDescent="0.25">
      <c r="B10" s="2" t="s">
        <v>7</v>
      </c>
      <c r="C10" s="4" t="s">
        <v>5112</v>
      </c>
      <c r="D10" s="4" t="s">
        <v>5125</v>
      </c>
      <c r="E10" s="4">
        <v>0</v>
      </c>
      <c r="F10" s="4">
        <v>0</v>
      </c>
      <c r="G10" s="4">
        <v>0</v>
      </c>
      <c r="H10" s="14" t="s">
        <v>31</v>
      </c>
    </row>
    <row r="11" spans="2:8" x14ac:dyDescent="0.25">
      <c r="B11" s="2" t="s">
        <v>8</v>
      </c>
      <c r="C11" s="4" t="s">
        <v>5113</v>
      </c>
      <c r="D11" s="4" t="s">
        <v>1594</v>
      </c>
      <c r="E11" s="4">
        <v>0</v>
      </c>
      <c r="F11" s="4">
        <v>0</v>
      </c>
      <c r="G11" s="4">
        <v>0</v>
      </c>
      <c r="H11" s="14" t="s">
        <v>32</v>
      </c>
    </row>
    <row r="12" spans="2:8" x14ac:dyDescent="0.25">
      <c r="B12" s="2" t="s">
        <v>9</v>
      </c>
      <c r="C12" s="4" t="s">
        <v>5114</v>
      </c>
      <c r="D12" s="4" t="s">
        <v>478</v>
      </c>
      <c r="E12" s="4">
        <v>0</v>
      </c>
      <c r="F12" s="4">
        <v>0</v>
      </c>
      <c r="G12" s="4">
        <v>0</v>
      </c>
      <c r="H12" s="14" t="s">
        <v>33</v>
      </c>
    </row>
    <row r="13" spans="2:8" x14ac:dyDescent="0.25">
      <c r="B13" s="2" t="s">
        <v>10</v>
      </c>
      <c r="C13" s="4" t="s">
        <v>5115</v>
      </c>
      <c r="D13" s="4" t="s">
        <v>5126</v>
      </c>
      <c r="E13" s="4">
        <v>0</v>
      </c>
      <c r="F13" s="4">
        <v>0</v>
      </c>
      <c r="G13" s="4">
        <v>0</v>
      </c>
      <c r="H13" s="14" t="s">
        <v>34</v>
      </c>
    </row>
    <row r="14" spans="2:8" x14ac:dyDescent="0.25">
      <c r="B14" s="2" t="s">
        <v>11</v>
      </c>
      <c r="C14" s="4" t="s">
        <v>5116</v>
      </c>
      <c r="D14" s="4" t="s">
        <v>961</v>
      </c>
      <c r="E14" s="4">
        <v>0</v>
      </c>
      <c r="F14" s="4">
        <v>0</v>
      </c>
      <c r="G14" s="4">
        <v>0</v>
      </c>
      <c r="H14" s="14" t="s">
        <v>35</v>
      </c>
    </row>
    <row r="15" spans="2:8" x14ac:dyDescent="0.25">
      <c r="B15" s="2" t="s">
        <v>12</v>
      </c>
      <c r="C15" s="4" t="s">
        <v>36</v>
      </c>
      <c r="D15" s="4">
        <v>0</v>
      </c>
      <c r="E15" s="4">
        <v>0</v>
      </c>
      <c r="F15" s="4">
        <v>0</v>
      </c>
      <c r="G15" s="4">
        <v>0</v>
      </c>
      <c r="H15" s="14" t="s">
        <v>36</v>
      </c>
    </row>
    <row r="16" spans="2:8" x14ac:dyDescent="0.25">
      <c r="B16" s="2" t="s">
        <v>13</v>
      </c>
      <c r="C16" s="4" t="s">
        <v>3648</v>
      </c>
      <c r="D16" s="4">
        <v>0</v>
      </c>
      <c r="E16" s="4" t="s">
        <v>447</v>
      </c>
      <c r="F16" s="4">
        <v>0</v>
      </c>
      <c r="G16" s="4">
        <v>0</v>
      </c>
      <c r="H16" s="14" t="s">
        <v>37</v>
      </c>
    </row>
    <row r="17" spans="2:8" ht="25.5" x14ac:dyDescent="0.25">
      <c r="B17" s="2" t="s">
        <v>14</v>
      </c>
      <c r="C17" s="4" t="s">
        <v>5117</v>
      </c>
      <c r="D17" s="4">
        <v>0</v>
      </c>
      <c r="E17" s="4">
        <v>0</v>
      </c>
      <c r="F17" s="4" t="s">
        <v>488</v>
      </c>
      <c r="G17" s="4">
        <v>0</v>
      </c>
      <c r="H17" s="14" t="s">
        <v>38</v>
      </c>
    </row>
    <row r="18" spans="2:8" x14ac:dyDescent="0.25">
      <c r="B18" s="2" t="s">
        <v>15</v>
      </c>
      <c r="C18" s="4" t="s">
        <v>5118</v>
      </c>
      <c r="D18" s="4">
        <v>0</v>
      </c>
      <c r="E18" s="4">
        <v>0</v>
      </c>
      <c r="F18" s="4">
        <v>0</v>
      </c>
      <c r="G18" s="4" t="s">
        <v>494</v>
      </c>
      <c r="H18" s="14" t="s">
        <v>39</v>
      </c>
    </row>
    <row r="19" spans="2:8" x14ac:dyDescent="0.25">
      <c r="B19" s="2" t="s">
        <v>16</v>
      </c>
      <c r="C19" s="4" t="s">
        <v>5119</v>
      </c>
      <c r="D19" s="4" t="s">
        <v>3692</v>
      </c>
      <c r="E19" s="4">
        <v>0</v>
      </c>
      <c r="F19" s="4">
        <v>0</v>
      </c>
      <c r="G19" s="4">
        <v>0</v>
      </c>
      <c r="H19" s="14" t="s">
        <v>40</v>
      </c>
    </row>
    <row r="20" spans="2:8" x14ac:dyDescent="0.25">
      <c r="B20" s="2" t="s">
        <v>17</v>
      </c>
      <c r="C20" s="4" t="s">
        <v>5120</v>
      </c>
      <c r="D20" s="4" t="s">
        <v>5127</v>
      </c>
      <c r="E20" s="4">
        <v>0</v>
      </c>
      <c r="F20" s="4">
        <v>0</v>
      </c>
      <c r="G20" s="4">
        <v>0</v>
      </c>
      <c r="H20" s="14" t="s">
        <v>41</v>
      </c>
    </row>
    <row r="21" spans="2:8" x14ac:dyDescent="0.25">
      <c r="B21" s="2" t="s">
        <v>18</v>
      </c>
      <c r="C21" s="4" t="s">
        <v>5121</v>
      </c>
      <c r="D21" s="4" t="s">
        <v>5128</v>
      </c>
      <c r="E21" s="4">
        <v>0</v>
      </c>
      <c r="F21" s="4">
        <v>0</v>
      </c>
      <c r="G21" s="4">
        <v>0</v>
      </c>
      <c r="H21" s="14" t="s">
        <v>42</v>
      </c>
    </row>
    <row r="22" spans="2:8" ht="25.5" x14ac:dyDescent="0.25">
      <c r="B22" s="2" t="s">
        <v>19</v>
      </c>
      <c r="C22" s="4" t="s">
        <v>43</v>
      </c>
      <c r="D22" s="4">
        <v>0</v>
      </c>
      <c r="E22" s="4">
        <v>0</v>
      </c>
      <c r="F22" s="4">
        <v>0</v>
      </c>
      <c r="G22" s="4">
        <v>0</v>
      </c>
      <c r="H22" s="14" t="s">
        <v>43</v>
      </c>
    </row>
    <row r="23" spans="2:8" x14ac:dyDescent="0.25">
      <c r="B23" s="2" t="s">
        <v>20</v>
      </c>
      <c r="C23" s="4" t="s">
        <v>44</v>
      </c>
      <c r="D23" s="4">
        <v>0</v>
      </c>
      <c r="E23" s="4">
        <v>0</v>
      </c>
      <c r="F23" s="4">
        <v>0</v>
      </c>
      <c r="G23" s="4">
        <v>0</v>
      </c>
      <c r="H23" s="14" t="s">
        <v>44</v>
      </c>
    </row>
    <row r="24" spans="2:8" ht="25.5" x14ac:dyDescent="0.25">
      <c r="B24" s="2" t="s">
        <v>21</v>
      </c>
      <c r="C24" s="4" t="s">
        <v>5122</v>
      </c>
      <c r="D24" s="4" t="s">
        <v>5129</v>
      </c>
      <c r="E24" s="4">
        <v>0</v>
      </c>
      <c r="F24" s="4">
        <v>0</v>
      </c>
      <c r="G24" s="4">
        <v>0</v>
      </c>
      <c r="H24" s="14" t="s">
        <v>45</v>
      </c>
    </row>
    <row r="25" spans="2:8" x14ac:dyDescent="0.25">
      <c r="B25" s="2" t="s">
        <v>22</v>
      </c>
      <c r="C25" s="4" t="s">
        <v>5123</v>
      </c>
      <c r="D25" s="4" t="s">
        <v>1963</v>
      </c>
      <c r="E25" s="4">
        <v>0</v>
      </c>
      <c r="F25" s="4">
        <v>0</v>
      </c>
      <c r="G25" s="4">
        <v>0</v>
      </c>
      <c r="H25" s="14" t="s">
        <v>46</v>
      </c>
    </row>
    <row r="26" spans="2:8" x14ac:dyDescent="0.25">
      <c r="B26" s="3" t="s">
        <v>5107</v>
      </c>
      <c r="C26" s="5" t="s">
        <v>5104</v>
      </c>
      <c r="D26" s="5" t="s">
        <v>5105</v>
      </c>
      <c r="E26" s="5" t="s">
        <v>447</v>
      </c>
      <c r="F26" s="5" t="s">
        <v>488</v>
      </c>
      <c r="G26" s="5" t="s">
        <v>494</v>
      </c>
      <c r="H26" s="5" t="s">
        <v>47</v>
      </c>
    </row>
  </sheetData>
  <mergeCells count="1">
    <mergeCell ref="B2:H2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C6"/>
  <sheetViews>
    <sheetView showGridLines="0" workbookViewId="0"/>
  </sheetViews>
  <sheetFormatPr baseColWidth="10" defaultRowHeight="15" x14ac:dyDescent="0.25"/>
  <cols>
    <col min="2" max="2" width="43.85546875" customWidth="1"/>
    <col min="3" max="3" width="15.140625" customWidth="1"/>
  </cols>
  <sheetData>
    <row r="2" spans="2:3" x14ac:dyDescent="0.25">
      <c r="B2" s="505" t="s">
        <v>5415</v>
      </c>
      <c r="C2" s="506"/>
    </row>
    <row r="3" spans="2:3" x14ac:dyDescent="0.25">
      <c r="B3" s="1" t="s">
        <v>5130</v>
      </c>
      <c r="C3" s="1" t="s">
        <v>24</v>
      </c>
    </row>
    <row r="4" spans="2:3" x14ac:dyDescent="0.25">
      <c r="B4" s="2" t="s">
        <v>5131</v>
      </c>
      <c r="C4" s="4" t="s">
        <v>5134</v>
      </c>
    </row>
    <row r="5" spans="2:3" x14ac:dyDescent="0.25">
      <c r="B5" s="2" t="s">
        <v>5132</v>
      </c>
      <c r="C5" s="4" t="s">
        <v>5135</v>
      </c>
    </row>
    <row r="6" spans="2:3" x14ac:dyDescent="0.25">
      <c r="B6" s="3" t="s">
        <v>5133</v>
      </c>
      <c r="C6" s="5" t="s">
        <v>47</v>
      </c>
    </row>
  </sheetData>
  <mergeCells count="1">
    <mergeCell ref="B2:C2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E26"/>
  <sheetViews>
    <sheetView showGridLines="0" workbookViewId="0"/>
  </sheetViews>
  <sheetFormatPr baseColWidth="10" defaultRowHeight="15" x14ac:dyDescent="0.25"/>
  <cols>
    <col min="2" max="2" width="48.7109375" customWidth="1"/>
    <col min="3" max="3" width="19.85546875" customWidth="1"/>
    <col min="4" max="5" width="24.7109375" customWidth="1"/>
  </cols>
  <sheetData>
    <row r="2" spans="2:5" x14ac:dyDescent="0.25">
      <c r="B2" s="505" t="s">
        <v>5416</v>
      </c>
      <c r="C2" s="506"/>
      <c r="D2" s="506"/>
      <c r="E2" s="506"/>
    </row>
    <row r="3" spans="2:5" x14ac:dyDescent="0.25">
      <c r="B3" s="1" t="s">
        <v>5130</v>
      </c>
      <c r="C3" s="1" t="s">
        <v>5131</v>
      </c>
      <c r="D3" s="1" t="s">
        <v>5132</v>
      </c>
      <c r="E3" s="1" t="s">
        <v>24</v>
      </c>
    </row>
    <row r="4" spans="2:5" x14ac:dyDescent="0.25">
      <c r="B4" s="2" t="s">
        <v>1</v>
      </c>
      <c r="C4" s="4" t="s">
        <v>25</v>
      </c>
      <c r="D4" s="4">
        <v>0</v>
      </c>
      <c r="E4" s="14" t="s">
        <v>25</v>
      </c>
    </row>
    <row r="5" spans="2:5" x14ac:dyDescent="0.25">
      <c r="B5" s="2" t="s">
        <v>2</v>
      </c>
      <c r="C5" s="4" t="s">
        <v>26</v>
      </c>
      <c r="D5" s="4">
        <v>0</v>
      </c>
      <c r="E5" s="14" t="s">
        <v>26</v>
      </c>
    </row>
    <row r="6" spans="2:5" ht="25.5" x14ac:dyDescent="0.25">
      <c r="B6" s="2" t="s">
        <v>3</v>
      </c>
      <c r="C6" s="4" t="s">
        <v>27</v>
      </c>
      <c r="D6" s="4">
        <v>0</v>
      </c>
      <c r="E6" s="14" t="s">
        <v>27</v>
      </c>
    </row>
    <row r="7" spans="2:5" x14ac:dyDescent="0.25">
      <c r="B7" s="2" t="s">
        <v>4</v>
      </c>
      <c r="C7" s="4" t="s">
        <v>28</v>
      </c>
      <c r="D7" s="4">
        <v>0</v>
      </c>
      <c r="E7" s="14" t="s">
        <v>28</v>
      </c>
    </row>
    <row r="8" spans="2:5" x14ac:dyDescent="0.25">
      <c r="B8" s="2" t="s">
        <v>5</v>
      </c>
      <c r="C8" s="4" t="s">
        <v>29</v>
      </c>
      <c r="D8" s="4">
        <v>0</v>
      </c>
      <c r="E8" s="14" t="s">
        <v>29</v>
      </c>
    </row>
    <row r="9" spans="2:5" x14ac:dyDescent="0.25">
      <c r="B9" s="2" t="s">
        <v>6</v>
      </c>
      <c r="C9" s="4" t="s">
        <v>30</v>
      </c>
      <c r="D9" s="4">
        <v>0</v>
      </c>
      <c r="E9" s="14" t="s">
        <v>30</v>
      </c>
    </row>
    <row r="10" spans="2:5" x14ac:dyDescent="0.25">
      <c r="B10" s="2" t="s">
        <v>7</v>
      </c>
      <c r="C10" s="4" t="s">
        <v>31</v>
      </c>
      <c r="D10" s="4">
        <v>0</v>
      </c>
      <c r="E10" s="14" t="s">
        <v>31</v>
      </c>
    </row>
    <row r="11" spans="2:5" x14ac:dyDescent="0.25">
      <c r="B11" s="2" t="s">
        <v>8</v>
      </c>
      <c r="C11" s="4" t="s">
        <v>32</v>
      </c>
      <c r="D11" s="4">
        <v>0</v>
      </c>
      <c r="E11" s="14" t="s">
        <v>32</v>
      </c>
    </row>
    <row r="12" spans="2:5" x14ac:dyDescent="0.25">
      <c r="B12" s="2" t="s">
        <v>9</v>
      </c>
      <c r="C12" s="4" t="s">
        <v>33</v>
      </c>
      <c r="D12" s="4">
        <v>0</v>
      </c>
      <c r="E12" s="14" t="s">
        <v>33</v>
      </c>
    </row>
    <row r="13" spans="2:5" x14ac:dyDescent="0.25">
      <c r="B13" s="2" t="s">
        <v>10</v>
      </c>
      <c r="C13" s="4" t="s">
        <v>34</v>
      </c>
      <c r="D13" s="4">
        <v>0</v>
      </c>
      <c r="E13" s="14" t="s">
        <v>34</v>
      </c>
    </row>
    <row r="14" spans="2:5" x14ac:dyDescent="0.25">
      <c r="B14" s="2" t="s">
        <v>11</v>
      </c>
      <c r="C14" s="4" t="s">
        <v>35</v>
      </c>
      <c r="D14" s="4">
        <v>0</v>
      </c>
      <c r="E14" s="14" t="s">
        <v>35</v>
      </c>
    </row>
    <row r="15" spans="2:5" x14ac:dyDescent="0.25">
      <c r="B15" s="2" t="s">
        <v>12</v>
      </c>
      <c r="C15" s="4" t="s">
        <v>36</v>
      </c>
      <c r="D15" s="4">
        <v>0</v>
      </c>
      <c r="E15" s="14" t="s">
        <v>36</v>
      </c>
    </row>
    <row r="16" spans="2:5" x14ac:dyDescent="0.25">
      <c r="B16" s="2" t="s">
        <v>13</v>
      </c>
      <c r="C16" s="4" t="s">
        <v>37</v>
      </c>
      <c r="D16" s="4">
        <v>0</v>
      </c>
      <c r="E16" s="14" t="s">
        <v>37</v>
      </c>
    </row>
    <row r="17" spans="2:5" ht="25.5" x14ac:dyDescent="0.25">
      <c r="B17" s="2" t="s">
        <v>14</v>
      </c>
      <c r="C17" s="4" t="s">
        <v>492</v>
      </c>
      <c r="D17" s="4" t="s">
        <v>5136</v>
      </c>
      <c r="E17" s="14" t="s">
        <v>38</v>
      </c>
    </row>
    <row r="18" spans="2:5" x14ac:dyDescent="0.25">
      <c r="B18" s="2" t="s">
        <v>15</v>
      </c>
      <c r="C18" s="4">
        <v>0</v>
      </c>
      <c r="D18" s="4" t="s">
        <v>39</v>
      </c>
      <c r="E18" s="14" t="s">
        <v>39</v>
      </c>
    </row>
    <row r="19" spans="2:5" x14ac:dyDescent="0.25">
      <c r="B19" s="2" t="s">
        <v>16</v>
      </c>
      <c r="C19" s="4" t="s">
        <v>40</v>
      </c>
      <c r="D19" s="4">
        <v>0</v>
      </c>
      <c r="E19" s="14" t="s">
        <v>40</v>
      </c>
    </row>
    <row r="20" spans="2:5" x14ac:dyDescent="0.25">
      <c r="B20" s="2" t="s">
        <v>17</v>
      </c>
      <c r="C20" s="4" t="s">
        <v>41</v>
      </c>
      <c r="D20" s="4">
        <v>0</v>
      </c>
      <c r="E20" s="14" t="s">
        <v>41</v>
      </c>
    </row>
    <row r="21" spans="2:5" x14ac:dyDescent="0.25">
      <c r="B21" s="2" t="s">
        <v>18</v>
      </c>
      <c r="C21" s="4" t="s">
        <v>42</v>
      </c>
      <c r="D21" s="4">
        <v>0</v>
      </c>
      <c r="E21" s="14" t="s">
        <v>42</v>
      </c>
    </row>
    <row r="22" spans="2:5" ht="25.5" x14ac:dyDescent="0.25">
      <c r="B22" s="2" t="s">
        <v>19</v>
      </c>
      <c r="C22" s="4" t="s">
        <v>43</v>
      </c>
      <c r="D22" s="4">
        <v>0</v>
      </c>
      <c r="E22" s="14" t="s">
        <v>43</v>
      </c>
    </row>
    <row r="23" spans="2:5" x14ac:dyDescent="0.25">
      <c r="B23" s="2" t="s">
        <v>20</v>
      </c>
      <c r="C23" s="4" t="s">
        <v>44</v>
      </c>
      <c r="D23" s="4">
        <v>0</v>
      </c>
      <c r="E23" s="14" t="s">
        <v>44</v>
      </c>
    </row>
    <row r="24" spans="2:5" ht="25.5" x14ac:dyDescent="0.25">
      <c r="B24" s="2" t="s">
        <v>21</v>
      </c>
      <c r="C24" s="4" t="s">
        <v>45</v>
      </c>
      <c r="D24" s="4">
        <v>0</v>
      </c>
      <c r="E24" s="14" t="s">
        <v>45</v>
      </c>
    </row>
    <row r="25" spans="2:5" x14ac:dyDescent="0.25">
      <c r="B25" s="2" t="s">
        <v>22</v>
      </c>
      <c r="C25" s="4" t="s">
        <v>46</v>
      </c>
      <c r="D25" s="4">
        <v>0</v>
      </c>
      <c r="E25" s="14" t="s">
        <v>46</v>
      </c>
    </row>
    <row r="26" spans="2:5" x14ac:dyDescent="0.25">
      <c r="B26" s="3" t="s">
        <v>5133</v>
      </c>
      <c r="C26" s="5" t="s">
        <v>5134</v>
      </c>
      <c r="D26" s="5" t="s">
        <v>5135</v>
      </c>
      <c r="E26" s="5" t="s">
        <v>47</v>
      </c>
    </row>
  </sheetData>
  <mergeCells count="1">
    <mergeCell ref="B2:E2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D116"/>
  <sheetViews>
    <sheetView showGridLines="0" workbookViewId="0"/>
  </sheetViews>
  <sheetFormatPr baseColWidth="10" defaultRowHeight="15" x14ac:dyDescent="0.25"/>
  <cols>
    <col min="2" max="2" width="51.140625" customWidth="1"/>
    <col min="3" max="3" width="15.140625" customWidth="1"/>
    <col min="4" max="4" width="22.28515625" customWidth="1"/>
  </cols>
  <sheetData>
    <row r="2" spans="2:4" x14ac:dyDescent="0.25">
      <c r="B2" s="505" t="s">
        <v>5417</v>
      </c>
      <c r="C2" s="506"/>
      <c r="D2" s="506"/>
    </row>
    <row r="3" spans="2:4" ht="25.5" x14ac:dyDescent="0.25">
      <c r="B3" s="1" t="s">
        <v>5137</v>
      </c>
      <c r="C3" s="1" t="s">
        <v>5249</v>
      </c>
      <c r="D3" s="1" t="s">
        <v>24</v>
      </c>
    </row>
    <row r="4" spans="2:4" x14ac:dyDescent="0.25">
      <c r="B4" s="6" t="s">
        <v>0</v>
      </c>
      <c r="C4" s="15" t="s">
        <v>5250</v>
      </c>
      <c r="D4" s="8" t="s">
        <v>47</v>
      </c>
    </row>
    <row r="5" spans="2:4" x14ac:dyDescent="0.25">
      <c r="B5" s="11" t="s">
        <v>5138</v>
      </c>
      <c r="C5" s="16" t="s">
        <v>5250</v>
      </c>
      <c r="D5" s="13" t="s">
        <v>5265</v>
      </c>
    </row>
    <row r="6" spans="2:4" x14ac:dyDescent="0.25">
      <c r="B6" s="7" t="s">
        <v>5139</v>
      </c>
      <c r="C6" s="17" t="s">
        <v>5250</v>
      </c>
      <c r="D6" s="9" t="s">
        <v>5266</v>
      </c>
    </row>
    <row r="7" spans="2:4" ht="25.5" x14ac:dyDescent="0.25">
      <c r="B7" s="2" t="s">
        <v>5140</v>
      </c>
      <c r="C7" s="18" t="s">
        <v>5251</v>
      </c>
      <c r="D7" s="4" t="s">
        <v>5266</v>
      </c>
    </row>
    <row r="8" spans="2:4" ht="25.5" x14ac:dyDescent="0.25">
      <c r="B8" s="7" t="s">
        <v>5141</v>
      </c>
      <c r="C8" s="17" t="s">
        <v>5250</v>
      </c>
      <c r="D8" s="9" t="s">
        <v>5267</v>
      </c>
    </row>
    <row r="9" spans="2:4" ht="25.5" x14ac:dyDescent="0.25">
      <c r="B9" s="2" t="s">
        <v>5142</v>
      </c>
      <c r="C9" s="18" t="s">
        <v>5252</v>
      </c>
      <c r="D9" s="4" t="s">
        <v>5268</v>
      </c>
    </row>
    <row r="10" spans="2:4" ht="25.5" x14ac:dyDescent="0.25">
      <c r="B10" s="2" t="s">
        <v>5143</v>
      </c>
      <c r="C10" s="18" t="s">
        <v>5252</v>
      </c>
      <c r="D10" s="4" t="s">
        <v>5269</v>
      </c>
    </row>
    <row r="11" spans="2:4" x14ac:dyDescent="0.25">
      <c r="B11" s="2" t="s">
        <v>5144</v>
      </c>
      <c r="C11" s="18" t="s">
        <v>5252</v>
      </c>
      <c r="D11" s="4" t="s">
        <v>5270</v>
      </c>
    </row>
    <row r="12" spans="2:4" x14ac:dyDescent="0.25">
      <c r="B12" s="2" t="s">
        <v>5145</v>
      </c>
      <c r="C12" s="18" t="s">
        <v>5253</v>
      </c>
      <c r="D12" s="4" t="s">
        <v>5271</v>
      </c>
    </row>
    <row r="13" spans="2:4" x14ac:dyDescent="0.25">
      <c r="B13" s="2" t="s">
        <v>5146</v>
      </c>
      <c r="C13" s="18" t="s">
        <v>5253</v>
      </c>
      <c r="D13" s="4" t="s">
        <v>5272</v>
      </c>
    </row>
    <row r="14" spans="2:4" x14ac:dyDescent="0.25">
      <c r="B14" s="2" t="s">
        <v>5147</v>
      </c>
      <c r="C14" s="18" t="s">
        <v>5251</v>
      </c>
      <c r="D14" s="4" t="s">
        <v>5273</v>
      </c>
    </row>
    <row r="15" spans="2:4" ht="25.5" x14ac:dyDescent="0.25">
      <c r="B15" s="2" t="s">
        <v>5148</v>
      </c>
      <c r="C15" s="18" t="s">
        <v>5252</v>
      </c>
      <c r="D15" s="4" t="s">
        <v>5274</v>
      </c>
    </row>
    <row r="16" spans="2:4" ht="25.5" x14ac:dyDescent="0.25">
      <c r="B16" s="2" t="s">
        <v>5149</v>
      </c>
      <c r="C16" s="18" t="s">
        <v>5251</v>
      </c>
      <c r="D16" s="4" t="s">
        <v>5275</v>
      </c>
    </row>
    <row r="17" spans="2:4" ht="25.5" x14ac:dyDescent="0.25">
      <c r="B17" s="7" t="s">
        <v>5150</v>
      </c>
      <c r="C17" s="17" t="s">
        <v>5250</v>
      </c>
      <c r="D17" s="9" t="s">
        <v>5276</v>
      </c>
    </row>
    <row r="18" spans="2:4" x14ac:dyDescent="0.25">
      <c r="B18" s="2" t="s">
        <v>5151</v>
      </c>
      <c r="C18" s="18" t="s">
        <v>5253</v>
      </c>
      <c r="D18" s="4" t="s">
        <v>5277</v>
      </c>
    </row>
    <row r="19" spans="2:4" x14ac:dyDescent="0.25">
      <c r="B19" s="2" t="s">
        <v>5152</v>
      </c>
      <c r="C19" s="18" t="s">
        <v>5253</v>
      </c>
      <c r="D19" s="4" t="s">
        <v>5278</v>
      </c>
    </row>
    <row r="20" spans="2:4" ht="25.5" x14ac:dyDescent="0.25">
      <c r="B20" s="7" t="s">
        <v>5153</v>
      </c>
      <c r="C20" s="17" t="s">
        <v>5250</v>
      </c>
      <c r="D20" s="9" t="s">
        <v>5279</v>
      </c>
    </row>
    <row r="21" spans="2:4" ht="25.5" x14ac:dyDescent="0.25">
      <c r="B21" s="2" t="s">
        <v>5154</v>
      </c>
      <c r="C21" s="18" t="s">
        <v>5253</v>
      </c>
      <c r="D21" s="4" t="s">
        <v>5279</v>
      </c>
    </row>
    <row r="22" spans="2:4" x14ac:dyDescent="0.25">
      <c r="B22" s="7" t="s">
        <v>5155</v>
      </c>
      <c r="C22" s="17" t="s">
        <v>5250</v>
      </c>
      <c r="D22" s="9" t="s">
        <v>5280</v>
      </c>
    </row>
    <row r="23" spans="2:4" ht="25.5" x14ac:dyDescent="0.25">
      <c r="B23" s="2" t="s">
        <v>5156</v>
      </c>
      <c r="C23" s="18" t="s">
        <v>5251</v>
      </c>
      <c r="D23" s="4" t="s">
        <v>5281</v>
      </c>
    </row>
    <row r="24" spans="2:4" ht="25.5" x14ac:dyDescent="0.25">
      <c r="B24" s="2" t="s">
        <v>5157</v>
      </c>
      <c r="C24" s="18" t="s">
        <v>5252</v>
      </c>
      <c r="D24" s="4" t="s">
        <v>3788</v>
      </c>
    </row>
    <row r="25" spans="2:4" ht="25.5" x14ac:dyDescent="0.25">
      <c r="B25" s="2" t="s">
        <v>5158</v>
      </c>
      <c r="C25" s="18" t="s">
        <v>5254</v>
      </c>
      <c r="D25" s="4" t="s">
        <v>5282</v>
      </c>
    </row>
    <row r="26" spans="2:4" x14ac:dyDescent="0.25">
      <c r="B26" s="2" t="s">
        <v>5159</v>
      </c>
      <c r="C26" s="18" t="s">
        <v>5253</v>
      </c>
      <c r="D26" s="4" t="s">
        <v>5283</v>
      </c>
    </row>
    <row r="27" spans="2:4" ht="38.25" x14ac:dyDescent="0.25">
      <c r="B27" s="2" t="s">
        <v>5160</v>
      </c>
      <c r="C27" s="18" t="s">
        <v>5251</v>
      </c>
      <c r="D27" s="4" t="s">
        <v>5284</v>
      </c>
    </row>
    <row r="28" spans="2:4" x14ac:dyDescent="0.25">
      <c r="B28" s="2" t="s">
        <v>5161</v>
      </c>
      <c r="C28" s="18" t="s">
        <v>5251</v>
      </c>
      <c r="D28" s="4" t="s">
        <v>5285</v>
      </c>
    </row>
    <row r="29" spans="2:4" ht="25.5" x14ac:dyDescent="0.25">
      <c r="B29" s="2" t="s">
        <v>5162</v>
      </c>
      <c r="C29" s="18" t="s">
        <v>5251</v>
      </c>
      <c r="D29" s="4" t="s">
        <v>5286</v>
      </c>
    </row>
    <row r="30" spans="2:4" x14ac:dyDescent="0.25">
      <c r="B30" s="7" t="s">
        <v>5163</v>
      </c>
      <c r="C30" s="17" t="s">
        <v>5250</v>
      </c>
      <c r="D30" s="9" t="s">
        <v>5287</v>
      </c>
    </row>
    <row r="31" spans="2:4" ht="25.5" x14ac:dyDescent="0.25">
      <c r="B31" s="2" t="s">
        <v>5164</v>
      </c>
      <c r="C31" s="18" t="s">
        <v>5251</v>
      </c>
      <c r="D31" s="4" t="s">
        <v>5287</v>
      </c>
    </row>
    <row r="32" spans="2:4" x14ac:dyDescent="0.25">
      <c r="B32" s="7" t="s">
        <v>5165</v>
      </c>
      <c r="C32" s="17" t="s">
        <v>5250</v>
      </c>
      <c r="D32" s="9" t="s">
        <v>5288</v>
      </c>
    </row>
    <row r="33" spans="2:4" ht="38.25" x14ac:dyDescent="0.25">
      <c r="B33" s="2" t="s">
        <v>5166</v>
      </c>
      <c r="C33" s="18" t="s">
        <v>5252</v>
      </c>
      <c r="D33" s="4" t="s">
        <v>1085</v>
      </c>
    </row>
    <row r="34" spans="2:4" ht="25.5" x14ac:dyDescent="0.25">
      <c r="B34" s="2" t="s">
        <v>5167</v>
      </c>
      <c r="C34" s="18" t="s">
        <v>5252</v>
      </c>
      <c r="D34" s="4" t="s">
        <v>5289</v>
      </c>
    </row>
    <row r="35" spans="2:4" ht="25.5" x14ac:dyDescent="0.25">
      <c r="B35" s="7" t="s">
        <v>5168</v>
      </c>
      <c r="C35" s="17" t="s">
        <v>5250</v>
      </c>
      <c r="D35" s="9" t="s">
        <v>5290</v>
      </c>
    </row>
    <row r="36" spans="2:4" ht="25.5" x14ac:dyDescent="0.25">
      <c r="B36" s="2" t="s">
        <v>5169</v>
      </c>
      <c r="C36" s="18" t="s">
        <v>5252</v>
      </c>
      <c r="D36" s="4" t="s">
        <v>5290</v>
      </c>
    </row>
    <row r="37" spans="2:4" ht="25.5" x14ac:dyDescent="0.25">
      <c r="B37" s="7" t="s">
        <v>5170</v>
      </c>
      <c r="C37" s="17" t="s">
        <v>5250</v>
      </c>
      <c r="D37" s="9" t="s">
        <v>5291</v>
      </c>
    </row>
    <row r="38" spans="2:4" ht="25.5" x14ac:dyDescent="0.25">
      <c r="B38" s="2" t="s">
        <v>5171</v>
      </c>
      <c r="C38" s="18" t="s">
        <v>5255</v>
      </c>
      <c r="D38" s="4" t="s">
        <v>5292</v>
      </c>
    </row>
    <row r="39" spans="2:4" ht="25.5" x14ac:dyDescent="0.25">
      <c r="B39" s="2" t="s">
        <v>5172</v>
      </c>
      <c r="C39" s="18" t="s">
        <v>5252</v>
      </c>
      <c r="D39" s="4" t="s">
        <v>5293</v>
      </c>
    </row>
    <row r="40" spans="2:4" x14ac:dyDescent="0.25">
      <c r="B40" s="2" t="s">
        <v>5173</v>
      </c>
      <c r="C40" s="18" t="s">
        <v>5252</v>
      </c>
      <c r="D40" s="4" t="s">
        <v>5294</v>
      </c>
    </row>
    <row r="41" spans="2:4" x14ac:dyDescent="0.25">
      <c r="B41" s="2" t="s">
        <v>5174</v>
      </c>
      <c r="C41" s="18" t="s">
        <v>5252</v>
      </c>
      <c r="D41" s="4" t="s">
        <v>5295</v>
      </c>
    </row>
    <row r="42" spans="2:4" x14ac:dyDescent="0.25">
      <c r="B42" s="2" t="s">
        <v>5175</v>
      </c>
      <c r="C42" s="18" t="s">
        <v>5251</v>
      </c>
      <c r="D42" s="4" t="s">
        <v>5296</v>
      </c>
    </row>
    <row r="43" spans="2:4" ht="25.5" x14ac:dyDescent="0.25">
      <c r="B43" s="2" t="s">
        <v>5176</v>
      </c>
      <c r="C43" s="18" t="s">
        <v>5253</v>
      </c>
      <c r="D43" s="4" t="s">
        <v>5297</v>
      </c>
    </row>
    <row r="44" spans="2:4" x14ac:dyDescent="0.25">
      <c r="B44" s="11" t="s">
        <v>5177</v>
      </c>
      <c r="C44" s="16" t="s">
        <v>5250</v>
      </c>
      <c r="D44" s="13" t="s">
        <v>5298</v>
      </c>
    </row>
    <row r="45" spans="2:4" x14ac:dyDescent="0.25">
      <c r="B45" s="7" t="s">
        <v>5178</v>
      </c>
      <c r="C45" s="17" t="s">
        <v>5250</v>
      </c>
      <c r="D45" s="9" t="s">
        <v>37</v>
      </c>
    </row>
    <row r="46" spans="2:4" ht="25.5" x14ac:dyDescent="0.25">
      <c r="B46" s="2" t="s">
        <v>5179</v>
      </c>
      <c r="C46" s="18" t="s">
        <v>5256</v>
      </c>
      <c r="D46" s="4" t="s">
        <v>37</v>
      </c>
    </row>
    <row r="47" spans="2:4" ht="25.5" x14ac:dyDescent="0.25">
      <c r="B47" s="7" t="s">
        <v>5180</v>
      </c>
      <c r="C47" s="17" t="s">
        <v>5250</v>
      </c>
      <c r="D47" s="9" t="s">
        <v>3491</v>
      </c>
    </row>
    <row r="48" spans="2:4" ht="25.5" x14ac:dyDescent="0.25">
      <c r="B48" s="2" t="s">
        <v>5181</v>
      </c>
      <c r="C48" s="18" t="s">
        <v>5257</v>
      </c>
      <c r="D48" s="4" t="s">
        <v>3491</v>
      </c>
    </row>
    <row r="49" spans="2:4" x14ac:dyDescent="0.25">
      <c r="B49" s="7" t="s">
        <v>5182</v>
      </c>
      <c r="C49" s="17" t="s">
        <v>5250</v>
      </c>
      <c r="D49" s="9" t="s">
        <v>5299</v>
      </c>
    </row>
    <row r="50" spans="2:4" ht="25.5" x14ac:dyDescent="0.25">
      <c r="B50" s="2" t="s">
        <v>5183</v>
      </c>
      <c r="C50" s="18" t="s">
        <v>5252</v>
      </c>
      <c r="D50" s="4" t="s">
        <v>5300</v>
      </c>
    </row>
    <row r="51" spans="2:4" x14ac:dyDescent="0.25">
      <c r="B51" s="2" t="s">
        <v>5184</v>
      </c>
      <c r="C51" s="18" t="s">
        <v>5252</v>
      </c>
      <c r="D51" s="4" t="s">
        <v>5301</v>
      </c>
    </row>
    <row r="52" spans="2:4" x14ac:dyDescent="0.25">
      <c r="B52" s="7" t="s">
        <v>5185</v>
      </c>
      <c r="C52" s="17" t="s">
        <v>5250</v>
      </c>
      <c r="D52" s="9" t="s">
        <v>5302</v>
      </c>
    </row>
    <row r="53" spans="2:4" ht="25.5" x14ac:dyDescent="0.25">
      <c r="B53" s="2" t="s">
        <v>5186</v>
      </c>
      <c r="C53" s="18" t="s">
        <v>5257</v>
      </c>
      <c r="D53" s="4" t="s">
        <v>4175</v>
      </c>
    </row>
    <row r="54" spans="2:4" x14ac:dyDescent="0.25">
      <c r="B54" s="2" t="s">
        <v>5187</v>
      </c>
      <c r="C54" s="18" t="s">
        <v>5257</v>
      </c>
      <c r="D54" s="4" t="s">
        <v>5303</v>
      </c>
    </row>
    <row r="55" spans="2:4" ht="25.5" x14ac:dyDescent="0.25">
      <c r="B55" s="2" t="s">
        <v>5188</v>
      </c>
      <c r="C55" s="18" t="s">
        <v>5253</v>
      </c>
      <c r="D55" s="4" t="s">
        <v>5304</v>
      </c>
    </row>
    <row r="56" spans="2:4" ht="25.5" x14ac:dyDescent="0.25">
      <c r="B56" s="2" t="s">
        <v>5189</v>
      </c>
      <c r="C56" s="18" t="s">
        <v>5252</v>
      </c>
      <c r="D56" s="4" t="s">
        <v>965</v>
      </c>
    </row>
    <row r="57" spans="2:4" x14ac:dyDescent="0.25">
      <c r="B57" s="7" t="s">
        <v>5190</v>
      </c>
      <c r="C57" s="17" t="s">
        <v>5250</v>
      </c>
      <c r="D57" s="9" t="s">
        <v>5305</v>
      </c>
    </row>
    <row r="58" spans="2:4" x14ac:dyDescent="0.25">
      <c r="B58" s="2" t="s">
        <v>5191</v>
      </c>
      <c r="C58" s="18" t="s">
        <v>5252</v>
      </c>
      <c r="D58" s="4" t="s">
        <v>5306</v>
      </c>
    </row>
    <row r="59" spans="2:4" x14ac:dyDescent="0.25">
      <c r="B59" s="2" t="s">
        <v>5192</v>
      </c>
      <c r="C59" s="18" t="s">
        <v>5257</v>
      </c>
      <c r="D59" s="4" t="s">
        <v>5307</v>
      </c>
    </row>
    <row r="60" spans="2:4" ht="25.5" x14ac:dyDescent="0.25">
      <c r="B60" s="2" t="s">
        <v>5193</v>
      </c>
      <c r="C60" s="18" t="s">
        <v>5257</v>
      </c>
      <c r="D60" s="4" t="s">
        <v>5308</v>
      </c>
    </row>
    <row r="61" spans="2:4" x14ac:dyDescent="0.25">
      <c r="B61" s="2" t="s">
        <v>5194</v>
      </c>
      <c r="C61" s="18" t="s">
        <v>5252</v>
      </c>
      <c r="D61" s="4" t="s">
        <v>5309</v>
      </c>
    </row>
    <row r="62" spans="2:4" ht="25.5" x14ac:dyDescent="0.25">
      <c r="B62" s="7" t="s">
        <v>5195</v>
      </c>
      <c r="C62" s="17" t="s">
        <v>5250</v>
      </c>
      <c r="D62" s="9" t="s">
        <v>5310</v>
      </c>
    </row>
    <row r="63" spans="2:4" x14ac:dyDescent="0.25">
      <c r="B63" s="2" t="s">
        <v>5196</v>
      </c>
      <c r="C63" s="18" t="s">
        <v>5252</v>
      </c>
      <c r="D63" s="4" t="s">
        <v>5311</v>
      </c>
    </row>
    <row r="64" spans="2:4" x14ac:dyDescent="0.25">
      <c r="B64" s="2" t="s">
        <v>5197</v>
      </c>
      <c r="C64" s="18" t="s">
        <v>5252</v>
      </c>
      <c r="D64" s="4" t="s">
        <v>5312</v>
      </c>
    </row>
    <row r="65" spans="2:4" ht="25.5" x14ac:dyDescent="0.25">
      <c r="B65" s="2" t="s">
        <v>5198</v>
      </c>
      <c r="C65" s="18" t="s">
        <v>5253</v>
      </c>
      <c r="D65" s="4" t="s">
        <v>5313</v>
      </c>
    </row>
    <row r="66" spans="2:4" x14ac:dyDescent="0.25">
      <c r="B66" s="7" t="s">
        <v>5199</v>
      </c>
      <c r="C66" s="17" t="s">
        <v>5250</v>
      </c>
      <c r="D66" s="9" t="s">
        <v>5314</v>
      </c>
    </row>
    <row r="67" spans="2:4" ht="25.5" x14ac:dyDescent="0.25">
      <c r="B67" s="2" t="s">
        <v>5200</v>
      </c>
      <c r="C67" s="18" t="s">
        <v>5252</v>
      </c>
      <c r="D67" s="4" t="s">
        <v>5315</v>
      </c>
    </row>
    <row r="68" spans="2:4" x14ac:dyDescent="0.25">
      <c r="B68" s="2" t="s">
        <v>5201</v>
      </c>
      <c r="C68" s="18" t="s">
        <v>5252</v>
      </c>
      <c r="D68" s="4" t="s">
        <v>5316</v>
      </c>
    </row>
    <row r="69" spans="2:4" ht="25.5" x14ac:dyDescent="0.25">
      <c r="B69" s="2" t="s">
        <v>5202</v>
      </c>
      <c r="C69" s="18" t="s">
        <v>5252</v>
      </c>
      <c r="D69" s="4" t="s">
        <v>5317</v>
      </c>
    </row>
    <row r="70" spans="2:4" ht="25.5" x14ac:dyDescent="0.25">
      <c r="B70" s="2" t="s">
        <v>5203</v>
      </c>
      <c r="C70" s="18" t="s">
        <v>5252</v>
      </c>
      <c r="D70" s="4" t="s">
        <v>5318</v>
      </c>
    </row>
    <row r="71" spans="2:4" ht="25.5" x14ac:dyDescent="0.25">
      <c r="B71" s="2" t="s">
        <v>5204</v>
      </c>
      <c r="C71" s="18" t="s">
        <v>5252</v>
      </c>
      <c r="D71" s="4" t="s">
        <v>5319</v>
      </c>
    </row>
    <row r="72" spans="2:4" ht="25.5" x14ac:dyDescent="0.25">
      <c r="B72" s="2" t="s">
        <v>5205</v>
      </c>
      <c r="C72" s="18" t="s">
        <v>5257</v>
      </c>
      <c r="D72" s="4" t="s">
        <v>5320</v>
      </c>
    </row>
    <row r="73" spans="2:4" ht="25.5" x14ac:dyDescent="0.25">
      <c r="B73" s="2" t="s">
        <v>5206</v>
      </c>
      <c r="C73" s="18" t="s">
        <v>5257</v>
      </c>
      <c r="D73" s="4" t="s">
        <v>5321</v>
      </c>
    </row>
    <row r="74" spans="2:4" ht="25.5" x14ac:dyDescent="0.25">
      <c r="B74" s="2" t="s">
        <v>5207</v>
      </c>
      <c r="C74" s="18" t="s">
        <v>5252</v>
      </c>
      <c r="D74" s="4" t="s">
        <v>5322</v>
      </c>
    </row>
    <row r="75" spans="2:4" x14ac:dyDescent="0.25">
      <c r="B75" s="7" t="s">
        <v>5208</v>
      </c>
      <c r="C75" s="17" t="s">
        <v>5250</v>
      </c>
      <c r="D75" s="9" t="s">
        <v>5323</v>
      </c>
    </row>
    <row r="76" spans="2:4" x14ac:dyDescent="0.25">
      <c r="B76" s="2" t="s">
        <v>5209</v>
      </c>
      <c r="C76" s="18" t="s">
        <v>5257</v>
      </c>
      <c r="D76" s="4" t="s">
        <v>5323</v>
      </c>
    </row>
    <row r="77" spans="2:4" x14ac:dyDescent="0.25">
      <c r="B77" s="7" t="s">
        <v>5210</v>
      </c>
      <c r="C77" s="17" t="s">
        <v>5250</v>
      </c>
      <c r="D77" s="9" t="s">
        <v>5324</v>
      </c>
    </row>
    <row r="78" spans="2:4" x14ac:dyDescent="0.25">
      <c r="B78" s="2" t="s">
        <v>5211</v>
      </c>
      <c r="C78" s="18" t="s">
        <v>5257</v>
      </c>
      <c r="D78" s="4" t="s">
        <v>5324</v>
      </c>
    </row>
    <row r="79" spans="2:4" x14ac:dyDescent="0.25">
      <c r="B79" s="7" t="s">
        <v>5212</v>
      </c>
      <c r="C79" s="17" t="s">
        <v>5250</v>
      </c>
      <c r="D79" s="9" t="s">
        <v>5325</v>
      </c>
    </row>
    <row r="80" spans="2:4" ht="25.5" x14ac:dyDescent="0.25">
      <c r="B80" s="2" t="s">
        <v>5213</v>
      </c>
      <c r="C80" s="18" t="s">
        <v>5258</v>
      </c>
      <c r="D80" s="4" t="s">
        <v>5326</v>
      </c>
    </row>
    <row r="81" spans="2:4" x14ac:dyDescent="0.25">
      <c r="B81" s="2" t="s">
        <v>5214</v>
      </c>
      <c r="C81" s="18" t="s">
        <v>5258</v>
      </c>
      <c r="D81" s="4" t="s">
        <v>5327</v>
      </c>
    </row>
    <row r="82" spans="2:4" ht="25.5" x14ac:dyDescent="0.25">
      <c r="B82" s="2" t="s">
        <v>5215</v>
      </c>
      <c r="C82" s="18" t="s">
        <v>5258</v>
      </c>
      <c r="D82" s="4" t="s">
        <v>5328</v>
      </c>
    </row>
    <row r="83" spans="2:4" ht="38.25" x14ac:dyDescent="0.25">
      <c r="B83" s="2" t="s">
        <v>5216</v>
      </c>
      <c r="C83" s="18" t="s">
        <v>5253</v>
      </c>
      <c r="D83" s="4" t="s">
        <v>5329</v>
      </c>
    </row>
    <row r="84" spans="2:4" ht="25.5" x14ac:dyDescent="0.25">
      <c r="B84" s="7" t="s">
        <v>5217</v>
      </c>
      <c r="C84" s="17" t="s">
        <v>5250</v>
      </c>
      <c r="D84" s="9" t="s">
        <v>5330</v>
      </c>
    </row>
    <row r="85" spans="2:4" ht="25.5" x14ac:dyDescent="0.25">
      <c r="B85" s="2" t="s">
        <v>5218</v>
      </c>
      <c r="C85" s="18" t="s">
        <v>5252</v>
      </c>
      <c r="D85" s="4" t="s">
        <v>3716</v>
      </c>
    </row>
    <row r="86" spans="2:4" ht="25.5" x14ac:dyDescent="0.25">
      <c r="B86" s="2" t="s">
        <v>5219</v>
      </c>
      <c r="C86" s="18" t="s">
        <v>5254</v>
      </c>
      <c r="D86" s="4" t="s">
        <v>5331</v>
      </c>
    </row>
    <row r="87" spans="2:4" ht="25.5" x14ac:dyDescent="0.25">
      <c r="B87" s="7" t="s">
        <v>5220</v>
      </c>
      <c r="C87" s="17" t="s">
        <v>5250</v>
      </c>
      <c r="D87" s="9" t="s">
        <v>5332</v>
      </c>
    </row>
    <row r="88" spans="2:4" x14ac:dyDescent="0.25">
      <c r="B88" s="2" t="s">
        <v>5221</v>
      </c>
      <c r="C88" s="18" t="s">
        <v>5252</v>
      </c>
      <c r="D88" s="4" t="s">
        <v>5332</v>
      </c>
    </row>
    <row r="89" spans="2:4" x14ac:dyDescent="0.25">
      <c r="B89" s="11" t="s">
        <v>5222</v>
      </c>
      <c r="C89" s="16" t="s">
        <v>5250</v>
      </c>
      <c r="D89" s="13" t="s">
        <v>5333</v>
      </c>
    </row>
    <row r="90" spans="2:4" ht="25.5" x14ac:dyDescent="0.25">
      <c r="B90" s="7" t="s">
        <v>5223</v>
      </c>
      <c r="C90" s="17" t="s">
        <v>5250</v>
      </c>
      <c r="D90" s="9" t="s">
        <v>5334</v>
      </c>
    </row>
    <row r="91" spans="2:4" x14ac:dyDescent="0.25">
      <c r="B91" s="2" t="s">
        <v>5224</v>
      </c>
      <c r="C91" s="18" t="s">
        <v>5257</v>
      </c>
      <c r="D91" s="4" t="s">
        <v>5334</v>
      </c>
    </row>
    <row r="92" spans="2:4" ht="25.5" x14ac:dyDescent="0.25">
      <c r="B92" s="7" t="s">
        <v>5225</v>
      </c>
      <c r="C92" s="17" t="s">
        <v>5250</v>
      </c>
      <c r="D92" s="9" t="s">
        <v>5335</v>
      </c>
    </row>
    <row r="93" spans="2:4" x14ac:dyDescent="0.25">
      <c r="B93" s="2" t="s">
        <v>5226</v>
      </c>
      <c r="C93" s="18" t="s">
        <v>5257</v>
      </c>
      <c r="D93" s="4" t="s">
        <v>5336</v>
      </c>
    </row>
    <row r="94" spans="2:4" x14ac:dyDescent="0.25">
      <c r="B94" s="2" t="s">
        <v>5227</v>
      </c>
      <c r="C94" s="18" t="s">
        <v>5257</v>
      </c>
      <c r="D94" s="4" t="s">
        <v>5337</v>
      </c>
    </row>
    <row r="95" spans="2:4" x14ac:dyDescent="0.25">
      <c r="B95" s="2" t="s">
        <v>5228</v>
      </c>
      <c r="C95" s="18" t="s">
        <v>5257</v>
      </c>
      <c r="D95" s="4" t="s">
        <v>5338</v>
      </c>
    </row>
    <row r="96" spans="2:4" x14ac:dyDescent="0.25">
      <c r="B96" s="7" t="s">
        <v>5229</v>
      </c>
      <c r="C96" s="17" t="s">
        <v>5250</v>
      </c>
      <c r="D96" s="9" t="s">
        <v>5339</v>
      </c>
    </row>
    <row r="97" spans="2:4" ht="25.5" x14ac:dyDescent="0.25">
      <c r="B97" s="2" t="s">
        <v>5230</v>
      </c>
      <c r="C97" s="18" t="s">
        <v>5259</v>
      </c>
      <c r="D97" s="4" t="s">
        <v>5340</v>
      </c>
    </row>
    <row r="98" spans="2:4" ht="25.5" x14ac:dyDescent="0.25">
      <c r="B98" s="2" t="s">
        <v>5231</v>
      </c>
      <c r="C98" s="18" t="s">
        <v>5257</v>
      </c>
      <c r="D98" s="4" t="s">
        <v>5341</v>
      </c>
    </row>
    <row r="99" spans="2:4" x14ac:dyDescent="0.25">
      <c r="B99" s="2" t="s">
        <v>5232</v>
      </c>
      <c r="C99" s="18" t="s">
        <v>5259</v>
      </c>
      <c r="D99" s="4" t="s">
        <v>5342</v>
      </c>
    </row>
    <row r="100" spans="2:4" ht="25.5" x14ac:dyDescent="0.25">
      <c r="B100" s="7" t="s">
        <v>5233</v>
      </c>
      <c r="C100" s="17" t="s">
        <v>5250</v>
      </c>
      <c r="D100" s="9" t="s">
        <v>5343</v>
      </c>
    </row>
    <row r="101" spans="2:4" ht="25.5" x14ac:dyDescent="0.25">
      <c r="B101" s="2" t="s">
        <v>5234</v>
      </c>
      <c r="C101" s="18" t="s">
        <v>5260</v>
      </c>
      <c r="D101" s="4" t="s">
        <v>5344</v>
      </c>
    </row>
    <row r="102" spans="2:4" x14ac:dyDescent="0.25">
      <c r="B102" s="2" t="s">
        <v>5235</v>
      </c>
      <c r="C102" s="18" t="s">
        <v>5260</v>
      </c>
      <c r="D102" s="4" t="s">
        <v>5345</v>
      </c>
    </row>
    <row r="103" spans="2:4" ht="25.5" x14ac:dyDescent="0.25">
      <c r="B103" s="7" t="s">
        <v>5236</v>
      </c>
      <c r="C103" s="17" t="s">
        <v>5250</v>
      </c>
      <c r="D103" s="9" t="s">
        <v>5346</v>
      </c>
    </row>
    <row r="104" spans="2:4" x14ac:dyDescent="0.25">
      <c r="B104" s="2" t="s">
        <v>5237</v>
      </c>
      <c r="C104" s="18" t="s">
        <v>5257</v>
      </c>
      <c r="D104" s="4" t="s">
        <v>5347</v>
      </c>
    </row>
    <row r="105" spans="2:4" x14ac:dyDescent="0.25">
      <c r="B105" s="2" t="s">
        <v>5238</v>
      </c>
      <c r="C105" s="18" t="s">
        <v>5259</v>
      </c>
      <c r="D105" s="4" t="s">
        <v>5348</v>
      </c>
    </row>
    <row r="106" spans="2:4" ht="25.5" x14ac:dyDescent="0.25">
      <c r="B106" s="2" t="s">
        <v>5239</v>
      </c>
      <c r="C106" s="18" t="s">
        <v>5253</v>
      </c>
      <c r="D106" s="4" t="s">
        <v>5349</v>
      </c>
    </row>
    <row r="107" spans="2:4" x14ac:dyDescent="0.25">
      <c r="B107" s="2" t="s">
        <v>5240</v>
      </c>
      <c r="C107" s="18" t="s">
        <v>5259</v>
      </c>
      <c r="D107" s="4" t="s">
        <v>5350</v>
      </c>
    </row>
    <row r="108" spans="2:4" ht="25.5" x14ac:dyDescent="0.25">
      <c r="B108" s="11" t="s">
        <v>5241</v>
      </c>
      <c r="C108" s="16" t="s">
        <v>5250</v>
      </c>
      <c r="D108" s="13" t="s">
        <v>5351</v>
      </c>
    </row>
    <row r="109" spans="2:4" ht="38.25" x14ac:dyDescent="0.25">
      <c r="B109" s="7" t="s">
        <v>5242</v>
      </c>
      <c r="C109" s="17" t="s">
        <v>5250</v>
      </c>
      <c r="D109" s="9" t="s">
        <v>5136</v>
      </c>
    </row>
    <row r="110" spans="2:4" x14ac:dyDescent="0.25">
      <c r="B110" s="2" t="s">
        <v>5243</v>
      </c>
      <c r="C110" s="18" t="s">
        <v>5261</v>
      </c>
      <c r="D110" s="4" t="s">
        <v>5136</v>
      </c>
    </row>
    <row r="111" spans="2:4" ht="25.5" x14ac:dyDescent="0.25">
      <c r="B111" s="7" t="s">
        <v>5244</v>
      </c>
      <c r="C111" s="17" t="s">
        <v>5250</v>
      </c>
      <c r="D111" s="9" t="s">
        <v>39</v>
      </c>
    </row>
    <row r="112" spans="2:4" x14ac:dyDescent="0.25">
      <c r="B112" s="2" t="s">
        <v>5245</v>
      </c>
      <c r="C112" s="18" t="s">
        <v>5262</v>
      </c>
      <c r="D112" s="4" t="s">
        <v>5352</v>
      </c>
    </row>
    <row r="113" spans="2:4" ht="25.5" x14ac:dyDescent="0.25">
      <c r="B113" s="2" t="s">
        <v>5246</v>
      </c>
      <c r="C113" s="18" t="s">
        <v>5263</v>
      </c>
      <c r="D113" s="4" t="s">
        <v>498</v>
      </c>
    </row>
    <row r="114" spans="2:4" ht="38.25" x14ac:dyDescent="0.25">
      <c r="B114" s="7" t="s">
        <v>5247</v>
      </c>
      <c r="C114" s="17" t="s">
        <v>5250</v>
      </c>
      <c r="D114" s="9" t="s">
        <v>492</v>
      </c>
    </row>
    <row r="115" spans="2:4" x14ac:dyDescent="0.25">
      <c r="B115" s="2" t="s">
        <v>5248</v>
      </c>
      <c r="C115" s="18" t="s">
        <v>5264</v>
      </c>
      <c r="D115" s="4" t="s">
        <v>492</v>
      </c>
    </row>
    <row r="116" spans="2:4" x14ac:dyDescent="0.25">
      <c r="B116" s="3" t="s">
        <v>5133</v>
      </c>
      <c r="C116" s="1" t="s">
        <v>5250</v>
      </c>
      <c r="D116" s="5" t="s">
        <v>47</v>
      </c>
    </row>
  </sheetData>
  <mergeCells count="1">
    <mergeCell ref="B2:D2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D236"/>
  <sheetViews>
    <sheetView showGridLines="0" workbookViewId="0"/>
  </sheetViews>
  <sheetFormatPr baseColWidth="10" defaultRowHeight="15" x14ac:dyDescent="0.25"/>
  <cols>
    <col min="2" max="2" width="51.140625" customWidth="1"/>
    <col min="3" max="3" width="15.140625" customWidth="1"/>
    <col min="4" max="4" width="22.28515625" customWidth="1"/>
  </cols>
  <sheetData>
    <row r="2" spans="2:4" x14ac:dyDescent="0.25">
      <c r="B2" s="505" t="s">
        <v>5418</v>
      </c>
      <c r="C2" s="506"/>
      <c r="D2" s="506"/>
    </row>
    <row r="3" spans="2:4" ht="25.5" x14ac:dyDescent="0.25">
      <c r="B3" s="1" t="s">
        <v>5137</v>
      </c>
      <c r="C3" s="1" t="s">
        <v>5249</v>
      </c>
      <c r="D3" s="1" t="s">
        <v>24</v>
      </c>
    </row>
    <row r="4" spans="2:4" x14ac:dyDescent="0.25">
      <c r="B4" s="6" t="s">
        <v>1</v>
      </c>
      <c r="C4" s="15" t="s">
        <v>5250</v>
      </c>
      <c r="D4" s="8" t="s">
        <v>25</v>
      </c>
    </row>
    <row r="5" spans="2:4" x14ac:dyDescent="0.25">
      <c r="B5" s="11" t="s">
        <v>5138</v>
      </c>
      <c r="C5" s="16" t="s">
        <v>5250</v>
      </c>
      <c r="D5" s="13" t="s">
        <v>5353</v>
      </c>
    </row>
    <row r="6" spans="2:4" ht="25.5" x14ac:dyDescent="0.25">
      <c r="B6" s="7" t="s">
        <v>5141</v>
      </c>
      <c r="C6" s="17" t="s">
        <v>5250</v>
      </c>
      <c r="D6" s="9" t="s">
        <v>5354</v>
      </c>
    </row>
    <row r="7" spans="2:4" ht="25.5" x14ac:dyDescent="0.25">
      <c r="B7" s="2" t="s">
        <v>5148</v>
      </c>
      <c r="C7" s="18" t="s">
        <v>5252</v>
      </c>
      <c r="D7" s="4" t="s">
        <v>5354</v>
      </c>
    </row>
    <row r="8" spans="2:4" ht="25.5" x14ac:dyDescent="0.25">
      <c r="B8" s="7" t="s">
        <v>5153</v>
      </c>
      <c r="C8" s="17" t="s">
        <v>5250</v>
      </c>
      <c r="D8" s="9" t="s">
        <v>5355</v>
      </c>
    </row>
    <row r="9" spans="2:4" ht="25.5" x14ac:dyDescent="0.25">
      <c r="B9" s="2" t="s">
        <v>5154</v>
      </c>
      <c r="C9" s="18" t="s">
        <v>5253</v>
      </c>
      <c r="D9" s="4" t="s">
        <v>5355</v>
      </c>
    </row>
    <row r="10" spans="2:4" x14ac:dyDescent="0.25">
      <c r="B10" s="11" t="s">
        <v>5222</v>
      </c>
      <c r="C10" s="16" t="s">
        <v>5250</v>
      </c>
      <c r="D10" s="13" t="s">
        <v>731</v>
      </c>
    </row>
    <row r="11" spans="2:4" ht="25.5" x14ac:dyDescent="0.25">
      <c r="B11" s="7" t="s">
        <v>5236</v>
      </c>
      <c r="C11" s="17" t="s">
        <v>5250</v>
      </c>
      <c r="D11" s="9" t="s">
        <v>731</v>
      </c>
    </row>
    <row r="12" spans="2:4" x14ac:dyDescent="0.25">
      <c r="B12" s="2" t="s">
        <v>5240</v>
      </c>
      <c r="C12" s="18" t="s">
        <v>5259</v>
      </c>
      <c r="D12" s="4" t="s">
        <v>731</v>
      </c>
    </row>
    <row r="13" spans="2:4" x14ac:dyDescent="0.25">
      <c r="B13" s="6" t="s">
        <v>2</v>
      </c>
      <c r="C13" s="15" t="s">
        <v>5250</v>
      </c>
      <c r="D13" s="8" t="s">
        <v>26</v>
      </c>
    </row>
    <row r="14" spans="2:4" x14ac:dyDescent="0.25">
      <c r="B14" s="11" t="s">
        <v>5138</v>
      </c>
      <c r="C14" s="16" t="s">
        <v>5250</v>
      </c>
      <c r="D14" s="13" t="s">
        <v>5356</v>
      </c>
    </row>
    <row r="15" spans="2:4" ht="25.5" x14ac:dyDescent="0.25">
      <c r="B15" s="7" t="s">
        <v>5141</v>
      </c>
      <c r="C15" s="17" t="s">
        <v>5250</v>
      </c>
      <c r="D15" s="9" t="s">
        <v>5357</v>
      </c>
    </row>
    <row r="16" spans="2:4" x14ac:dyDescent="0.25">
      <c r="B16" s="2" t="s">
        <v>5144</v>
      </c>
      <c r="C16" s="18" t="s">
        <v>5252</v>
      </c>
      <c r="D16" s="4" t="s">
        <v>5358</v>
      </c>
    </row>
    <row r="17" spans="2:4" x14ac:dyDescent="0.25">
      <c r="B17" s="2" t="s">
        <v>5147</v>
      </c>
      <c r="C17" s="18" t="s">
        <v>5251</v>
      </c>
      <c r="D17" s="4" t="s">
        <v>5273</v>
      </c>
    </row>
    <row r="18" spans="2:4" ht="25.5" x14ac:dyDescent="0.25">
      <c r="B18" s="2" t="s">
        <v>5148</v>
      </c>
      <c r="C18" s="18" t="s">
        <v>5252</v>
      </c>
      <c r="D18" s="4" t="s">
        <v>5359</v>
      </c>
    </row>
    <row r="19" spans="2:4" ht="25.5" x14ac:dyDescent="0.25">
      <c r="B19" s="7" t="s">
        <v>5153</v>
      </c>
      <c r="C19" s="17" t="s">
        <v>5250</v>
      </c>
      <c r="D19" s="9" t="s">
        <v>1029</v>
      </c>
    </row>
    <row r="20" spans="2:4" ht="25.5" x14ac:dyDescent="0.25">
      <c r="B20" s="2" t="s">
        <v>5154</v>
      </c>
      <c r="C20" s="18" t="s">
        <v>5253</v>
      </c>
      <c r="D20" s="4" t="s">
        <v>1029</v>
      </c>
    </row>
    <row r="21" spans="2:4" x14ac:dyDescent="0.25">
      <c r="B21" s="7" t="s">
        <v>5155</v>
      </c>
      <c r="C21" s="17" t="s">
        <v>5250</v>
      </c>
      <c r="D21" s="9" t="s">
        <v>5360</v>
      </c>
    </row>
    <row r="22" spans="2:4" ht="25.5" x14ac:dyDescent="0.25">
      <c r="B22" s="2" t="s">
        <v>5158</v>
      </c>
      <c r="C22" s="18" t="s">
        <v>5254</v>
      </c>
      <c r="D22" s="4" t="s">
        <v>5282</v>
      </c>
    </row>
    <row r="23" spans="2:4" x14ac:dyDescent="0.25">
      <c r="B23" s="2" t="s">
        <v>5161</v>
      </c>
      <c r="C23" s="18" t="s">
        <v>5251</v>
      </c>
      <c r="D23" s="4" t="s">
        <v>5361</v>
      </c>
    </row>
    <row r="24" spans="2:4" x14ac:dyDescent="0.25">
      <c r="B24" s="7" t="s">
        <v>5165</v>
      </c>
      <c r="C24" s="17" t="s">
        <v>5250</v>
      </c>
      <c r="D24" s="9" t="s">
        <v>5288</v>
      </c>
    </row>
    <row r="25" spans="2:4" ht="38.25" x14ac:dyDescent="0.25">
      <c r="B25" s="2" t="s">
        <v>5166</v>
      </c>
      <c r="C25" s="18" t="s">
        <v>5252</v>
      </c>
      <c r="D25" s="4" t="s">
        <v>1085</v>
      </c>
    </row>
    <row r="26" spans="2:4" ht="25.5" x14ac:dyDescent="0.25">
      <c r="B26" s="2" t="s">
        <v>5167</v>
      </c>
      <c r="C26" s="18" t="s">
        <v>5252</v>
      </c>
      <c r="D26" s="4" t="s">
        <v>5289</v>
      </c>
    </row>
    <row r="27" spans="2:4" ht="25.5" x14ac:dyDescent="0.25">
      <c r="B27" s="7" t="s">
        <v>5170</v>
      </c>
      <c r="C27" s="17" t="s">
        <v>5250</v>
      </c>
      <c r="D27" s="9" t="s">
        <v>5362</v>
      </c>
    </row>
    <row r="28" spans="2:4" ht="25.5" x14ac:dyDescent="0.25">
      <c r="B28" s="2" t="s">
        <v>5171</v>
      </c>
      <c r="C28" s="18" t="s">
        <v>5255</v>
      </c>
      <c r="D28" s="4" t="s">
        <v>985</v>
      </c>
    </row>
    <row r="29" spans="2:4" x14ac:dyDescent="0.25">
      <c r="B29" s="2" t="s">
        <v>5174</v>
      </c>
      <c r="C29" s="18" t="s">
        <v>5252</v>
      </c>
      <c r="D29" s="4" t="s">
        <v>929</v>
      </c>
    </row>
    <row r="30" spans="2:4" x14ac:dyDescent="0.25">
      <c r="B30" s="11" t="s">
        <v>5177</v>
      </c>
      <c r="C30" s="16" t="s">
        <v>5250</v>
      </c>
      <c r="D30" s="13" t="s">
        <v>5363</v>
      </c>
    </row>
    <row r="31" spans="2:4" x14ac:dyDescent="0.25">
      <c r="B31" s="7" t="s">
        <v>5182</v>
      </c>
      <c r="C31" s="17" t="s">
        <v>5250</v>
      </c>
      <c r="D31" s="9" t="s">
        <v>5300</v>
      </c>
    </row>
    <row r="32" spans="2:4" ht="25.5" x14ac:dyDescent="0.25">
      <c r="B32" s="2" t="s">
        <v>5183</v>
      </c>
      <c r="C32" s="18" t="s">
        <v>5252</v>
      </c>
      <c r="D32" s="4" t="s">
        <v>5300</v>
      </c>
    </row>
    <row r="33" spans="2:4" x14ac:dyDescent="0.25">
      <c r="B33" s="7" t="s">
        <v>5185</v>
      </c>
      <c r="C33" s="17" t="s">
        <v>5250</v>
      </c>
      <c r="D33" s="9" t="s">
        <v>5364</v>
      </c>
    </row>
    <row r="34" spans="2:4" x14ac:dyDescent="0.25">
      <c r="B34" s="2" t="s">
        <v>5187</v>
      </c>
      <c r="C34" s="18" t="s">
        <v>5257</v>
      </c>
      <c r="D34" s="4" t="s">
        <v>1539</v>
      </c>
    </row>
    <row r="35" spans="2:4" ht="25.5" x14ac:dyDescent="0.25">
      <c r="B35" s="2" t="s">
        <v>5189</v>
      </c>
      <c r="C35" s="18" t="s">
        <v>5252</v>
      </c>
      <c r="D35" s="4" t="s">
        <v>965</v>
      </c>
    </row>
    <row r="36" spans="2:4" x14ac:dyDescent="0.25">
      <c r="B36" s="7" t="s">
        <v>5190</v>
      </c>
      <c r="C36" s="17" t="s">
        <v>5250</v>
      </c>
      <c r="D36" s="9" t="s">
        <v>850</v>
      </c>
    </row>
    <row r="37" spans="2:4" x14ac:dyDescent="0.25">
      <c r="B37" s="2" t="s">
        <v>5194</v>
      </c>
      <c r="C37" s="18" t="s">
        <v>5252</v>
      </c>
      <c r="D37" s="4" t="s">
        <v>850</v>
      </c>
    </row>
    <row r="38" spans="2:4" x14ac:dyDescent="0.25">
      <c r="B38" s="11" t="s">
        <v>5222</v>
      </c>
      <c r="C38" s="16" t="s">
        <v>5250</v>
      </c>
      <c r="D38" s="13" t="s">
        <v>1438</v>
      </c>
    </row>
    <row r="39" spans="2:4" ht="25.5" x14ac:dyDescent="0.25">
      <c r="B39" s="7" t="s">
        <v>5236</v>
      </c>
      <c r="C39" s="17" t="s">
        <v>5250</v>
      </c>
      <c r="D39" s="9" t="s">
        <v>1438</v>
      </c>
    </row>
    <row r="40" spans="2:4" x14ac:dyDescent="0.25">
      <c r="B40" s="2" t="s">
        <v>5238</v>
      </c>
      <c r="C40" s="18" t="s">
        <v>5259</v>
      </c>
      <c r="D40" s="4" t="s">
        <v>1438</v>
      </c>
    </row>
    <row r="41" spans="2:4" ht="25.5" x14ac:dyDescent="0.25">
      <c r="B41" s="6" t="s">
        <v>3</v>
      </c>
      <c r="C41" s="15" t="s">
        <v>5250</v>
      </c>
      <c r="D41" s="8" t="s">
        <v>27</v>
      </c>
    </row>
    <row r="42" spans="2:4" x14ac:dyDescent="0.25">
      <c r="B42" s="11" t="s">
        <v>5177</v>
      </c>
      <c r="C42" s="16" t="s">
        <v>5250</v>
      </c>
      <c r="D42" s="13" t="s">
        <v>27</v>
      </c>
    </row>
    <row r="43" spans="2:4" x14ac:dyDescent="0.25">
      <c r="B43" s="7" t="s">
        <v>5212</v>
      </c>
      <c r="C43" s="17" t="s">
        <v>5250</v>
      </c>
      <c r="D43" s="9" t="s">
        <v>1579</v>
      </c>
    </row>
    <row r="44" spans="2:4" ht="38.25" x14ac:dyDescent="0.25">
      <c r="B44" s="2" t="s">
        <v>5216</v>
      </c>
      <c r="C44" s="18" t="s">
        <v>5253</v>
      </c>
      <c r="D44" s="4" t="s">
        <v>1579</v>
      </c>
    </row>
    <row r="45" spans="2:4" ht="25.5" x14ac:dyDescent="0.25">
      <c r="B45" s="7" t="s">
        <v>5217</v>
      </c>
      <c r="C45" s="17" t="s">
        <v>5250</v>
      </c>
      <c r="D45" s="9" t="s">
        <v>5365</v>
      </c>
    </row>
    <row r="46" spans="2:4" ht="25.5" x14ac:dyDescent="0.25">
      <c r="B46" s="2" t="s">
        <v>5219</v>
      </c>
      <c r="C46" s="18" t="s">
        <v>5254</v>
      </c>
      <c r="D46" s="4" t="s">
        <v>5365</v>
      </c>
    </row>
    <row r="47" spans="2:4" x14ac:dyDescent="0.25">
      <c r="B47" s="6" t="s">
        <v>4</v>
      </c>
      <c r="C47" s="15" t="s">
        <v>5250</v>
      </c>
      <c r="D47" s="8" t="s">
        <v>28</v>
      </c>
    </row>
    <row r="48" spans="2:4" x14ac:dyDescent="0.25">
      <c r="B48" s="11" t="s">
        <v>5138</v>
      </c>
      <c r="C48" s="16" t="s">
        <v>5250</v>
      </c>
      <c r="D48" s="13" t="s">
        <v>5366</v>
      </c>
    </row>
    <row r="49" spans="2:4" ht="25.5" x14ac:dyDescent="0.25">
      <c r="B49" s="7" t="s">
        <v>5170</v>
      </c>
      <c r="C49" s="17" t="s">
        <v>5250</v>
      </c>
      <c r="D49" s="9" t="s">
        <v>5366</v>
      </c>
    </row>
    <row r="50" spans="2:4" ht="25.5" x14ac:dyDescent="0.25">
      <c r="B50" s="2" t="s">
        <v>5171</v>
      </c>
      <c r="C50" s="18" t="s">
        <v>5255</v>
      </c>
      <c r="D50" s="4" t="s">
        <v>2037</v>
      </c>
    </row>
    <row r="51" spans="2:4" ht="25.5" x14ac:dyDescent="0.25">
      <c r="B51" s="2" t="s">
        <v>5172</v>
      </c>
      <c r="C51" s="18" t="s">
        <v>5252</v>
      </c>
      <c r="D51" s="4" t="s">
        <v>5293</v>
      </c>
    </row>
    <row r="52" spans="2:4" x14ac:dyDescent="0.25">
      <c r="B52" s="2" t="s">
        <v>5173</v>
      </c>
      <c r="C52" s="18" t="s">
        <v>5252</v>
      </c>
      <c r="D52" s="4" t="s">
        <v>5294</v>
      </c>
    </row>
    <row r="53" spans="2:4" x14ac:dyDescent="0.25">
      <c r="B53" s="2" t="s">
        <v>5174</v>
      </c>
      <c r="C53" s="18" t="s">
        <v>5252</v>
      </c>
      <c r="D53" s="4" t="s">
        <v>5367</v>
      </c>
    </row>
    <row r="54" spans="2:4" x14ac:dyDescent="0.25">
      <c r="B54" s="2" t="s">
        <v>5175</v>
      </c>
      <c r="C54" s="18" t="s">
        <v>5251</v>
      </c>
      <c r="D54" s="4" t="s">
        <v>5296</v>
      </c>
    </row>
    <row r="55" spans="2:4" ht="25.5" x14ac:dyDescent="0.25">
      <c r="B55" s="2" t="s">
        <v>5176</v>
      </c>
      <c r="C55" s="18" t="s">
        <v>5253</v>
      </c>
      <c r="D55" s="4" t="s">
        <v>5368</v>
      </c>
    </row>
    <row r="56" spans="2:4" x14ac:dyDescent="0.25">
      <c r="B56" s="11" t="s">
        <v>5177</v>
      </c>
      <c r="C56" s="16" t="s">
        <v>5250</v>
      </c>
      <c r="D56" s="13" t="s">
        <v>5369</v>
      </c>
    </row>
    <row r="57" spans="2:4" x14ac:dyDescent="0.25">
      <c r="B57" s="7" t="s">
        <v>5190</v>
      </c>
      <c r="C57" s="17" t="s">
        <v>5250</v>
      </c>
      <c r="D57" s="9" t="s">
        <v>5369</v>
      </c>
    </row>
    <row r="58" spans="2:4" x14ac:dyDescent="0.25">
      <c r="B58" s="2" t="s">
        <v>5194</v>
      </c>
      <c r="C58" s="18" t="s">
        <v>5252</v>
      </c>
      <c r="D58" s="4" t="s">
        <v>5369</v>
      </c>
    </row>
    <row r="59" spans="2:4" x14ac:dyDescent="0.25">
      <c r="B59" s="6" t="s">
        <v>5</v>
      </c>
      <c r="C59" s="15" t="s">
        <v>5250</v>
      </c>
      <c r="D59" s="8" t="s">
        <v>29</v>
      </c>
    </row>
    <row r="60" spans="2:4" x14ac:dyDescent="0.25">
      <c r="B60" s="11" t="s">
        <v>5177</v>
      </c>
      <c r="C60" s="16" t="s">
        <v>5250</v>
      </c>
      <c r="D60" s="13" t="s">
        <v>29</v>
      </c>
    </row>
    <row r="61" spans="2:4" ht="25.5" x14ac:dyDescent="0.25">
      <c r="B61" s="7" t="s">
        <v>5195</v>
      </c>
      <c r="C61" s="17" t="s">
        <v>5250</v>
      </c>
      <c r="D61" s="9" t="s">
        <v>5370</v>
      </c>
    </row>
    <row r="62" spans="2:4" ht="25.5" x14ac:dyDescent="0.25">
      <c r="B62" s="2" t="s">
        <v>5198</v>
      </c>
      <c r="C62" s="18" t="s">
        <v>5253</v>
      </c>
      <c r="D62" s="4" t="s">
        <v>5370</v>
      </c>
    </row>
    <row r="63" spans="2:4" x14ac:dyDescent="0.25">
      <c r="B63" s="7" t="s">
        <v>5199</v>
      </c>
      <c r="C63" s="17" t="s">
        <v>5250</v>
      </c>
      <c r="D63" s="9" t="s">
        <v>5371</v>
      </c>
    </row>
    <row r="64" spans="2:4" ht="25.5" x14ac:dyDescent="0.25">
      <c r="B64" s="2" t="s">
        <v>5200</v>
      </c>
      <c r="C64" s="18" t="s">
        <v>5252</v>
      </c>
      <c r="D64" s="4" t="s">
        <v>5372</v>
      </c>
    </row>
    <row r="65" spans="2:4" x14ac:dyDescent="0.25">
      <c r="B65" s="2" t="s">
        <v>5201</v>
      </c>
      <c r="C65" s="18" t="s">
        <v>5252</v>
      </c>
      <c r="D65" s="4" t="s">
        <v>5316</v>
      </c>
    </row>
    <row r="66" spans="2:4" ht="25.5" x14ac:dyDescent="0.25">
      <c r="B66" s="2" t="s">
        <v>5202</v>
      </c>
      <c r="C66" s="18" t="s">
        <v>5252</v>
      </c>
      <c r="D66" s="4" t="s">
        <v>5317</v>
      </c>
    </row>
    <row r="67" spans="2:4" ht="25.5" x14ac:dyDescent="0.25">
      <c r="B67" s="2" t="s">
        <v>5203</v>
      </c>
      <c r="C67" s="18" t="s">
        <v>5252</v>
      </c>
      <c r="D67" s="4" t="s">
        <v>5318</v>
      </c>
    </row>
    <row r="68" spans="2:4" ht="25.5" x14ac:dyDescent="0.25">
      <c r="B68" s="2" t="s">
        <v>5204</v>
      </c>
      <c r="C68" s="18" t="s">
        <v>5252</v>
      </c>
      <c r="D68" s="4" t="s">
        <v>5319</v>
      </c>
    </row>
    <row r="69" spans="2:4" ht="25.5" x14ac:dyDescent="0.25">
      <c r="B69" s="2" t="s">
        <v>5205</v>
      </c>
      <c r="C69" s="18" t="s">
        <v>5257</v>
      </c>
      <c r="D69" s="4" t="s">
        <v>5320</v>
      </c>
    </row>
    <row r="70" spans="2:4" ht="25.5" x14ac:dyDescent="0.25">
      <c r="B70" s="2" t="s">
        <v>5206</v>
      </c>
      <c r="C70" s="18" t="s">
        <v>5257</v>
      </c>
      <c r="D70" s="4" t="s">
        <v>5373</v>
      </c>
    </row>
    <row r="71" spans="2:4" ht="25.5" x14ac:dyDescent="0.25">
      <c r="B71" s="2" t="s">
        <v>5207</v>
      </c>
      <c r="C71" s="18" t="s">
        <v>5252</v>
      </c>
      <c r="D71" s="4" t="s">
        <v>5322</v>
      </c>
    </row>
    <row r="72" spans="2:4" x14ac:dyDescent="0.25">
      <c r="B72" s="6" t="s">
        <v>6</v>
      </c>
      <c r="C72" s="15" t="s">
        <v>5250</v>
      </c>
      <c r="D72" s="8" t="s">
        <v>30</v>
      </c>
    </row>
    <row r="73" spans="2:4" x14ac:dyDescent="0.25">
      <c r="B73" s="11" t="s">
        <v>5177</v>
      </c>
      <c r="C73" s="16" t="s">
        <v>5250</v>
      </c>
      <c r="D73" s="13" t="s">
        <v>4175</v>
      </c>
    </row>
    <row r="74" spans="2:4" x14ac:dyDescent="0.25">
      <c r="B74" s="7" t="s">
        <v>5185</v>
      </c>
      <c r="C74" s="17" t="s">
        <v>5250</v>
      </c>
      <c r="D74" s="9" t="s">
        <v>4175</v>
      </c>
    </row>
    <row r="75" spans="2:4" ht="25.5" x14ac:dyDescent="0.25">
      <c r="B75" s="2" t="s">
        <v>5186</v>
      </c>
      <c r="C75" s="18" t="s">
        <v>5257</v>
      </c>
      <c r="D75" s="4" t="s">
        <v>4175</v>
      </c>
    </row>
    <row r="76" spans="2:4" x14ac:dyDescent="0.25">
      <c r="B76" s="11" t="s">
        <v>5222</v>
      </c>
      <c r="C76" s="16" t="s">
        <v>5250</v>
      </c>
      <c r="D76" s="13" t="s">
        <v>5374</v>
      </c>
    </row>
    <row r="77" spans="2:4" ht="25.5" x14ac:dyDescent="0.25">
      <c r="B77" s="7" t="s">
        <v>5225</v>
      </c>
      <c r="C77" s="17" t="s">
        <v>5250</v>
      </c>
      <c r="D77" s="9" t="s">
        <v>5338</v>
      </c>
    </row>
    <row r="78" spans="2:4" x14ac:dyDescent="0.25">
      <c r="B78" s="2" t="s">
        <v>5228</v>
      </c>
      <c r="C78" s="18" t="s">
        <v>5257</v>
      </c>
      <c r="D78" s="4" t="s">
        <v>5338</v>
      </c>
    </row>
    <row r="79" spans="2:4" ht="25.5" x14ac:dyDescent="0.25">
      <c r="B79" s="7" t="s">
        <v>5236</v>
      </c>
      <c r="C79" s="17" t="s">
        <v>5250</v>
      </c>
      <c r="D79" s="9" t="s">
        <v>2417</v>
      </c>
    </row>
    <row r="80" spans="2:4" ht="25.5" x14ac:dyDescent="0.25">
      <c r="B80" s="2" t="s">
        <v>5239</v>
      </c>
      <c r="C80" s="18" t="s">
        <v>5253</v>
      </c>
      <c r="D80" s="4" t="s">
        <v>2417</v>
      </c>
    </row>
    <row r="81" spans="2:4" x14ac:dyDescent="0.25">
      <c r="B81" s="6" t="s">
        <v>7</v>
      </c>
      <c r="C81" s="15" t="s">
        <v>5250</v>
      </c>
      <c r="D81" s="8" t="s">
        <v>31</v>
      </c>
    </row>
    <row r="82" spans="2:4" x14ac:dyDescent="0.25">
      <c r="B82" s="11" t="s">
        <v>5177</v>
      </c>
      <c r="C82" s="16" t="s">
        <v>5250</v>
      </c>
      <c r="D82" s="13" t="s">
        <v>4142</v>
      </c>
    </row>
    <row r="83" spans="2:4" x14ac:dyDescent="0.25">
      <c r="B83" s="7" t="s">
        <v>5185</v>
      </c>
      <c r="C83" s="17" t="s">
        <v>5250</v>
      </c>
      <c r="D83" s="9" t="s">
        <v>481</v>
      </c>
    </row>
    <row r="84" spans="2:4" x14ac:dyDescent="0.25">
      <c r="B84" s="2" t="s">
        <v>5187</v>
      </c>
      <c r="C84" s="18" t="s">
        <v>5257</v>
      </c>
      <c r="D84" s="4" t="s">
        <v>481</v>
      </c>
    </row>
    <row r="85" spans="2:4" x14ac:dyDescent="0.25">
      <c r="B85" s="7" t="s">
        <v>5190</v>
      </c>
      <c r="C85" s="17" t="s">
        <v>5250</v>
      </c>
      <c r="D85" s="9" t="s">
        <v>481</v>
      </c>
    </row>
    <row r="86" spans="2:4" x14ac:dyDescent="0.25">
      <c r="B86" s="2" t="s">
        <v>5191</v>
      </c>
      <c r="C86" s="18" t="s">
        <v>5252</v>
      </c>
      <c r="D86" s="4" t="s">
        <v>481</v>
      </c>
    </row>
    <row r="87" spans="2:4" x14ac:dyDescent="0.25">
      <c r="B87" s="11" t="s">
        <v>5222</v>
      </c>
      <c r="C87" s="16" t="s">
        <v>5250</v>
      </c>
      <c r="D87" s="13" t="s">
        <v>5375</v>
      </c>
    </row>
    <row r="88" spans="2:4" ht="25.5" x14ac:dyDescent="0.25">
      <c r="B88" s="7" t="s">
        <v>5223</v>
      </c>
      <c r="C88" s="17" t="s">
        <v>5250</v>
      </c>
      <c r="D88" s="9" t="s">
        <v>5334</v>
      </c>
    </row>
    <row r="89" spans="2:4" x14ac:dyDescent="0.25">
      <c r="B89" s="2" t="s">
        <v>5224</v>
      </c>
      <c r="C89" s="18" t="s">
        <v>5257</v>
      </c>
      <c r="D89" s="4" t="s">
        <v>5334</v>
      </c>
    </row>
    <row r="90" spans="2:4" ht="25.5" x14ac:dyDescent="0.25">
      <c r="B90" s="7" t="s">
        <v>5236</v>
      </c>
      <c r="C90" s="17" t="s">
        <v>5250</v>
      </c>
      <c r="D90" s="9" t="s">
        <v>5376</v>
      </c>
    </row>
    <row r="91" spans="2:4" x14ac:dyDescent="0.25">
      <c r="B91" s="2" t="s">
        <v>5237</v>
      </c>
      <c r="C91" s="18" t="s">
        <v>5257</v>
      </c>
      <c r="D91" s="4" t="s">
        <v>5347</v>
      </c>
    </row>
    <row r="92" spans="2:4" x14ac:dyDescent="0.25">
      <c r="B92" s="2" t="s">
        <v>5238</v>
      </c>
      <c r="C92" s="18" t="s">
        <v>5259</v>
      </c>
      <c r="D92" s="4" t="s">
        <v>5377</v>
      </c>
    </row>
    <row r="93" spans="2:4" ht="25.5" x14ac:dyDescent="0.25">
      <c r="B93" s="2" t="s">
        <v>5239</v>
      </c>
      <c r="C93" s="18" t="s">
        <v>5253</v>
      </c>
      <c r="D93" s="4" t="s">
        <v>5378</v>
      </c>
    </row>
    <row r="94" spans="2:4" x14ac:dyDescent="0.25">
      <c r="B94" s="2" t="s">
        <v>5240</v>
      </c>
      <c r="C94" s="18" t="s">
        <v>5259</v>
      </c>
      <c r="D94" s="4" t="s">
        <v>5379</v>
      </c>
    </row>
    <row r="95" spans="2:4" x14ac:dyDescent="0.25">
      <c r="B95" s="6" t="s">
        <v>8</v>
      </c>
      <c r="C95" s="15" t="s">
        <v>5250</v>
      </c>
      <c r="D95" s="8" t="s">
        <v>32</v>
      </c>
    </row>
    <row r="96" spans="2:4" x14ac:dyDescent="0.25">
      <c r="B96" s="11" t="s">
        <v>5222</v>
      </c>
      <c r="C96" s="16" t="s">
        <v>5250</v>
      </c>
      <c r="D96" s="13" t="s">
        <v>32</v>
      </c>
    </row>
    <row r="97" spans="2:4" x14ac:dyDescent="0.25">
      <c r="B97" s="7" t="s">
        <v>5229</v>
      </c>
      <c r="C97" s="17" t="s">
        <v>5250</v>
      </c>
      <c r="D97" s="9" t="s">
        <v>5339</v>
      </c>
    </row>
    <row r="98" spans="2:4" ht="25.5" x14ac:dyDescent="0.25">
      <c r="B98" s="2" t="s">
        <v>5230</v>
      </c>
      <c r="C98" s="18" t="s">
        <v>5259</v>
      </c>
      <c r="D98" s="4" t="s">
        <v>5340</v>
      </c>
    </row>
    <row r="99" spans="2:4" ht="25.5" x14ac:dyDescent="0.25">
      <c r="B99" s="2" t="s">
        <v>5231</v>
      </c>
      <c r="C99" s="18" t="s">
        <v>5257</v>
      </c>
      <c r="D99" s="4" t="s">
        <v>5341</v>
      </c>
    </row>
    <row r="100" spans="2:4" x14ac:dyDescent="0.25">
      <c r="B100" s="2" t="s">
        <v>5232</v>
      </c>
      <c r="C100" s="18" t="s">
        <v>5259</v>
      </c>
      <c r="D100" s="4" t="s">
        <v>5342</v>
      </c>
    </row>
    <row r="101" spans="2:4" ht="25.5" x14ac:dyDescent="0.25">
      <c r="B101" s="7" t="s">
        <v>5236</v>
      </c>
      <c r="C101" s="17" t="s">
        <v>5250</v>
      </c>
      <c r="D101" s="9" t="s">
        <v>2972</v>
      </c>
    </row>
    <row r="102" spans="2:4" ht="25.5" x14ac:dyDescent="0.25">
      <c r="B102" s="2" t="s">
        <v>5239</v>
      </c>
      <c r="C102" s="18" t="s">
        <v>5253</v>
      </c>
      <c r="D102" s="4" t="s">
        <v>2972</v>
      </c>
    </row>
    <row r="103" spans="2:4" x14ac:dyDescent="0.25">
      <c r="B103" s="6" t="s">
        <v>9</v>
      </c>
      <c r="C103" s="15" t="s">
        <v>5250</v>
      </c>
      <c r="D103" s="8" t="s">
        <v>33</v>
      </c>
    </row>
    <row r="104" spans="2:4" x14ac:dyDescent="0.25">
      <c r="B104" s="11" t="s">
        <v>5177</v>
      </c>
      <c r="C104" s="16" t="s">
        <v>5250</v>
      </c>
      <c r="D104" s="13" t="s">
        <v>33</v>
      </c>
    </row>
    <row r="105" spans="2:4" x14ac:dyDescent="0.25">
      <c r="B105" s="7" t="s">
        <v>5212</v>
      </c>
      <c r="C105" s="17" t="s">
        <v>5250</v>
      </c>
      <c r="D105" s="9" t="s">
        <v>5380</v>
      </c>
    </row>
    <row r="106" spans="2:4" ht="25.5" x14ac:dyDescent="0.25">
      <c r="B106" s="2" t="s">
        <v>5213</v>
      </c>
      <c r="C106" s="18" t="s">
        <v>5258</v>
      </c>
      <c r="D106" s="4" t="s">
        <v>5326</v>
      </c>
    </row>
    <row r="107" spans="2:4" x14ac:dyDescent="0.25">
      <c r="B107" s="2" t="s">
        <v>5214</v>
      </c>
      <c r="C107" s="18" t="s">
        <v>5258</v>
      </c>
      <c r="D107" s="4" t="s">
        <v>5327</v>
      </c>
    </row>
    <row r="108" spans="2:4" ht="25.5" x14ac:dyDescent="0.25">
      <c r="B108" s="2" t="s">
        <v>5215</v>
      </c>
      <c r="C108" s="18" t="s">
        <v>5258</v>
      </c>
      <c r="D108" s="4" t="s">
        <v>5328</v>
      </c>
    </row>
    <row r="109" spans="2:4" ht="38.25" x14ac:dyDescent="0.25">
      <c r="B109" s="2" t="s">
        <v>5216</v>
      </c>
      <c r="C109" s="18" t="s">
        <v>5253</v>
      </c>
      <c r="D109" s="4" t="s">
        <v>5381</v>
      </c>
    </row>
    <row r="110" spans="2:4" ht="25.5" x14ac:dyDescent="0.25">
      <c r="B110" s="7" t="s">
        <v>5217</v>
      </c>
      <c r="C110" s="17" t="s">
        <v>5250</v>
      </c>
      <c r="D110" s="9" t="s">
        <v>3716</v>
      </c>
    </row>
    <row r="111" spans="2:4" ht="25.5" x14ac:dyDescent="0.25">
      <c r="B111" s="2" t="s">
        <v>5218</v>
      </c>
      <c r="C111" s="18" t="s">
        <v>5252</v>
      </c>
      <c r="D111" s="4" t="s">
        <v>3716</v>
      </c>
    </row>
    <row r="112" spans="2:4" x14ac:dyDescent="0.25">
      <c r="B112" s="6" t="s">
        <v>10</v>
      </c>
      <c r="C112" s="15" t="s">
        <v>5250</v>
      </c>
      <c r="D112" s="8" t="s">
        <v>34</v>
      </c>
    </row>
    <row r="113" spans="2:4" x14ac:dyDescent="0.25">
      <c r="B113" s="11" t="s">
        <v>5138</v>
      </c>
      <c r="C113" s="16" t="s">
        <v>5250</v>
      </c>
      <c r="D113" s="13" t="s">
        <v>34</v>
      </c>
    </row>
    <row r="114" spans="2:4" ht="25.5" x14ac:dyDescent="0.25">
      <c r="B114" s="7" t="s">
        <v>5141</v>
      </c>
      <c r="C114" s="17" t="s">
        <v>5250</v>
      </c>
      <c r="D114" s="9" t="s">
        <v>5272</v>
      </c>
    </row>
    <row r="115" spans="2:4" x14ac:dyDescent="0.25">
      <c r="B115" s="2" t="s">
        <v>5146</v>
      </c>
      <c r="C115" s="18" t="s">
        <v>5253</v>
      </c>
      <c r="D115" s="4" t="s">
        <v>5272</v>
      </c>
    </row>
    <row r="116" spans="2:4" ht="25.5" x14ac:dyDescent="0.25">
      <c r="B116" s="7" t="s">
        <v>5153</v>
      </c>
      <c r="C116" s="17" t="s">
        <v>5250</v>
      </c>
      <c r="D116" s="9" t="s">
        <v>5382</v>
      </c>
    </row>
    <row r="117" spans="2:4" ht="25.5" x14ac:dyDescent="0.25">
      <c r="B117" s="2" t="s">
        <v>5154</v>
      </c>
      <c r="C117" s="18" t="s">
        <v>5253</v>
      </c>
      <c r="D117" s="4" t="s">
        <v>5382</v>
      </c>
    </row>
    <row r="118" spans="2:4" x14ac:dyDescent="0.25">
      <c r="B118" s="7" t="s">
        <v>5155</v>
      </c>
      <c r="C118" s="17" t="s">
        <v>5250</v>
      </c>
      <c r="D118" s="9" t="s">
        <v>5383</v>
      </c>
    </row>
    <row r="119" spans="2:4" x14ac:dyDescent="0.25">
      <c r="B119" s="2" t="s">
        <v>5161</v>
      </c>
      <c r="C119" s="18" t="s">
        <v>5251</v>
      </c>
      <c r="D119" s="4" t="s">
        <v>5383</v>
      </c>
    </row>
    <row r="120" spans="2:4" x14ac:dyDescent="0.25">
      <c r="B120" s="6" t="s">
        <v>11</v>
      </c>
      <c r="C120" s="15" t="s">
        <v>5250</v>
      </c>
      <c r="D120" s="8" t="s">
        <v>35</v>
      </c>
    </row>
    <row r="121" spans="2:4" x14ac:dyDescent="0.25">
      <c r="B121" s="11" t="s">
        <v>5177</v>
      </c>
      <c r="C121" s="16" t="s">
        <v>5250</v>
      </c>
      <c r="D121" s="13" t="s">
        <v>35</v>
      </c>
    </row>
    <row r="122" spans="2:4" ht="25.5" x14ac:dyDescent="0.25">
      <c r="B122" s="7" t="s">
        <v>5180</v>
      </c>
      <c r="C122" s="17" t="s">
        <v>5250</v>
      </c>
      <c r="D122" s="9" t="s">
        <v>3491</v>
      </c>
    </row>
    <row r="123" spans="2:4" ht="25.5" x14ac:dyDescent="0.25">
      <c r="B123" s="2" t="s">
        <v>5181</v>
      </c>
      <c r="C123" s="18" t="s">
        <v>5257</v>
      </c>
      <c r="D123" s="4" t="s">
        <v>3491</v>
      </c>
    </row>
    <row r="124" spans="2:4" x14ac:dyDescent="0.25">
      <c r="B124" s="7" t="s">
        <v>5185</v>
      </c>
      <c r="C124" s="17" t="s">
        <v>5250</v>
      </c>
      <c r="D124" s="9" t="s">
        <v>5384</v>
      </c>
    </row>
    <row r="125" spans="2:4" x14ac:dyDescent="0.25">
      <c r="B125" s="2" t="s">
        <v>5187</v>
      </c>
      <c r="C125" s="18" t="s">
        <v>5257</v>
      </c>
      <c r="D125" s="4" t="s">
        <v>5385</v>
      </c>
    </row>
    <row r="126" spans="2:4" ht="25.5" x14ac:dyDescent="0.25">
      <c r="B126" s="2" t="s">
        <v>5188</v>
      </c>
      <c r="C126" s="18" t="s">
        <v>5253</v>
      </c>
      <c r="D126" s="4" t="s">
        <v>3407</v>
      </c>
    </row>
    <row r="127" spans="2:4" x14ac:dyDescent="0.25">
      <c r="B127" s="7" t="s">
        <v>5199</v>
      </c>
      <c r="C127" s="17" t="s">
        <v>5250</v>
      </c>
      <c r="D127" s="9" t="s">
        <v>5386</v>
      </c>
    </row>
    <row r="128" spans="2:4" ht="25.5" x14ac:dyDescent="0.25">
      <c r="B128" s="2" t="s">
        <v>5200</v>
      </c>
      <c r="C128" s="18" t="s">
        <v>5252</v>
      </c>
      <c r="D128" s="4" t="s">
        <v>5387</v>
      </c>
    </row>
    <row r="129" spans="2:4" ht="25.5" x14ac:dyDescent="0.25">
      <c r="B129" s="2" t="s">
        <v>5206</v>
      </c>
      <c r="C129" s="18" t="s">
        <v>5257</v>
      </c>
      <c r="D129" s="4" t="s">
        <v>5388</v>
      </c>
    </row>
    <row r="130" spans="2:4" x14ac:dyDescent="0.25">
      <c r="B130" s="6" t="s">
        <v>12</v>
      </c>
      <c r="C130" s="15" t="s">
        <v>5250</v>
      </c>
      <c r="D130" s="8" t="s">
        <v>36</v>
      </c>
    </row>
    <row r="131" spans="2:4" x14ac:dyDescent="0.25">
      <c r="B131" s="11" t="s">
        <v>5138</v>
      </c>
      <c r="C131" s="16" t="s">
        <v>5250</v>
      </c>
      <c r="D131" s="13" t="s">
        <v>36</v>
      </c>
    </row>
    <row r="132" spans="2:4" ht="25.5" x14ac:dyDescent="0.25">
      <c r="B132" s="7" t="s">
        <v>5168</v>
      </c>
      <c r="C132" s="17" t="s">
        <v>5250</v>
      </c>
      <c r="D132" s="9" t="s">
        <v>36</v>
      </c>
    </row>
    <row r="133" spans="2:4" ht="25.5" x14ac:dyDescent="0.25">
      <c r="B133" s="2" t="s">
        <v>5169</v>
      </c>
      <c r="C133" s="18" t="s">
        <v>5252</v>
      </c>
      <c r="D133" s="4" t="s">
        <v>36</v>
      </c>
    </row>
    <row r="134" spans="2:4" x14ac:dyDescent="0.25">
      <c r="B134" s="6" t="s">
        <v>13</v>
      </c>
      <c r="C134" s="15" t="s">
        <v>5250</v>
      </c>
      <c r="D134" s="8" t="s">
        <v>37</v>
      </c>
    </row>
    <row r="135" spans="2:4" x14ac:dyDescent="0.25">
      <c r="B135" s="11" t="s">
        <v>5177</v>
      </c>
      <c r="C135" s="16" t="s">
        <v>5250</v>
      </c>
      <c r="D135" s="13" t="s">
        <v>37</v>
      </c>
    </row>
    <row r="136" spans="2:4" x14ac:dyDescent="0.25">
      <c r="B136" s="7" t="s">
        <v>5178</v>
      </c>
      <c r="C136" s="17" t="s">
        <v>5250</v>
      </c>
      <c r="D136" s="9" t="s">
        <v>37</v>
      </c>
    </row>
    <row r="137" spans="2:4" ht="25.5" x14ac:dyDescent="0.25">
      <c r="B137" s="2" t="s">
        <v>5179</v>
      </c>
      <c r="C137" s="18" t="s">
        <v>5256</v>
      </c>
      <c r="D137" s="4" t="s">
        <v>37</v>
      </c>
    </row>
    <row r="138" spans="2:4" ht="25.5" x14ac:dyDescent="0.25">
      <c r="B138" s="6" t="s">
        <v>14</v>
      </c>
      <c r="C138" s="15" t="s">
        <v>5250</v>
      </c>
      <c r="D138" s="8" t="s">
        <v>38</v>
      </c>
    </row>
    <row r="139" spans="2:4" ht="25.5" x14ac:dyDescent="0.25">
      <c r="B139" s="11" t="s">
        <v>5241</v>
      </c>
      <c r="C139" s="16" t="s">
        <v>5250</v>
      </c>
      <c r="D139" s="13" t="s">
        <v>38</v>
      </c>
    </row>
    <row r="140" spans="2:4" ht="38.25" x14ac:dyDescent="0.25">
      <c r="B140" s="7" t="s">
        <v>5242</v>
      </c>
      <c r="C140" s="17" t="s">
        <v>5250</v>
      </c>
      <c r="D140" s="9" t="s">
        <v>5136</v>
      </c>
    </row>
    <row r="141" spans="2:4" x14ac:dyDescent="0.25">
      <c r="B141" s="2" t="s">
        <v>5243</v>
      </c>
      <c r="C141" s="18" t="s">
        <v>5261</v>
      </c>
      <c r="D141" s="4" t="s">
        <v>5136</v>
      </c>
    </row>
    <row r="142" spans="2:4" ht="38.25" x14ac:dyDescent="0.25">
      <c r="B142" s="7" t="s">
        <v>5247</v>
      </c>
      <c r="C142" s="17" t="s">
        <v>5250</v>
      </c>
      <c r="D142" s="9" t="s">
        <v>492</v>
      </c>
    </row>
    <row r="143" spans="2:4" x14ac:dyDescent="0.25">
      <c r="B143" s="2" t="s">
        <v>5248</v>
      </c>
      <c r="C143" s="18" t="s">
        <v>5264</v>
      </c>
      <c r="D143" s="4" t="s">
        <v>492</v>
      </c>
    </row>
    <row r="144" spans="2:4" x14ac:dyDescent="0.25">
      <c r="B144" s="6" t="s">
        <v>15</v>
      </c>
      <c r="C144" s="15" t="s">
        <v>5250</v>
      </c>
      <c r="D144" s="8" t="s">
        <v>39</v>
      </c>
    </row>
    <row r="145" spans="2:4" ht="25.5" x14ac:dyDescent="0.25">
      <c r="B145" s="11" t="s">
        <v>5241</v>
      </c>
      <c r="C145" s="16" t="s">
        <v>5250</v>
      </c>
      <c r="D145" s="13" t="s">
        <v>39</v>
      </c>
    </row>
    <row r="146" spans="2:4" ht="25.5" x14ac:dyDescent="0.25">
      <c r="B146" s="7" t="s">
        <v>5244</v>
      </c>
      <c r="C146" s="17" t="s">
        <v>5250</v>
      </c>
      <c r="D146" s="9" t="s">
        <v>39</v>
      </c>
    </row>
    <row r="147" spans="2:4" x14ac:dyDescent="0.25">
      <c r="B147" s="2" t="s">
        <v>5245</v>
      </c>
      <c r="C147" s="18" t="s">
        <v>5262</v>
      </c>
      <c r="D147" s="4" t="s">
        <v>5352</v>
      </c>
    </row>
    <row r="148" spans="2:4" ht="25.5" x14ac:dyDescent="0.25">
      <c r="B148" s="2" t="s">
        <v>5246</v>
      </c>
      <c r="C148" s="18" t="s">
        <v>5263</v>
      </c>
      <c r="D148" s="4" t="s">
        <v>498</v>
      </c>
    </row>
    <row r="149" spans="2:4" x14ac:dyDescent="0.25">
      <c r="B149" s="6" t="s">
        <v>16</v>
      </c>
      <c r="C149" s="15" t="s">
        <v>5250</v>
      </c>
      <c r="D149" s="8" t="s">
        <v>40</v>
      </c>
    </row>
    <row r="150" spans="2:4" x14ac:dyDescent="0.25">
      <c r="B150" s="11" t="s">
        <v>5138</v>
      </c>
      <c r="C150" s="16" t="s">
        <v>5250</v>
      </c>
      <c r="D150" s="13" t="s">
        <v>40</v>
      </c>
    </row>
    <row r="151" spans="2:4" ht="25.5" x14ac:dyDescent="0.25">
      <c r="B151" s="7" t="s">
        <v>5141</v>
      </c>
      <c r="C151" s="17" t="s">
        <v>5250</v>
      </c>
      <c r="D151" s="9" t="s">
        <v>5389</v>
      </c>
    </row>
    <row r="152" spans="2:4" ht="25.5" x14ac:dyDescent="0.25">
      <c r="B152" s="2" t="s">
        <v>5142</v>
      </c>
      <c r="C152" s="18" t="s">
        <v>5252</v>
      </c>
      <c r="D152" s="4" t="s">
        <v>5268</v>
      </c>
    </row>
    <row r="153" spans="2:4" ht="25.5" x14ac:dyDescent="0.25">
      <c r="B153" s="2" t="s">
        <v>5143</v>
      </c>
      <c r="C153" s="18" t="s">
        <v>5252</v>
      </c>
      <c r="D153" s="4" t="s">
        <v>5269</v>
      </c>
    </row>
    <row r="154" spans="2:4" x14ac:dyDescent="0.25">
      <c r="B154" s="2" t="s">
        <v>5144</v>
      </c>
      <c r="C154" s="18" t="s">
        <v>5252</v>
      </c>
      <c r="D154" s="4" t="s">
        <v>3766</v>
      </c>
    </row>
    <row r="155" spans="2:4" ht="25.5" x14ac:dyDescent="0.25">
      <c r="B155" s="2" t="s">
        <v>5148</v>
      </c>
      <c r="C155" s="18" t="s">
        <v>5252</v>
      </c>
      <c r="D155" s="4" t="s">
        <v>3693</v>
      </c>
    </row>
    <row r="156" spans="2:4" ht="25.5" x14ac:dyDescent="0.25">
      <c r="B156" s="2" t="s">
        <v>5149</v>
      </c>
      <c r="C156" s="18" t="s">
        <v>5251</v>
      </c>
      <c r="D156" s="4" t="s">
        <v>3812</v>
      </c>
    </row>
    <row r="157" spans="2:4" x14ac:dyDescent="0.25">
      <c r="B157" s="7" t="s">
        <v>5155</v>
      </c>
      <c r="C157" s="17" t="s">
        <v>5250</v>
      </c>
      <c r="D157" s="9" t="s">
        <v>5390</v>
      </c>
    </row>
    <row r="158" spans="2:4" ht="25.5" x14ac:dyDescent="0.25">
      <c r="B158" s="2" t="s">
        <v>5157</v>
      </c>
      <c r="C158" s="18" t="s">
        <v>5252</v>
      </c>
      <c r="D158" s="4" t="s">
        <v>3788</v>
      </c>
    </row>
    <row r="159" spans="2:4" x14ac:dyDescent="0.25">
      <c r="B159" s="2" t="s">
        <v>5161</v>
      </c>
      <c r="C159" s="18" t="s">
        <v>5251</v>
      </c>
      <c r="D159" s="4" t="s">
        <v>3732</v>
      </c>
    </row>
    <row r="160" spans="2:4" ht="25.5" x14ac:dyDescent="0.25">
      <c r="B160" s="7" t="s">
        <v>5168</v>
      </c>
      <c r="C160" s="17" t="s">
        <v>5250</v>
      </c>
      <c r="D160" s="9" t="s">
        <v>3779</v>
      </c>
    </row>
    <row r="161" spans="2:4" ht="25.5" x14ac:dyDescent="0.25">
      <c r="B161" s="2" t="s">
        <v>5169</v>
      </c>
      <c r="C161" s="18" t="s">
        <v>5252</v>
      </c>
      <c r="D161" s="4" t="s">
        <v>3779</v>
      </c>
    </row>
    <row r="162" spans="2:4" ht="25.5" x14ac:dyDescent="0.25">
      <c r="B162" s="7" t="s">
        <v>5170</v>
      </c>
      <c r="C162" s="17" t="s">
        <v>5250</v>
      </c>
      <c r="D162" s="9" t="s">
        <v>3664</v>
      </c>
    </row>
    <row r="163" spans="2:4" ht="25.5" x14ac:dyDescent="0.25">
      <c r="B163" s="2" t="s">
        <v>5176</v>
      </c>
      <c r="C163" s="18" t="s">
        <v>5253</v>
      </c>
      <c r="D163" s="4" t="s">
        <v>3664</v>
      </c>
    </row>
    <row r="164" spans="2:4" x14ac:dyDescent="0.25">
      <c r="B164" s="6" t="s">
        <v>17</v>
      </c>
      <c r="C164" s="15" t="s">
        <v>5250</v>
      </c>
      <c r="D164" s="8" t="s">
        <v>41</v>
      </c>
    </row>
    <row r="165" spans="2:4" x14ac:dyDescent="0.25">
      <c r="B165" s="11" t="s">
        <v>5177</v>
      </c>
      <c r="C165" s="16" t="s">
        <v>5250</v>
      </c>
      <c r="D165" s="13" t="s">
        <v>41</v>
      </c>
    </row>
    <row r="166" spans="2:4" ht="25.5" x14ac:dyDescent="0.25">
      <c r="B166" s="7" t="s">
        <v>5195</v>
      </c>
      <c r="C166" s="17" t="s">
        <v>5250</v>
      </c>
      <c r="D166" s="9" t="s">
        <v>5391</v>
      </c>
    </row>
    <row r="167" spans="2:4" x14ac:dyDescent="0.25">
      <c r="B167" s="2" t="s">
        <v>5196</v>
      </c>
      <c r="C167" s="18" t="s">
        <v>5252</v>
      </c>
      <c r="D167" s="4" t="s">
        <v>5392</v>
      </c>
    </row>
    <row r="168" spans="2:4" x14ac:dyDescent="0.25">
      <c r="B168" s="2" t="s">
        <v>5197</v>
      </c>
      <c r="C168" s="18" t="s">
        <v>5252</v>
      </c>
      <c r="D168" s="4" t="s">
        <v>5312</v>
      </c>
    </row>
    <row r="169" spans="2:4" ht="25.5" x14ac:dyDescent="0.25">
      <c r="B169" s="2" t="s">
        <v>5198</v>
      </c>
      <c r="C169" s="18" t="s">
        <v>5253</v>
      </c>
      <c r="D169" s="4" t="s">
        <v>5393</v>
      </c>
    </row>
    <row r="170" spans="2:4" ht="25.5" x14ac:dyDescent="0.25">
      <c r="B170" s="7" t="s">
        <v>5220</v>
      </c>
      <c r="C170" s="17" t="s">
        <v>5250</v>
      </c>
      <c r="D170" s="9" t="s">
        <v>5332</v>
      </c>
    </row>
    <row r="171" spans="2:4" x14ac:dyDescent="0.25">
      <c r="B171" s="2" t="s">
        <v>5221</v>
      </c>
      <c r="C171" s="18" t="s">
        <v>5252</v>
      </c>
      <c r="D171" s="4" t="s">
        <v>5332</v>
      </c>
    </row>
    <row r="172" spans="2:4" x14ac:dyDescent="0.25">
      <c r="B172" s="6" t="s">
        <v>18</v>
      </c>
      <c r="C172" s="15" t="s">
        <v>5250</v>
      </c>
      <c r="D172" s="8" t="s">
        <v>42</v>
      </c>
    </row>
    <row r="173" spans="2:4" x14ac:dyDescent="0.25">
      <c r="B173" s="11" t="s">
        <v>5138</v>
      </c>
      <c r="C173" s="16" t="s">
        <v>5250</v>
      </c>
      <c r="D173" s="13" t="s">
        <v>5394</v>
      </c>
    </row>
    <row r="174" spans="2:4" ht="25.5" x14ac:dyDescent="0.25">
      <c r="B174" s="7" t="s">
        <v>5141</v>
      </c>
      <c r="C174" s="17" t="s">
        <v>5250</v>
      </c>
      <c r="D174" s="9" t="s">
        <v>5395</v>
      </c>
    </row>
    <row r="175" spans="2:4" x14ac:dyDescent="0.25">
      <c r="B175" s="2" t="s">
        <v>5145</v>
      </c>
      <c r="C175" s="18" t="s">
        <v>5253</v>
      </c>
      <c r="D175" s="4" t="s">
        <v>5271</v>
      </c>
    </row>
    <row r="176" spans="2:4" ht="25.5" x14ac:dyDescent="0.25">
      <c r="B176" s="2" t="s">
        <v>5149</v>
      </c>
      <c r="C176" s="18" t="s">
        <v>5251</v>
      </c>
      <c r="D176" s="4" t="s">
        <v>5396</v>
      </c>
    </row>
    <row r="177" spans="2:4" ht="25.5" x14ac:dyDescent="0.25">
      <c r="B177" s="7" t="s">
        <v>5150</v>
      </c>
      <c r="C177" s="17" t="s">
        <v>5250</v>
      </c>
      <c r="D177" s="9" t="s">
        <v>5276</v>
      </c>
    </row>
    <row r="178" spans="2:4" x14ac:dyDescent="0.25">
      <c r="B178" s="2" t="s">
        <v>5151</v>
      </c>
      <c r="C178" s="18" t="s">
        <v>5253</v>
      </c>
      <c r="D178" s="4" t="s">
        <v>5277</v>
      </c>
    </row>
    <row r="179" spans="2:4" x14ac:dyDescent="0.25">
      <c r="B179" s="2" t="s">
        <v>5152</v>
      </c>
      <c r="C179" s="18" t="s">
        <v>5253</v>
      </c>
      <c r="D179" s="4" t="s">
        <v>5278</v>
      </c>
    </row>
    <row r="180" spans="2:4" ht="25.5" x14ac:dyDescent="0.25">
      <c r="B180" s="7" t="s">
        <v>5153</v>
      </c>
      <c r="C180" s="17" t="s">
        <v>5250</v>
      </c>
      <c r="D180" s="9" t="s">
        <v>5397</v>
      </c>
    </row>
    <row r="181" spans="2:4" ht="25.5" x14ac:dyDescent="0.25">
      <c r="B181" s="2" t="s">
        <v>5154</v>
      </c>
      <c r="C181" s="18" t="s">
        <v>5253</v>
      </c>
      <c r="D181" s="4" t="s">
        <v>5397</v>
      </c>
    </row>
    <row r="182" spans="2:4" x14ac:dyDescent="0.25">
      <c r="B182" s="7" t="s">
        <v>5155</v>
      </c>
      <c r="C182" s="17" t="s">
        <v>5250</v>
      </c>
      <c r="D182" s="9" t="s">
        <v>5398</v>
      </c>
    </row>
    <row r="183" spans="2:4" ht="25.5" x14ac:dyDescent="0.25">
      <c r="B183" s="2" t="s">
        <v>5156</v>
      </c>
      <c r="C183" s="18" t="s">
        <v>5251</v>
      </c>
      <c r="D183" s="4" t="s">
        <v>5281</v>
      </c>
    </row>
    <row r="184" spans="2:4" x14ac:dyDescent="0.25">
      <c r="B184" s="2" t="s">
        <v>5159</v>
      </c>
      <c r="C184" s="18" t="s">
        <v>5253</v>
      </c>
      <c r="D184" s="4" t="s">
        <v>5283</v>
      </c>
    </row>
    <row r="185" spans="2:4" ht="38.25" x14ac:dyDescent="0.25">
      <c r="B185" s="2" t="s">
        <v>5160</v>
      </c>
      <c r="C185" s="18" t="s">
        <v>5251</v>
      </c>
      <c r="D185" s="4" t="s">
        <v>5284</v>
      </c>
    </row>
    <row r="186" spans="2:4" x14ac:dyDescent="0.25">
      <c r="B186" s="2" t="s">
        <v>5161</v>
      </c>
      <c r="C186" s="18" t="s">
        <v>5251</v>
      </c>
      <c r="D186" s="4" t="s">
        <v>5399</v>
      </c>
    </row>
    <row r="187" spans="2:4" ht="25.5" x14ac:dyDescent="0.25">
      <c r="B187" s="2" t="s">
        <v>5162</v>
      </c>
      <c r="C187" s="18" t="s">
        <v>5251</v>
      </c>
      <c r="D187" s="4" t="s">
        <v>5286</v>
      </c>
    </row>
    <row r="188" spans="2:4" x14ac:dyDescent="0.25">
      <c r="B188" s="7" t="s">
        <v>5163</v>
      </c>
      <c r="C188" s="17" t="s">
        <v>5250</v>
      </c>
      <c r="D188" s="9" t="s">
        <v>5287</v>
      </c>
    </row>
    <row r="189" spans="2:4" ht="25.5" x14ac:dyDescent="0.25">
      <c r="B189" s="2" t="s">
        <v>5164</v>
      </c>
      <c r="C189" s="18" t="s">
        <v>5251</v>
      </c>
      <c r="D189" s="4" t="s">
        <v>5287</v>
      </c>
    </row>
    <row r="190" spans="2:4" ht="25.5" x14ac:dyDescent="0.25">
      <c r="B190" s="7" t="s">
        <v>5170</v>
      </c>
      <c r="C190" s="17" t="s">
        <v>5250</v>
      </c>
      <c r="D190" s="9" t="s">
        <v>4351</v>
      </c>
    </row>
    <row r="191" spans="2:4" ht="25.5" x14ac:dyDescent="0.25">
      <c r="B191" s="2" t="s">
        <v>5171</v>
      </c>
      <c r="C191" s="18" t="s">
        <v>5255</v>
      </c>
      <c r="D191" s="4" t="s">
        <v>4351</v>
      </c>
    </row>
    <row r="192" spans="2:4" x14ac:dyDescent="0.25">
      <c r="B192" s="11" t="s">
        <v>5177</v>
      </c>
      <c r="C192" s="16" t="s">
        <v>5250</v>
      </c>
      <c r="D192" s="13" t="s">
        <v>5400</v>
      </c>
    </row>
    <row r="193" spans="2:4" ht="25.5" x14ac:dyDescent="0.25">
      <c r="B193" s="7" t="s">
        <v>5217</v>
      </c>
      <c r="C193" s="17" t="s">
        <v>5250</v>
      </c>
      <c r="D193" s="9" t="s">
        <v>5400</v>
      </c>
    </row>
    <row r="194" spans="2:4" ht="25.5" x14ac:dyDescent="0.25">
      <c r="B194" s="2" t="s">
        <v>5219</v>
      </c>
      <c r="C194" s="18" t="s">
        <v>5254</v>
      </c>
      <c r="D194" s="4" t="s">
        <v>5400</v>
      </c>
    </row>
    <row r="195" spans="2:4" ht="25.5" x14ac:dyDescent="0.25">
      <c r="B195" s="6" t="s">
        <v>19</v>
      </c>
      <c r="C195" s="15" t="s">
        <v>5250</v>
      </c>
      <c r="D195" s="8" t="s">
        <v>43</v>
      </c>
    </row>
    <row r="196" spans="2:4" x14ac:dyDescent="0.25">
      <c r="B196" s="11" t="s">
        <v>5177</v>
      </c>
      <c r="C196" s="16" t="s">
        <v>5250</v>
      </c>
      <c r="D196" s="13" t="s">
        <v>5401</v>
      </c>
    </row>
    <row r="197" spans="2:4" ht="25.5" x14ac:dyDescent="0.25">
      <c r="B197" s="7" t="s">
        <v>5195</v>
      </c>
      <c r="C197" s="17" t="s">
        <v>5250</v>
      </c>
      <c r="D197" s="9" t="s">
        <v>4585</v>
      </c>
    </row>
    <row r="198" spans="2:4" x14ac:dyDescent="0.25">
      <c r="B198" s="2" t="s">
        <v>5196</v>
      </c>
      <c r="C198" s="18" t="s">
        <v>5252</v>
      </c>
      <c r="D198" s="4" t="s">
        <v>4585</v>
      </c>
    </row>
    <row r="199" spans="2:4" x14ac:dyDescent="0.25">
      <c r="B199" s="7" t="s">
        <v>5210</v>
      </c>
      <c r="C199" s="17" t="s">
        <v>5250</v>
      </c>
      <c r="D199" s="9" t="s">
        <v>5324</v>
      </c>
    </row>
    <row r="200" spans="2:4" x14ac:dyDescent="0.25">
      <c r="B200" s="2" t="s">
        <v>5211</v>
      </c>
      <c r="C200" s="18" t="s">
        <v>5257</v>
      </c>
      <c r="D200" s="4" t="s">
        <v>5324</v>
      </c>
    </row>
    <row r="201" spans="2:4" x14ac:dyDescent="0.25">
      <c r="B201" s="11" t="s">
        <v>5222</v>
      </c>
      <c r="C201" s="16" t="s">
        <v>5250</v>
      </c>
      <c r="D201" s="13" t="s">
        <v>5402</v>
      </c>
    </row>
    <row r="202" spans="2:4" ht="25.5" x14ac:dyDescent="0.25">
      <c r="B202" s="7" t="s">
        <v>5233</v>
      </c>
      <c r="C202" s="17" t="s">
        <v>5250</v>
      </c>
      <c r="D202" s="9" t="s">
        <v>5343</v>
      </c>
    </row>
    <row r="203" spans="2:4" ht="25.5" x14ac:dyDescent="0.25">
      <c r="B203" s="2" t="s">
        <v>5234</v>
      </c>
      <c r="C203" s="18" t="s">
        <v>5260</v>
      </c>
      <c r="D203" s="4" t="s">
        <v>5344</v>
      </c>
    </row>
    <row r="204" spans="2:4" x14ac:dyDescent="0.25">
      <c r="B204" s="2" t="s">
        <v>5235</v>
      </c>
      <c r="C204" s="18" t="s">
        <v>5260</v>
      </c>
      <c r="D204" s="4" t="s">
        <v>5345</v>
      </c>
    </row>
    <row r="205" spans="2:4" ht="25.5" x14ac:dyDescent="0.25">
      <c r="B205" s="7" t="s">
        <v>5236</v>
      </c>
      <c r="C205" s="17" t="s">
        <v>5250</v>
      </c>
      <c r="D205" s="9" t="s">
        <v>4610</v>
      </c>
    </row>
    <row r="206" spans="2:4" ht="25.5" x14ac:dyDescent="0.25">
      <c r="B206" s="2" t="s">
        <v>5239</v>
      </c>
      <c r="C206" s="18" t="s">
        <v>5253</v>
      </c>
      <c r="D206" s="4" t="s">
        <v>4610</v>
      </c>
    </row>
    <row r="207" spans="2:4" x14ac:dyDescent="0.25">
      <c r="B207" s="6" t="s">
        <v>20</v>
      </c>
      <c r="C207" s="15" t="s">
        <v>5250</v>
      </c>
      <c r="D207" s="8" t="s">
        <v>44</v>
      </c>
    </row>
    <row r="208" spans="2:4" x14ac:dyDescent="0.25">
      <c r="B208" s="11" t="s">
        <v>5138</v>
      </c>
      <c r="C208" s="16" t="s">
        <v>5250</v>
      </c>
      <c r="D208" s="13" t="s">
        <v>5266</v>
      </c>
    </row>
    <row r="209" spans="2:4" x14ac:dyDescent="0.25">
      <c r="B209" s="7" t="s">
        <v>5139</v>
      </c>
      <c r="C209" s="17" t="s">
        <v>5250</v>
      </c>
      <c r="D209" s="9" t="s">
        <v>5266</v>
      </c>
    </row>
    <row r="210" spans="2:4" ht="25.5" x14ac:dyDescent="0.25">
      <c r="B210" s="2" t="s">
        <v>5140</v>
      </c>
      <c r="C210" s="18" t="s">
        <v>5251</v>
      </c>
      <c r="D210" s="4" t="s">
        <v>5266</v>
      </c>
    </row>
    <row r="211" spans="2:4" x14ac:dyDescent="0.25">
      <c r="B211" s="11" t="s">
        <v>5177</v>
      </c>
      <c r="C211" s="16" t="s">
        <v>5250</v>
      </c>
      <c r="D211" s="13" t="s">
        <v>5403</v>
      </c>
    </row>
    <row r="212" spans="2:4" x14ac:dyDescent="0.25">
      <c r="B212" s="7" t="s">
        <v>5182</v>
      </c>
      <c r="C212" s="17" t="s">
        <v>5250</v>
      </c>
      <c r="D212" s="9" t="s">
        <v>5301</v>
      </c>
    </row>
    <row r="213" spans="2:4" x14ac:dyDescent="0.25">
      <c r="B213" s="2" t="s">
        <v>5184</v>
      </c>
      <c r="C213" s="18" t="s">
        <v>5252</v>
      </c>
      <c r="D213" s="4" t="s">
        <v>5301</v>
      </c>
    </row>
    <row r="214" spans="2:4" x14ac:dyDescent="0.25">
      <c r="B214" s="7" t="s">
        <v>5185</v>
      </c>
      <c r="C214" s="17" t="s">
        <v>5250</v>
      </c>
      <c r="D214" s="9" t="s">
        <v>4722</v>
      </c>
    </row>
    <row r="215" spans="2:4" ht="25.5" x14ac:dyDescent="0.25">
      <c r="B215" s="2" t="s">
        <v>5188</v>
      </c>
      <c r="C215" s="18" t="s">
        <v>5253</v>
      </c>
      <c r="D215" s="4" t="s">
        <v>4722</v>
      </c>
    </row>
    <row r="216" spans="2:4" x14ac:dyDescent="0.25">
      <c r="B216" s="7" t="s">
        <v>5190</v>
      </c>
      <c r="C216" s="17" t="s">
        <v>5250</v>
      </c>
      <c r="D216" s="9" t="s">
        <v>5404</v>
      </c>
    </row>
    <row r="217" spans="2:4" x14ac:dyDescent="0.25">
      <c r="B217" s="2" t="s">
        <v>5191</v>
      </c>
      <c r="C217" s="18" t="s">
        <v>5252</v>
      </c>
      <c r="D217" s="4" t="s">
        <v>5405</v>
      </c>
    </row>
    <row r="218" spans="2:4" x14ac:dyDescent="0.25">
      <c r="B218" s="2" t="s">
        <v>5194</v>
      </c>
      <c r="C218" s="18" t="s">
        <v>5252</v>
      </c>
      <c r="D218" s="4" t="s">
        <v>5406</v>
      </c>
    </row>
    <row r="219" spans="2:4" ht="25.5" x14ac:dyDescent="0.25">
      <c r="B219" s="6" t="s">
        <v>21</v>
      </c>
      <c r="C219" s="15" t="s">
        <v>5250</v>
      </c>
      <c r="D219" s="8" t="s">
        <v>45</v>
      </c>
    </row>
    <row r="220" spans="2:4" x14ac:dyDescent="0.25">
      <c r="B220" s="11" t="s">
        <v>5177</v>
      </c>
      <c r="C220" s="16" t="s">
        <v>5250</v>
      </c>
      <c r="D220" s="13" t="s">
        <v>5323</v>
      </c>
    </row>
    <row r="221" spans="2:4" x14ac:dyDescent="0.25">
      <c r="B221" s="7" t="s">
        <v>5208</v>
      </c>
      <c r="C221" s="17" t="s">
        <v>5250</v>
      </c>
      <c r="D221" s="9" t="s">
        <v>5323</v>
      </c>
    </row>
    <row r="222" spans="2:4" x14ac:dyDescent="0.25">
      <c r="B222" s="2" t="s">
        <v>5209</v>
      </c>
      <c r="C222" s="18" t="s">
        <v>5257</v>
      </c>
      <c r="D222" s="4" t="s">
        <v>5323</v>
      </c>
    </row>
    <row r="223" spans="2:4" x14ac:dyDescent="0.25">
      <c r="B223" s="11" t="s">
        <v>5222</v>
      </c>
      <c r="C223" s="16" t="s">
        <v>5250</v>
      </c>
      <c r="D223" s="13" t="s">
        <v>5407</v>
      </c>
    </row>
    <row r="224" spans="2:4" ht="25.5" x14ac:dyDescent="0.25">
      <c r="B224" s="7" t="s">
        <v>5225</v>
      </c>
      <c r="C224" s="17" t="s">
        <v>5250</v>
      </c>
      <c r="D224" s="9" t="s">
        <v>5408</v>
      </c>
    </row>
    <row r="225" spans="2:4" x14ac:dyDescent="0.25">
      <c r="B225" s="2" t="s">
        <v>5226</v>
      </c>
      <c r="C225" s="18" t="s">
        <v>5257</v>
      </c>
      <c r="D225" s="4" t="s">
        <v>5336</v>
      </c>
    </row>
    <row r="226" spans="2:4" x14ac:dyDescent="0.25">
      <c r="B226" s="2" t="s">
        <v>5227</v>
      </c>
      <c r="C226" s="18" t="s">
        <v>5257</v>
      </c>
      <c r="D226" s="4" t="s">
        <v>5337</v>
      </c>
    </row>
    <row r="227" spans="2:4" ht="25.5" x14ac:dyDescent="0.25">
      <c r="B227" s="7" t="s">
        <v>5236</v>
      </c>
      <c r="C227" s="17" t="s">
        <v>5250</v>
      </c>
      <c r="D227" s="9" t="s">
        <v>4865</v>
      </c>
    </row>
    <row r="228" spans="2:4" ht="25.5" x14ac:dyDescent="0.25">
      <c r="B228" s="2" t="s">
        <v>5239</v>
      </c>
      <c r="C228" s="18" t="s">
        <v>5253</v>
      </c>
      <c r="D228" s="4" t="s">
        <v>4865</v>
      </c>
    </row>
    <row r="229" spans="2:4" x14ac:dyDescent="0.25">
      <c r="B229" s="6" t="s">
        <v>22</v>
      </c>
      <c r="C229" s="15" t="s">
        <v>5250</v>
      </c>
      <c r="D229" s="8" t="s">
        <v>46</v>
      </c>
    </row>
    <row r="230" spans="2:4" x14ac:dyDescent="0.25">
      <c r="B230" s="11" t="s">
        <v>5177</v>
      </c>
      <c r="C230" s="16" t="s">
        <v>5250</v>
      </c>
      <c r="D230" s="13" t="s">
        <v>46</v>
      </c>
    </row>
    <row r="231" spans="2:4" x14ac:dyDescent="0.25">
      <c r="B231" s="7" t="s">
        <v>5185</v>
      </c>
      <c r="C231" s="17" t="s">
        <v>5250</v>
      </c>
      <c r="D231" s="9" t="s">
        <v>5071</v>
      </c>
    </row>
    <row r="232" spans="2:4" ht="25.5" x14ac:dyDescent="0.25">
      <c r="B232" s="2" t="s">
        <v>5188</v>
      </c>
      <c r="C232" s="18" t="s">
        <v>5253</v>
      </c>
      <c r="D232" s="4" t="s">
        <v>5071</v>
      </c>
    </row>
    <row r="233" spans="2:4" x14ac:dyDescent="0.25">
      <c r="B233" s="7" t="s">
        <v>5190</v>
      </c>
      <c r="C233" s="17" t="s">
        <v>5250</v>
      </c>
      <c r="D233" s="9" t="s">
        <v>5409</v>
      </c>
    </row>
    <row r="234" spans="2:4" x14ac:dyDescent="0.25">
      <c r="B234" s="2" t="s">
        <v>5192</v>
      </c>
      <c r="C234" s="18" t="s">
        <v>5257</v>
      </c>
      <c r="D234" s="4" t="s">
        <v>5307</v>
      </c>
    </row>
    <row r="235" spans="2:4" ht="25.5" x14ac:dyDescent="0.25">
      <c r="B235" s="2" t="s">
        <v>5193</v>
      </c>
      <c r="C235" s="18" t="s">
        <v>5257</v>
      </c>
      <c r="D235" s="4" t="s">
        <v>5308</v>
      </c>
    </row>
    <row r="236" spans="2:4" x14ac:dyDescent="0.25">
      <c r="B236" s="3" t="s">
        <v>5133</v>
      </c>
      <c r="C236" s="1" t="s">
        <v>5250</v>
      </c>
      <c r="D236" s="5" t="s">
        <v>47</v>
      </c>
    </row>
  </sheetData>
  <mergeCells count="1">
    <mergeCell ref="B2:D2"/>
  </mergeCell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39</vt:i4>
      </vt:variant>
      <vt:variant>
        <vt:lpstr>Rangos con nombre</vt:lpstr>
      </vt:variant>
      <vt:variant>
        <vt:i4>1</vt:i4>
      </vt:variant>
    </vt:vector>
  </HeadingPairs>
  <TitlesOfParts>
    <vt:vector size="40" baseType="lpstr">
      <vt:lpstr>Clasificación Administrativa</vt:lpstr>
      <vt:lpstr>COG</vt:lpstr>
      <vt:lpstr>COG desglosado</vt:lpstr>
      <vt:lpstr>Tipo Gasto</vt:lpstr>
      <vt:lpstr>TipoGasto desglosado</vt:lpstr>
      <vt:lpstr>Programable</vt:lpstr>
      <vt:lpstr>Programable desglosado</vt:lpstr>
      <vt:lpstr>CFP</vt:lpstr>
      <vt:lpstr>CFP detalle</vt:lpstr>
      <vt:lpstr>Plazas Poder Ejecutivo</vt:lpstr>
      <vt:lpstr>Sueldos funcionarios</vt:lpstr>
      <vt:lpstr>Tabulador</vt:lpstr>
      <vt:lpstr>Analitico_Plazas CJ</vt:lpstr>
      <vt:lpstr>Analitico_Plazas AAFY</vt:lpstr>
      <vt:lpstr>Analitico_Plazas DG</vt:lpstr>
      <vt:lpstr>Analitico_Plazas SABGY</vt:lpstr>
      <vt:lpstr>Analitico_Plazas SAF</vt:lpstr>
      <vt:lpstr>Analitico_Plazas SB</vt:lpstr>
      <vt:lpstr>Analitico_Plazas SDS</vt:lpstr>
      <vt:lpstr>Analitico_Plazas SEDECULTA</vt:lpstr>
      <vt:lpstr>Analitico_Plazas SEDER</vt:lpstr>
      <vt:lpstr>Analitico_Plazas SEFOTUR</vt:lpstr>
      <vt:lpstr>Analitico_Plazas SEGEY</vt:lpstr>
      <vt:lpstr>Analitico_Plazas SEJUVEY</vt:lpstr>
      <vt:lpstr>Analitico_Plazas SEMUJERES</vt:lpstr>
      <vt:lpstr>Analitico_Plazas SEPASY</vt:lpstr>
      <vt:lpstr>Analitico_Plazas SETY</vt:lpstr>
      <vt:lpstr>Analitico_Plazas SGG</vt:lpstr>
      <vt:lpstr>Analitico_Plazas SIB</vt:lpstr>
      <vt:lpstr>Analitico_Plazas SSP</vt:lpstr>
      <vt:lpstr>Resumen de Plazas Magisterio</vt:lpstr>
      <vt:lpstr>Analítico de Plazas Federales</vt:lpstr>
      <vt:lpstr>Tabulador Federal</vt:lpstr>
      <vt:lpstr>Analítico de Plazas Estatales</vt:lpstr>
      <vt:lpstr>Tabulador Estatal</vt:lpstr>
      <vt:lpstr>Analítico de Plazas Telesec</vt:lpstr>
      <vt:lpstr>Tabulador Telesecundaria</vt:lpstr>
      <vt:lpstr>Analítico de Plazas UPN</vt:lpstr>
      <vt:lpstr>Tabulador UPN</vt:lpstr>
      <vt:lpstr>'Resumen de Plazas Magisterio'!Área_de_impresión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inci.dorantes</dc:creator>
  <cp:lastModifiedBy>Inci Deyanira Dorantes Malpi</cp:lastModifiedBy>
  <dcterms:created xsi:type="dcterms:W3CDTF">2025-12-29T17:08:56Z</dcterms:created>
  <dcterms:modified xsi:type="dcterms:W3CDTF">2025-12-31T16:38:22Z</dcterms:modified>
</cp:coreProperties>
</file>