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90" windowWidth="19440" windowHeight="8220"/>
  </bookViews>
  <sheets>
    <sheet name="PROG Y NO PROG" sheetId="1" r:id="rId1"/>
  </sheets>
  <calcPr calcId="145621"/>
</workbook>
</file>

<file path=xl/calcChain.xml><?xml version="1.0" encoding="utf-8"?>
<calcChain xmlns="http://schemas.openxmlformats.org/spreadsheetml/2006/main">
  <c r="E7" i="1" l="1"/>
  <c r="C7" i="1"/>
  <c r="F7" i="1" s="1"/>
  <c r="B7" i="1"/>
  <c r="E6" i="1" s="1"/>
  <c r="D6" i="1"/>
  <c r="E5" i="1"/>
  <c r="D5" i="1"/>
  <c r="D7" i="1" l="1"/>
  <c r="F6" i="1"/>
  <c r="F5" i="1"/>
</calcChain>
</file>

<file path=xl/sharedStrings.xml><?xml version="1.0" encoding="utf-8"?>
<sst xmlns="http://schemas.openxmlformats.org/spreadsheetml/2006/main" count="7" uniqueCount="7">
  <si>
    <t>GASTO PROGRAMABLE Y NO PROGRAMABLE 2017 VS 2018 PRESUPUESTO AUTORIZADO. (Pesos)</t>
  </si>
  <si>
    <t>CONCEPTO</t>
  </si>
  <si>
    <t>ESTRUCTURA %</t>
  </si>
  <si>
    <t>GASTO PROGRAMABLE</t>
  </si>
  <si>
    <t>GASTO NO PROGRAMABLE</t>
  </si>
  <si>
    <t>TOTAL</t>
  </si>
  <si>
    <t>VARIACIÓN NOMINAL 2017/2018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</si>
</sst>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&quot;$&quot;#,##0"/>
    <numFmt numFmtId="165" formatCode="0.0%"/>
  </numFmts>
  <fonts count="8" x14ac:knownFonts="1">
    <font>
      <sz val="10"/>
      <name val="Arial"/>
      <family val="2"/>
    </font>
    <font>
      <sz val="10"/>
      <name val="Arial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4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</fills>
  <borders count="5">
    <border>
      <left/>
      <right/>
      <top/>
      <bottom/>
      <diagonal/>
    </border>
    <border>
      <left style="medium">
        <color theme="2" tint="-0.499984740745262"/>
      </left>
      <right style="medium">
        <color theme="0"/>
      </right>
      <top style="medium">
        <color theme="2" tint="-0.499984740745262"/>
      </top>
      <bottom style="medium">
        <color theme="2" tint="-0.499984740745262"/>
      </bottom>
      <diagonal/>
    </border>
    <border>
      <left style="medium">
        <color theme="0"/>
      </left>
      <right style="medium">
        <color theme="0"/>
      </right>
      <top style="medium">
        <color theme="2" tint="-0.499984740745262"/>
      </top>
      <bottom style="medium">
        <color theme="2" tint="-0.499984740745262"/>
      </bottom>
      <diagonal/>
    </border>
    <border>
      <left style="medium">
        <color theme="0"/>
      </left>
      <right style="medium">
        <color theme="2" tint="-0.499984740745262"/>
      </right>
      <top style="medium">
        <color theme="2" tint="-0.499984740745262"/>
      </top>
      <bottom style="medium">
        <color theme="2" tint="-0.499984740745262"/>
      </bottom>
      <diagonal/>
    </border>
    <border>
      <left style="medium">
        <color theme="2" tint="-0.499984740745262"/>
      </left>
      <right style="medium">
        <color theme="2" tint="-0.499984740745262"/>
      </right>
      <top style="medium">
        <color theme="2" tint="-0.499984740745262"/>
      </top>
      <bottom style="medium">
        <color theme="2" tint="-0.499984740745262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/>
    <xf numFmtId="43" fontId="3" fillId="0" borderId="0" xfId="1" applyFont="1" applyAlignment="1">
      <alignment horizontal="center" vertical="center"/>
    </xf>
    <xf numFmtId="0" fontId="4" fillId="0" borderId="0" xfId="0" applyFont="1"/>
    <xf numFmtId="0" fontId="5" fillId="0" borderId="0" xfId="0" applyFont="1" applyFill="1" applyBorder="1" applyAlignment="1">
      <alignment horizontal="justify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center"/>
    </xf>
    <xf numFmtId="164" fontId="6" fillId="0" borderId="4" xfId="0" applyNumberFormat="1" applyFont="1" applyBorder="1" applyAlignment="1">
      <alignment horizontal="right" vertical="center"/>
    </xf>
    <xf numFmtId="165" fontId="6" fillId="0" borderId="4" xfId="2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right" vertical="center"/>
    </xf>
    <xf numFmtId="165" fontId="5" fillId="2" borderId="2" xfId="2" applyNumberFormat="1" applyFont="1" applyFill="1" applyBorder="1" applyAlignment="1">
      <alignment horizontal="center" vertical="center" wrapText="1"/>
    </xf>
    <xf numFmtId="10" fontId="5" fillId="2" borderId="2" xfId="0" applyNumberFormat="1" applyFont="1" applyFill="1" applyBorder="1" applyAlignment="1">
      <alignment horizontal="center" vertical="center"/>
    </xf>
    <xf numFmtId="10" fontId="5" fillId="2" borderId="3" xfId="0" applyNumberFormat="1" applyFont="1" applyFill="1" applyBorder="1" applyAlignment="1">
      <alignment horizontal="center" vertical="center"/>
    </xf>
    <xf numFmtId="3" fontId="4" fillId="0" borderId="0" xfId="0" applyNumberFormat="1" applyFont="1"/>
    <xf numFmtId="165" fontId="4" fillId="0" borderId="0" xfId="2" applyNumberFormat="1" applyFont="1"/>
    <xf numFmtId="0" fontId="7" fillId="0" borderId="0" xfId="0" applyFont="1" applyAlignment="1">
      <alignment horizontal="justify" wrapText="1"/>
    </xf>
    <xf numFmtId="43" fontId="2" fillId="0" borderId="0" xfId="1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quotePrefix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"/>
  <sheetViews>
    <sheetView tabSelected="1" workbookViewId="0">
      <selection activeCell="H6" sqref="H6"/>
    </sheetView>
  </sheetViews>
  <sheetFormatPr baseColWidth="10" defaultRowHeight="18" x14ac:dyDescent="0.25"/>
  <cols>
    <col min="1" max="1" width="43.5703125" style="2" customWidth="1"/>
    <col min="2" max="3" width="22.5703125" style="2" bestFit="1" customWidth="1"/>
    <col min="4" max="4" width="30.28515625" style="2" customWidth="1"/>
    <col min="5" max="6" width="12.28515625" style="2" bestFit="1" customWidth="1"/>
    <col min="7" max="16384" width="11.42578125" style="2"/>
  </cols>
  <sheetData>
    <row r="1" spans="1:8" ht="21" x14ac:dyDescent="0.25">
      <c r="A1" s="17" t="s">
        <v>0</v>
      </c>
      <c r="B1" s="17"/>
      <c r="C1" s="17"/>
      <c r="D1" s="17"/>
      <c r="E1" s="17"/>
      <c r="F1" s="17"/>
      <c r="G1" s="1"/>
      <c r="H1" s="1"/>
    </row>
    <row r="2" spans="1:8" ht="18.75" thickBot="1" x14ac:dyDescent="0.3">
      <c r="A2" s="3"/>
    </row>
    <row r="3" spans="1:8" ht="18.75" thickBot="1" x14ac:dyDescent="0.3">
      <c r="A3" s="18" t="s">
        <v>1</v>
      </c>
      <c r="B3" s="19">
        <v>217</v>
      </c>
      <c r="C3" s="19">
        <v>2018</v>
      </c>
      <c r="D3" s="20" t="s">
        <v>6</v>
      </c>
      <c r="E3" s="20" t="s">
        <v>2</v>
      </c>
      <c r="F3" s="21"/>
    </row>
    <row r="4" spans="1:8" ht="25.5" customHeight="1" thickBot="1" x14ac:dyDescent="0.3">
      <c r="A4" s="18"/>
      <c r="B4" s="20"/>
      <c r="C4" s="20"/>
      <c r="D4" s="20"/>
      <c r="E4" s="4">
        <v>2017</v>
      </c>
      <c r="F4" s="5">
        <v>2018</v>
      </c>
    </row>
    <row r="5" spans="1:8" ht="25.5" customHeight="1" thickBot="1" x14ac:dyDescent="0.3">
      <c r="A5" s="6" t="s">
        <v>3</v>
      </c>
      <c r="B5" s="7">
        <v>32915859779</v>
      </c>
      <c r="C5" s="7">
        <v>33449820631</v>
      </c>
      <c r="D5" s="8">
        <f>+C5/B5-1</f>
        <v>1.6221993154213799E-2</v>
      </c>
      <c r="E5" s="8">
        <f>B5/$B$7</f>
        <v>0.82448924925834566</v>
      </c>
      <c r="F5" s="8">
        <f>C5/$C$7</f>
        <v>0.81958352862634254</v>
      </c>
    </row>
    <row r="6" spans="1:8" ht="25.5" customHeight="1" thickBot="1" x14ac:dyDescent="0.3">
      <c r="A6" s="6" t="s">
        <v>4</v>
      </c>
      <c r="B6" s="7">
        <v>7006867908</v>
      </c>
      <c r="C6" s="7">
        <v>7363372244</v>
      </c>
      <c r="D6" s="8">
        <f>+C6/B6-1</f>
        <v>5.0879271691844696E-2</v>
      </c>
      <c r="E6" s="8">
        <f>B6/$B$7</f>
        <v>0.17551075074165434</v>
      </c>
      <c r="F6" s="8">
        <f>C6/$C$7</f>
        <v>0.18041647137365752</v>
      </c>
    </row>
    <row r="7" spans="1:8" ht="25.5" customHeight="1" thickBot="1" x14ac:dyDescent="0.3">
      <c r="A7" s="9" t="s">
        <v>5</v>
      </c>
      <c r="B7" s="10">
        <f>SUM(B5:B6)</f>
        <v>39922727687</v>
      </c>
      <c r="C7" s="10">
        <f>SUM(C5:C6)</f>
        <v>40813192875</v>
      </c>
      <c r="D7" s="11">
        <f>+C7/B7-1</f>
        <v>2.2304718129016132E-2</v>
      </c>
      <c r="E7" s="12">
        <f>B7/$B$7</f>
        <v>1</v>
      </c>
      <c r="F7" s="13">
        <f>C7/$C$7</f>
        <v>1</v>
      </c>
    </row>
    <row r="8" spans="1:8" x14ac:dyDescent="0.25">
      <c r="C8" s="14"/>
    </row>
    <row r="9" spans="1:8" x14ac:dyDescent="0.25">
      <c r="A9" s="16"/>
      <c r="B9" s="16"/>
      <c r="C9" s="16"/>
      <c r="D9" s="16"/>
      <c r="E9" s="16"/>
      <c r="F9" s="16"/>
    </row>
    <row r="10" spans="1:8" x14ac:dyDescent="0.25">
      <c r="C10" s="14"/>
      <c r="D10" s="15"/>
    </row>
    <row r="11" spans="1:8" x14ac:dyDescent="0.25">
      <c r="D11" s="15"/>
    </row>
    <row r="13" spans="1:8" x14ac:dyDescent="0.25">
      <c r="C13" s="14"/>
    </row>
  </sheetData>
  <mergeCells count="7">
    <mergeCell ref="A9:F9"/>
    <mergeCell ref="A1:F1"/>
    <mergeCell ref="A3:A4"/>
    <mergeCell ref="B3:B4"/>
    <mergeCell ref="C3:C4"/>
    <mergeCell ref="D3:D4"/>
    <mergeCell ref="E3:F3"/>
  </mergeCells>
  <printOptions horizontalCentered="1"/>
  <pageMargins left="0.74803149606299213" right="0.74803149606299213" top="0.98425196850393704" bottom="0.98425196850393704" header="0" footer="0"/>
  <pageSetup scale="8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PROG Y NO PROG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Ariel Azcorra Padilla</dc:creator>
  <cp:lastModifiedBy>Jorge Aviles Marin</cp:lastModifiedBy>
  <dcterms:created xsi:type="dcterms:W3CDTF">2018-03-03T02:56:02Z</dcterms:created>
  <dcterms:modified xsi:type="dcterms:W3CDTF">2018-03-03T03:39:28Z</dcterms:modified>
</cp:coreProperties>
</file>