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AUTONOMOS\07 INAIP\"/>
    </mc:Choice>
  </mc:AlternateContent>
  <bookViews>
    <workbookView xWindow="0" yWindow="0" windowWidth="20490" windowHeight="675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  <c r="D24" i="2"/>
  <c r="D23" i="2"/>
  <c r="D16" i="2"/>
  <c r="D14" i="2"/>
  <c r="G15" i="2" l="1"/>
  <c r="G16" i="2"/>
  <c r="G17" i="2"/>
  <c r="G18" i="2"/>
  <c r="G19" i="2"/>
  <c r="G24" i="2" l="1"/>
  <c r="G25" i="2"/>
  <c r="G26" i="2"/>
  <c r="G27" i="2"/>
  <c r="G28" i="2"/>
  <c r="G29" i="2"/>
  <c r="G30" i="2"/>
  <c r="G31" i="2"/>
  <c r="G23" i="2"/>
  <c r="G14" i="2"/>
  <c r="G20" i="2" s="1"/>
  <c r="G32" i="2" l="1"/>
  <c r="F32" i="2"/>
  <c r="E32" i="2"/>
  <c r="D32" i="2"/>
  <c r="C32" i="2"/>
  <c r="B32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<sst xmlns="http://schemas.openxmlformats.org/spreadsheetml/2006/main" count="36" uniqueCount="36">
  <si>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</si>
  <si>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</si>
  <si>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</si>
  <si>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</si>
  <si>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</si>
  <si>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</si>
  <si>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</si>
  <si>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</si>
  <si>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</si>
  <si>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</si>
  <si>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</si>
  <si>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</si>
  <si>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</si>
  <si>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</si>
  <si>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</si>
  <si>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</si>
  <si>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</si>
  <si>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</si>
  <si>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</si>
  <si>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</si>
  <si>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</si>
  <si>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</si>
  <si>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</si>
  <si>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</si>
  <si>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</si>
  <si>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</si>
  <si>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</si>
  <si>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</si>
  <si>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</si>
  <si>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</si>
  <si>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</si>
  <si>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</si>
  <si>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</si>
  <si>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</si>
  <si>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</si>
  <si>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ENTE PÚBLICO: INSTITUTO ESTATAL DE TRANSPARENCIA  ACCESO A LA INFORMACIÓN PÚBLICA Y PROTECCIÓN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</si>
</sst>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F37" sqref="F37"/>
    </sheetView>
  </sheetViews>
  <sheetFormatPr baseColWidth="10" defaultColWidth="11.42578125" defaultRowHeight="12.75" x14ac:dyDescent="0.2"/>
  <cols>
    <col min="1" max="1" width="106.85546875" style="8" customWidth="1"/>
    <col min="2" max="2" width="17.5703125" style="8" bestFit="1" customWidth="1"/>
    <col min="3" max="3" width="22.85546875" style="8" customWidth="1"/>
    <col min="4" max="4" width="14.85546875" style="8" bestFit="1" customWidth="1"/>
    <col min="5" max="5" width="13.7109375" style="8" bestFit="1" customWidth="1"/>
    <col min="6" max="6" width="18.7109375" style="8" customWidth="1"/>
    <col min="7" max="7" width="20.28515625" style="8" bestFit="1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34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A14" s="3" t="s">
        <v>14</v>
      </c>
      <c r="B14" s="11">
        <v>0</v>
      </c>
      <c r="C14" s="11">
        <v>39686.980000000003</v>
      </c>
      <c r="D14" s="11">
        <f>B14+C14</f>
        <v>39686.980000000003</v>
      </c>
      <c r="E14" s="11">
        <v>39686.980000000003</v>
      </c>
      <c r="F14" s="11">
        <v>39686.980000000003</v>
      </c>
      <c r="G14" s="11">
        <f>+F14-B14</f>
        <v>39686.980000000003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0">+F15-B15</f>
        <v>0</v>
      </c>
    </row>
    <row r="16" spans="1:7" x14ac:dyDescent="0.2">
      <c r="A16" s="3" t="s">
        <v>16</v>
      </c>
      <c r="B16" s="11">
        <v>28000</v>
      </c>
      <c r="C16" s="11">
        <v>20310.759999999998</v>
      </c>
      <c r="D16" s="11">
        <f>B16+C16</f>
        <v>48310.759999999995</v>
      </c>
      <c r="E16" s="11">
        <v>48310.76</v>
      </c>
      <c r="F16" s="11">
        <v>42103.87</v>
      </c>
      <c r="G16" s="11">
        <f t="shared" si="0"/>
        <v>14103.870000000003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18</v>
      </c>
      <c r="B18" s="11">
        <v>26471180</v>
      </c>
      <c r="C18" s="11">
        <v>0</v>
      </c>
      <c r="D18" s="11">
        <v>26471180</v>
      </c>
      <c r="E18" s="11">
        <v>7294414</v>
      </c>
      <c r="F18" s="11">
        <v>7294414</v>
      </c>
      <c r="G18" s="11">
        <f t="shared" si="0"/>
        <v>-19176766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x14ac:dyDescent="0.2">
      <c r="A20" s="4" t="s">
        <v>20</v>
      </c>
      <c r="B20" s="12">
        <f>SUM(B10:B19)</f>
        <v>26499180</v>
      </c>
      <c r="C20" s="12">
        <f t="shared" ref="C20:F20" si="1">SUM(C10:C19)</f>
        <v>59997.740000000005</v>
      </c>
      <c r="D20" s="12">
        <f t="shared" si="1"/>
        <v>26559177.739999998</v>
      </c>
      <c r="E20" s="12">
        <f t="shared" si="1"/>
        <v>7382411.7400000002</v>
      </c>
      <c r="F20" s="12">
        <f t="shared" si="1"/>
        <v>7376204.8499999996</v>
      </c>
      <c r="G20" s="12">
        <f>SUM(G10:G19)</f>
        <v>-19122975.149999999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23912088</v>
      </c>
      <c r="C23" s="11">
        <v>-70738</v>
      </c>
      <c r="D23" s="11">
        <f>B23+C23</f>
        <v>23841350</v>
      </c>
      <c r="E23" s="11">
        <v>5619568.7000000002</v>
      </c>
      <c r="F23" s="11">
        <v>4879282.6399999997</v>
      </c>
      <c r="G23" s="11">
        <f>+D23-E23</f>
        <v>18221781.300000001</v>
      </c>
    </row>
    <row r="24" spans="1:7" x14ac:dyDescent="0.2">
      <c r="A24" s="6" t="s">
        <v>22</v>
      </c>
      <c r="B24" s="11">
        <v>248439</v>
      </c>
      <c r="C24" s="11">
        <v>20098.59</v>
      </c>
      <c r="D24" s="11">
        <f>B24+C24</f>
        <v>268537.59000000003</v>
      </c>
      <c r="E24" s="11">
        <v>46438.05</v>
      </c>
      <c r="F24" s="11">
        <v>46438.05</v>
      </c>
      <c r="G24" s="11">
        <f t="shared" ref="G24:G31" si="2">+D24-E24</f>
        <v>222099.54000000004</v>
      </c>
    </row>
    <row r="25" spans="1:7" x14ac:dyDescent="0.2">
      <c r="A25" s="6" t="s">
        <v>23</v>
      </c>
      <c r="B25" s="11">
        <v>2338653</v>
      </c>
      <c r="C25" s="11">
        <v>155796.17000000001</v>
      </c>
      <c r="D25" s="11">
        <f>B25+C25</f>
        <v>2494449.17</v>
      </c>
      <c r="E25" s="11">
        <v>519183.83</v>
      </c>
      <c r="F25" s="11">
        <v>460078.8</v>
      </c>
      <c r="G25" s="11">
        <f t="shared" si="2"/>
        <v>1975265.3399999999</v>
      </c>
    </row>
    <row r="26" spans="1:7" x14ac:dyDescent="0.2">
      <c r="A26" s="6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2"/>
        <v>0</v>
      </c>
    </row>
    <row r="27" spans="1:7" x14ac:dyDescent="0.2">
      <c r="A27" s="6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2"/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2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2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2"/>
        <v>0</v>
      </c>
    </row>
    <row r="32" spans="1:7" x14ac:dyDescent="0.2">
      <c r="A32" s="4" t="s">
        <v>30</v>
      </c>
      <c r="B32" s="12">
        <f>SUM(B23:B31)</f>
        <v>26499180</v>
      </c>
      <c r="C32" s="12">
        <f t="shared" ref="C32:G32" si="3">SUM(C23:C31)</f>
        <v>105156.76000000001</v>
      </c>
      <c r="D32" s="12">
        <f t="shared" si="3"/>
        <v>26604336.759999998</v>
      </c>
      <c r="E32" s="12">
        <f t="shared" si="3"/>
        <v>6185190.5800000001</v>
      </c>
      <c r="F32" s="12">
        <f t="shared" si="3"/>
        <v>5385799.4899999993</v>
      </c>
      <c r="G32" s="12">
        <f t="shared" si="3"/>
        <v>20419146.18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4">+C20-C32</f>
        <v>-45159.020000000004</v>
      </c>
      <c r="D34" s="12">
        <f t="shared" si="4"/>
        <v>-45159.019999999553</v>
      </c>
      <c r="E34" s="12">
        <f t="shared" si="4"/>
        <v>1197221.1600000001</v>
      </c>
      <c r="F34" s="12">
        <f t="shared" si="4"/>
        <v>1990405.3600000003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2025-04-24T18:25:53Z</cp:lastPrinted>
  <dcterms:created xsi:type="dcterms:W3CDTF">2024-11-22T17:44:08Z</dcterms:created>
  <dcterms:modified xsi:type="dcterms:W3CDTF">2025-04-24T18:26:09Z</dcterms:modified>
</cp:coreProperties>
</file>