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53 UTR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<sst xmlns="http://schemas.openxmlformats.org/spreadsheetml/2006/main" count="36" uniqueCount="36">
  <si>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</si>
  <si>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</si>
  <si>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</si>
  <si>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</si>
  <si>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</si>
  <si>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</si>
  <si>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</si>
  <si>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</si>
  <si>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</si>
  <si>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</si>
  <si>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</si>
  <si>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</si>
  <si>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</si>
  <si>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</si>
  <si>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</si>
  <si>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</si>
  <si>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</si>
  <si>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</si>
  <si>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</si>
  <si>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</si>
  <si>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</si>
  <si>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</si>
  <si>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</si>
  <si>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</si>
  <si>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</si>
  <si>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</si>
  <si>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</si>
  <si>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</si>
  <si>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</si>
  <si>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</si>
  <si>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</si>
  <si>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</si>
  <si>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</si>
  <si>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</si>
  <si>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 UNIVERSIDAD TECNOLÓGICA REGIONAL DEL SUR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</si>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</sst>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29.81</v>
      </c>
      <c r="D14" s="12">
        <v>29.81</v>
      </c>
      <c r="E14" s="12">
        <v>29.81</v>
      </c>
      <c r="F14" s="12">
        <v>25.79</v>
      </c>
      <c r="G14" s="12">
        <f t="shared" si="0"/>
        <v>25.79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2200000</v>
      </c>
      <c r="C16" s="12">
        <v>0</v>
      </c>
      <c r="D16" s="12">
        <v>2200000</v>
      </c>
      <c r="E16" s="12">
        <v>150322.79999999999</v>
      </c>
      <c r="F16" s="12">
        <v>150322.79999999999</v>
      </c>
      <c r="G16" s="12">
        <f t="shared" si="0"/>
        <v>-2049677.2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35449407</v>
      </c>
      <c r="C18" s="12">
        <v>6946363</v>
      </c>
      <c r="D18" s="12">
        <v>42395770</v>
      </c>
      <c r="E18" s="12">
        <v>14395912.08</v>
      </c>
      <c r="F18" s="12">
        <v>14395912.08</v>
      </c>
      <c r="G18" s="12">
        <f t="shared" si="0"/>
        <v>-21053494.920000002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37649407</v>
      </c>
      <c r="C20" s="14">
        <f t="shared" ref="C20:G20" si="1">SUM(C10:C19)</f>
        <v>6946392.8099999996</v>
      </c>
      <c r="D20" s="14">
        <f t="shared" si="1"/>
        <v>44595799.810000002</v>
      </c>
      <c r="E20" s="14">
        <f t="shared" si="1"/>
        <v>14546264.689999999</v>
      </c>
      <c r="F20" s="14">
        <f t="shared" si="1"/>
        <v>14546260.67</v>
      </c>
      <c r="G20" s="14">
        <f t="shared" si="1"/>
        <v>-23103146.330000002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29523152</v>
      </c>
      <c r="C23" s="12">
        <v>0</v>
      </c>
      <c r="D23" s="12">
        <v>0</v>
      </c>
      <c r="E23" s="12">
        <v>5743657.8499999996</v>
      </c>
      <c r="F23" s="12">
        <v>5743657.8499999996</v>
      </c>
      <c r="G23" s="12">
        <f>D23-E23</f>
        <v>-5743657.8499999996</v>
      </c>
      <c r="H23" s="13"/>
      <c r="I23" s="13"/>
    </row>
    <row r="24" spans="1:9" x14ac:dyDescent="0.2">
      <c r="A24" s="6" t="s">
        <v>22</v>
      </c>
      <c r="B24" s="12">
        <v>2276000</v>
      </c>
      <c r="C24" s="12">
        <v>0</v>
      </c>
      <c r="D24" s="12">
        <v>0</v>
      </c>
      <c r="E24" s="12">
        <v>127875.52</v>
      </c>
      <c r="F24" s="12">
        <v>127875.52</v>
      </c>
      <c r="G24" s="12">
        <f t="shared" ref="G24:G31" si="2">D24-E24</f>
        <v>-127875.52</v>
      </c>
      <c r="H24" s="13"/>
      <c r="I24" s="13"/>
    </row>
    <row r="25" spans="1:9" x14ac:dyDescent="0.2">
      <c r="A25" s="6" t="s">
        <v>23</v>
      </c>
      <c r="B25" s="12">
        <v>5850255</v>
      </c>
      <c r="C25" s="12">
        <v>0</v>
      </c>
      <c r="D25" s="12">
        <v>0</v>
      </c>
      <c r="E25" s="12">
        <v>485673.99</v>
      </c>
      <c r="F25" s="12">
        <v>415967.99</v>
      </c>
      <c r="G25" s="12">
        <f t="shared" si="2"/>
        <v>-485673.99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37649407</v>
      </c>
      <c r="C32" s="14">
        <f t="shared" ref="C32:G32" si="3">SUM(C23:C31)</f>
        <v>0</v>
      </c>
      <c r="D32" s="14">
        <f t="shared" si="3"/>
        <v>0</v>
      </c>
      <c r="E32" s="14">
        <f t="shared" si="3"/>
        <v>6357207.3599999994</v>
      </c>
      <c r="F32" s="14">
        <f t="shared" si="3"/>
        <v>6287501.3599999994</v>
      </c>
      <c r="G32" s="14">
        <f t="shared" si="3"/>
        <v>-6357207.3599999994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6946392.8099999996</v>
      </c>
      <c r="D34" s="14">
        <f t="shared" si="4"/>
        <v>44595799.810000002</v>
      </c>
      <c r="E34" s="14">
        <f>+E20-E32</f>
        <v>8189057.3300000001</v>
      </c>
      <c r="F34" s="14">
        <f t="shared" si="4"/>
        <v>8258759.3100000005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2025-02-19T19:59:08Z</cp:lastPrinted>
  <dcterms:created xsi:type="dcterms:W3CDTF">2024-11-22T17:44:08Z</dcterms:created>
  <dcterms:modified xsi:type="dcterms:W3CDTF">2025-04-25T21:05:18Z</dcterms:modified>
</cp:coreProperties>
</file>