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50 UT DEL MAYAB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<sst xmlns="http://schemas.openxmlformats.org/spreadsheetml/2006/main" count="36" uniqueCount="36">
  <si>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</si>
  <si>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</si>
  <si>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</si>
  <si>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</si>
  <si>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</si>
  <si>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</si>
  <si>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</si>
  <si>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</si>
  <si>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</si>
  <si>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</si>
  <si>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</si>
  <si>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</si>
  <si>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</si>
  <si>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</si>
  <si>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</si>
  <si>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</si>
  <si>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</si>
  <si>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</si>
  <si>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</si>
  <si>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</si>
  <si>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</si>
  <si>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</si>
  <si>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</si>
  <si>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</si>
  <si>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</si>
  <si>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</si>
  <si>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</si>
  <si>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</si>
  <si>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</si>
  <si>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</si>
  <si>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</si>
  <si>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</si>
  <si>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</si>
  <si>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</si>
  <si>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UNIVERSIDAD TECNOLÓGICA DEL MAYAB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</si>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</sst>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415.3</v>
      </c>
      <c r="D14" s="12">
        <v>415.3</v>
      </c>
      <c r="E14" s="12">
        <v>415.3</v>
      </c>
      <c r="F14" s="12">
        <v>415.3</v>
      </c>
      <c r="G14" s="12">
        <f t="shared" si="0"/>
        <v>415.3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900000</v>
      </c>
      <c r="C16" s="12">
        <v>0</v>
      </c>
      <c r="D16" s="12">
        <v>900000</v>
      </c>
      <c r="E16" s="12">
        <v>291040</v>
      </c>
      <c r="F16" s="12">
        <v>291040</v>
      </c>
      <c r="G16" s="12">
        <f t="shared" si="0"/>
        <v>-608960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25436535</v>
      </c>
      <c r="C18" s="12">
        <v>308448</v>
      </c>
      <c r="D18" s="12">
        <v>25744983</v>
      </c>
      <c r="E18" s="12">
        <v>10297992</v>
      </c>
      <c r="F18" s="12">
        <v>10297992</v>
      </c>
      <c r="G18" s="12">
        <f t="shared" si="0"/>
        <v>-15138543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26336535</v>
      </c>
      <c r="C20" s="14">
        <f t="shared" ref="C20:G20" si="1">SUM(C10:C19)</f>
        <v>308863.3</v>
      </c>
      <c r="D20" s="14">
        <f t="shared" si="1"/>
        <v>26645398.300000001</v>
      </c>
      <c r="E20" s="14">
        <f t="shared" si="1"/>
        <v>10589447.300000001</v>
      </c>
      <c r="F20" s="14">
        <f t="shared" si="1"/>
        <v>10589447.300000001</v>
      </c>
      <c r="G20" s="14">
        <f t="shared" si="1"/>
        <v>-15747087.699999999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21667791</v>
      </c>
      <c r="C23" s="12">
        <v>308448</v>
      </c>
      <c r="D23" s="12">
        <v>21976239</v>
      </c>
      <c r="E23" s="12">
        <v>4844428.93</v>
      </c>
      <c r="F23" s="12">
        <v>4755440.51</v>
      </c>
      <c r="G23" s="12">
        <f>D23-E23</f>
        <v>17131810.07</v>
      </c>
      <c r="H23" s="13"/>
      <c r="I23" s="13"/>
    </row>
    <row r="24" spans="1:9" x14ac:dyDescent="0.2">
      <c r="A24" s="6" t="s">
        <v>22</v>
      </c>
      <c r="B24" s="12">
        <v>1426079</v>
      </c>
      <c r="C24" s="12">
        <v>0</v>
      </c>
      <c r="D24" s="12">
        <v>1426079</v>
      </c>
      <c r="E24" s="12">
        <v>202039.15</v>
      </c>
      <c r="F24" s="12">
        <v>202039.15</v>
      </c>
      <c r="G24" s="12">
        <f t="shared" ref="G24:G31" si="2">D24-E24</f>
        <v>1224039.8500000001</v>
      </c>
      <c r="H24" s="13"/>
      <c r="I24" s="13"/>
    </row>
    <row r="25" spans="1:9" x14ac:dyDescent="0.2">
      <c r="A25" s="6" t="s">
        <v>23</v>
      </c>
      <c r="B25" s="12">
        <v>3242665</v>
      </c>
      <c r="C25" s="12">
        <v>0</v>
      </c>
      <c r="D25" s="12">
        <v>3242665</v>
      </c>
      <c r="E25" s="12">
        <v>524305.16999999993</v>
      </c>
      <c r="F25" s="12">
        <v>466367.17</v>
      </c>
      <c r="G25" s="12">
        <f t="shared" si="2"/>
        <v>2718359.83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26336535</v>
      </c>
      <c r="C32" s="14">
        <f t="shared" ref="C32:G32" si="3">SUM(C23:C31)</f>
        <v>308448</v>
      </c>
      <c r="D32" s="14">
        <f t="shared" si="3"/>
        <v>26644983</v>
      </c>
      <c r="E32" s="14">
        <f t="shared" si="3"/>
        <v>5570773.25</v>
      </c>
      <c r="F32" s="14">
        <f t="shared" si="3"/>
        <v>5423846.8300000001</v>
      </c>
      <c r="G32" s="14">
        <f t="shared" si="3"/>
        <v>21074209.75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415.29999999998836</v>
      </c>
      <c r="D34" s="14">
        <f t="shared" si="4"/>
        <v>415.30000000074506</v>
      </c>
      <c r="E34" s="14">
        <f t="shared" si="4"/>
        <v>5018674.0500000007</v>
      </c>
      <c r="F34" s="14">
        <f t="shared" si="4"/>
        <v>5165600.4700000007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2025-04-25T21:46:50Z</dcterms:modified>
</cp:coreProperties>
</file>