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22 INSEJUPY\"/>
    </mc:Choice>
  </mc:AlternateContent>
  <bookViews>
    <workbookView xWindow="0" yWindow="0" windowWidth="20490" windowHeight="76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D20" i="2"/>
  <c r="C20" i="2"/>
  <c r="B20" i="2"/>
  <c r="E34" i="2" l="1"/>
  <c r="F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<sst xmlns="http://schemas.openxmlformats.org/spreadsheetml/2006/main" count="36" uniqueCount="36">
  <si>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</si>
  <si>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</si>
  <si>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</si>
  <si>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</si>
  <si>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</si>
  <si>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</si>
  <si>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</si>
  <si>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</si>
  <si>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</si>
  <si>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</si>
  <si>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</si>
  <si>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</si>
  <si>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</si>
  <si>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</si>
  <si>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</si>
  <si>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</si>
  <si>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</si>
  <si>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</si>
  <si>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</si>
  <si>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</si>
  <si>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</si>
  <si>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</si>
  <si>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</si>
  <si>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</si>
  <si>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</si>
  <si>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</si>
  <si>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</si>
  <si>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</si>
  <si>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</si>
  <si>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</si>
  <si>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</si>
  <si>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</si>
  <si>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</si>
  <si>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</si>
  <si>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INSTITUTO DE SEGURIDAD JURÍDICA PATRIMONIAL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</si>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</sst>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1773.62</v>
      </c>
      <c r="D14" s="12">
        <v>1773.62</v>
      </c>
      <c r="E14" s="12">
        <v>1773.62</v>
      </c>
      <c r="F14" s="12">
        <v>1773.62</v>
      </c>
      <c r="G14" s="12">
        <f t="shared" si="0"/>
        <v>1773.62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0</v>
      </c>
      <c r="C16" s="12">
        <v>11.8</v>
      </c>
      <c r="D16" s="12">
        <v>11.8</v>
      </c>
      <c r="E16" s="12">
        <v>11.8</v>
      </c>
      <c r="F16" s="12">
        <v>11.8</v>
      </c>
      <c r="G16" s="12">
        <f t="shared" si="0"/>
        <v>11.8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99403525</v>
      </c>
      <c r="C18" s="12">
        <v>0</v>
      </c>
      <c r="D18" s="12">
        <v>99403525</v>
      </c>
      <c r="E18" s="12">
        <v>22169165.140000001</v>
      </c>
      <c r="F18" s="12">
        <v>22169165.140000001</v>
      </c>
      <c r="G18" s="12">
        <f t="shared" si="0"/>
        <v>-77234359.859999999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99403525</v>
      </c>
      <c r="C20" s="14">
        <f t="shared" ref="C20:G20" si="1">SUM(C10:C19)</f>
        <v>1785.4199999999998</v>
      </c>
      <c r="D20" s="14">
        <f t="shared" si="1"/>
        <v>99405310.420000002</v>
      </c>
      <c r="E20" s="14">
        <f t="shared" si="1"/>
        <v>22170950.560000002</v>
      </c>
      <c r="F20" s="14">
        <f t="shared" si="1"/>
        <v>22170950.560000002</v>
      </c>
      <c r="G20" s="14">
        <f t="shared" si="1"/>
        <v>-77232574.439999998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86658940</v>
      </c>
      <c r="C23" s="12">
        <v>-5725.4199999999691</v>
      </c>
      <c r="D23" s="12">
        <v>86653214.579999998</v>
      </c>
      <c r="E23" s="12">
        <v>17566536.07</v>
      </c>
      <c r="F23" s="12">
        <v>17566536.07</v>
      </c>
      <c r="G23" s="12">
        <f>D23-E23</f>
        <v>69086678.50999999</v>
      </c>
      <c r="H23" s="13"/>
      <c r="I23" s="13"/>
    </row>
    <row r="24" spans="1:9" x14ac:dyDescent="0.2">
      <c r="A24" s="6" t="s">
        <v>22</v>
      </c>
      <c r="B24" s="12">
        <v>2887533</v>
      </c>
      <c r="C24" s="12">
        <v>14718.640000000001</v>
      </c>
      <c r="D24" s="12">
        <v>2902251.64</v>
      </c>
      <c r="E24" s="12">
        <v>164851.29999999999</v>
      </c>
      <c r="F24" s="12">
        <v>66471.89</v>
      </c>
      <c r="G24" s="12">
        <f t="shared" ref="G24:G31" si="2">D24-E24</f>
        <v>2737400.3400000003</v>
      </c>
      <c r="H24" s="13"/>
      <c r="I24" s="13"/>
    </row>
    <row r="25" spans="1:9" x14ac:dyDescent="0.2">
      <c r="A25" s="6" t="s">
        <v>23</v>
      </c>
      <c r="B25" s="12">
        <v>9857052</v>
      </c>
      <c r="C25" s="12">
        <v>-8993.2199999999993</v>
      </c>
      <c r="D25" s="12">
        <v>9848058.7799999993</v>
      </c>
      <c r="E25" s="12">
        <v>1771244.22</v>
      </c>
      <c r="F25" s="12">
        <v>1617131.03</v>
      </c>
      <c r="G25" s="12">
        <f t="shared" si="2"/>
        <v>8076814.5599999996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99403525</v>
      </c>
      <c r="C32" s="14">
        <f t="shared" ref="C32:G32" si="3">SUM(C23:C31)</f>
        <v>3.2741809263825417E-11</v>
      </c>
      <c r="D32" s="14">
        <f t="shared" si="3"/>
        <v>99403525</v>
      </c>
      <c r="E32" s="14">
        <f t="shared" si="3"/>
        <v>19502631.59</v>
      </c>
      <c r="F32" s="14">
        <f t="shared" si="3"/>
        <v>19250138.990000002</v>
      </c>
      <c r="G32" s="14">
        <f t="shared" si="3"/>
        <v>79900893.409999996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1785.4199999999671</v>
      </c>
      <c r="D34" s="14">
        <f t="shared" si="4"/>
        <v>1785.4200000017881</v>
      </c>
      <c r="E34" s="14">
        <f t="shared" si="4"/>
        <v>2668318.9700000025</v>
      </c>
      <c r="F34" s="14">
        <f t="shared" si="4"/>
        <v>2920811.5700000003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2025-04-22T20:47:13Z</dcterms:modified>
</cp:coreProperties>
</file>