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18 ICATEY\"/>
    </mc:Choice>
  </mc:AlternateContent>
  <bookViews>
    <workbookView xWindow="0" yWindow="0" windowWidth="28800" windowHeight="11505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23" i="2"/>
  <c r="D14" i="2"/>
  <c r="D15" i="2"/>
  <c r="D16" i="2"/>
  <c r="D17" i="2"/>
  <c r="D18" i="2"/>
  <c r="D19" i="2"/>
  <c r="D13" i="2"/>
  <c r="G24" i="2" l="1"/>
  <c r="G25" i="2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8" i="2"/>
  <c r="G19" i="2"/>
  <c r="G23" i="2"/>
  <c r="G10" i="2"/>
  <c r="B32" i="2" l="1"/>
  <c r="G32" i="2" l="1"/>
  <c r="F32" i="2"/>
  <c r="E32" i="2"/>
  <c r="D32" i="2"/>
  <c r="C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<sst xmlns="http://schemas.openxmlformats.org/spreadsheetml/2006/main" count="36" uniqueCount="36">
  <si>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</si>
  <si>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</si>
  <si>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</si>
  <si>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</si>
  <si>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</si>
  <si>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</si>
  <si>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</si>
  <si>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</si>
  <si>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</si>
  <si>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</si>
  <si>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</si>
  <si>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</si>
  <si>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</si>
  <si>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</si>
  <si>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</si>
  <si>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</si>
  <si>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</si>
  <si>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</si>
  <si>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</si>
  <si>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</si>
  <si>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</si>
  <si>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</si>
  <si>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</si>
  <si>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</si>
  <si>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</si>
  <si>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</si>
  <si>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</si>
  <si>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</si>
  <si>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</si>
  <si>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</si>
  <si>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</si>
  <si>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</si>
  <si>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</si>
  <si>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</si>
  <si>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ENTE PÚBLICO: INSTITUTO DE CAPACITACION PARA EL TRABAJO DEL ESTADO DE YUCATAN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</si>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</sst>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14" sqref="G14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4" width="15.5703125" style="7" bestFit="1" customWidth="1"/>
    <col min="5" max="5" width="14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5" t="s">
        <v>34</v>
      </c>
      <c r="B1" s="15"/>
      <c r="C1" s="15"/>
      <c r="D1" s="15"/>
      <c r="E1" s="15"/>
      <c r="F1" s="15"/>
      <c r="G1" s="15"/>
    </row>
    <row r="2" spans="1:7" x14ac:dyDescent="0.2">
      <c r="A2" s="15" t="s">
        <v>9</v>
      </c>
      <c r="B2" s="15"/>
      <c r="C2" s="15"/>
      <c r="D2" s="15"/>
      <c r="E2" s="15"/>
      <c r="F2" s="15"/>
      <c r="G2" s="15"/>
    </row>
    <row r="3" spans="1:7" x14ac:dyDescent="0.2">
      <c r="A3" s="15" t="s">
        <v>35</v>
      </c>
      <c r="B3" s="15"/>
      <c r="C3" s="15"/>
      <c r="D3" s="15"/>
      <c r="E3" s="15"/>
      <c r="F3" s="15"/>
      <c r="G3" s="15"/>
    </row>
    <row r="4" spans="1:7" x14ac:dyDescent="0.2">
      <c r="A4" s="15" t="s">
        <v>8</v>
      </c>
      <c r="B4" s="15"/>
      <c r="C4" s="15"/>
      <c r="D4" s="15"/>
      <c r="E4" s="15"/>
      <c r="F4" s="15"/>
      <c r="G4" s="15"/>
    </row>
    <row r="6" spans="1:7" ht="15" customHeight="1" x14ac:dyDescent="0.2">
      <c r="A6" s="14" t="s">
        <v>5</v>
      </c>
      <c r="B6" s="16" t="s">
        <v>31</v>
      </c>
      <c r="C6" s="18" t="s">
        <v>2</v>
      </c>
      <c r="D6" s="18" t="s">
        <v>0</v>
      </c>
      <c r="E6" s="18" t="s">
        <v>1</v>
      </c>
      <c r="F6" s="20" t="s">
        <v>32</v>
      </c>
      <c r="G6" s="12" t="s">
        <v>33</v>
      </c>
    </row>
    <row r="7" spans="1:7" x14ac:dyDescent="0.2">
      <c r="A7" s="14"/>
      <c r="B7" s="17"/>
      <c r="C7" s="19"/>
      <c r="D7" s="19"/>
      <c r="E7" s="19"/>
      <c r="F7" s="21"/>
      <c r="G7" s="13"/>
    </row>
    <row r="8" spans="1:7" x14ac:dyDescent="0.2">
      <c r="A8" s="14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>+F10-B10</f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ref="G11:G19" si="0">+F11-B11</f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f>+B13+C13</f>
        <v>0</v>
      </c>
      <c r="E13" s="10">
        <v>0</v>
      </c>
      <c r="F13" s="10">
        <v>0</v>
      </c>
      <c r="G13" s="10">
        <f t="shared" si="0"/>
        <v>0</v>
      </c>
    </row>
    <row r="14" spans="1:7" ht="15" customHeight="1" x14ac:dyDescent="0.2">
      <c r="A14" s="2" t="s">
        <v>14</v>
      </c>
      <c r="B14" s="10">
        <v>0</v>
      </c>
      <c r="C14" s="10">
        <v>32</v>
      </c>
      <c r="D14" s="10">
        <f t="shared" ref="D14:D19" si="1">+B14+C14</f>
        <v>32</v>
      </c>
      <c r="E14" s="10">
        <v>14.27</v>
      </c>
      <c r="F14" s="10">
        <v>14.27</v>
      </c>
      <c r="G14" s="10">
        <f t="shared" si="0"/>
        <v>14.27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0"/>
        <v>0</v>
      </c>
    </row>
    <row r="16" spans="1:7" ht="15" customHeight="1" x14ac:dyDescent="0.2">
      <c r="A16" s="2" t="s">
        <v>16</v>
      </c>
      <c r="B16" s="10">
        <v>1384525</v>
      </c>
      <c r="C16" s="10">
        <v>309640</v>
      </c>
      <c r="D16" s="10">
        <f t="shared" si="1"/>
        <v>1694165</v>
      </c>
      <c r="E16" s="10">
        <v>466650</v>
      </c>
      <c r="F16" s="10">
        <v>466650</v>
      </c>
      <c r="G16" s="10">
        <f t="shared" si="0"/>
        <v>-917875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0"/>
        <v>0</v>
      </c>
    </row>
    <row r="18" spans="1:7" ht="15" customHeight="1" x14ac:dyDescent="0.2">
      <c r="A18" s="2" t="s">
        <v>18</v>
      </c>
      <c r="B18" s="10">
        <v>11911403</v>
      </c>
      <c r="C18" s="10">
        <v>1349526.21</v>
      </c>
      <c r="D18" s="10">
        <f t="shared" si="1"/>
        <v>13260929.210000001</v>
      </c>
      <c r="E18" s="10">
        <v>2784384.04</v>
      </c>
      <c r="F18" s="10">
        <v>2784384.04</v>
      </c>
      <c r="G18" s="10">
        <f t="shared" si="0"/>
        <v>-9127018.9600000009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f t="shared" si="1"/>
        <v>0</v>
      </c>
      <c r="E19" s="10">
        <v>0</v>
      </c>
      <c r="F19" s="10">
        <v>0</v>
      </c>
      <c r="G19" s="10">
        <f t="shared" si="0"/>
        <v>0</v>
      </c>
    </row>
    <row r="20" spans="1:7" ht="15" customHeight="1" x14ac:dyDescent="0.2">
      <c r="A20" s="3" t="s">
        <v>20</v>
      </c>
      <c r="B20" s="11">
        <f>SUM(B10:B19)</f>
        <v>13295928</v>
      </c>
      <c r="C20" s="11">
        <f t="shared" ref="C20:G20" si="2">SUM(C10:C19)</f>
        <v>1659198.21</v>
      </c>
      <c r="D20" s="11">
        <f t="shared" si="2"/>
        <v>14955126.210000001</v>
      </c>
      <c r="E20" s="11">
        <f t="shared" si="2"/>
        <v>3251048.31</v>
      </c>
      <c r="F20" s="11">
        <f t="shared" si="2"/>
        <v>3251048.31</v>
      </c>
      <c r="G20" s="11">
        <f t="shared" si="2"/>
        <v>-10044879.690000001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9612194</v>
      </c>
      <c r="C23" s="10">
        <v>12788688.41</v>
      </c>
      <c r="D23" s="10">
        <f>+B23+C23</f>
        <v>22400882.41</v>
      </c>
      <c r="E23" s="10">
        <v>2060397.27</v>
      </c>
      <c r="F23" s="10">
        <v>2060397.27</v>
      </c>
      <c r="G23" s="10">
        <f>+D23-E23</f>
        <v>20340485.140000001</v>
      </c>
    </row>
    <row r="24" spans="1:7" ht="15" customHeight="1" x14ac:dyDescent="0.2">
      <c r="A24" s="5" t="s">
        <v>22</v>
      </c>
      <c r="B24" s="10">
        <v>1394391</v>
      </c>
      <c r="C24" s="10">
        <v>56925.74</v>
      </c>
      <c r="D24" s="10">
        <f t="shared" ref="D24:D31" si="3">+B24+C24</f>
        <v>1451316.74</v>
      </c>
      <c r="E24" s="10">
        <v>202483.3</v>
      </c>
      <c r="F24" s="10">
        <v>202483.3</v>
      </c>
      <c r="G24" s="10">
        <f t="shared" ref="G24:G31" si="4">+D24-E24</f>
        <v>1248833.44</v>
      </c>
    </row>
    <row r="25" spans="1:7" ht="15" customHeight="1" x14ac:dyDescent="0.2">
      <c r="A25" s="5" t="s">
        <v>23</v>
      </c>
      <c r="B25" s="10">
        <v>2160891</v>
      </c>
      <c r="C25" s="10">
        <v>624018.48</v>
      </c>
      <c r="D25" s="10">
        <f t="shared" si="3"/>
        <v>2784909.48</v>
      </c>
      <c r="E25" s="10">
        <v>308274.71999999997</v>
      </c>
      <c r="F25" s="10">
        <v>308274.71999999997</v>
      </c>
      <c r="G25" s="10">
        <f t="shared" si="4"/>
        <v>2476634.7599999998</v>
      </c>
    </row>
    <row r="26" spans="1:7" ht="15" customHeight="1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10">
        <f t="shared" si="4"/>
        <v>0</v>
      </c>
    </row>
    <row r="27" spans="1:7" ht="15" customHeight="1" x14ac:dyDescent="0.2">
      <c r="A27" s="5" t="s">
        <v>25</v>
      </c>
      <c r="B27" s="10">
        <v>128452</v>
      </c>
      <c r="C27" s="10">
        <v>166384</v>
      </c>
      <c r="D27" s="10">
        <f t="shared" si="3"/>
        <v>294836</v>
      </c>
      <c r="E27" s="10">
        <v>12644</v>
      </c>
      <c r="F27" s="10">
        <v>12644</v>
      </c>
      <c r="G27" s="10">
        <f t="shared" si="4"/>
        <v>282192</v>
      </c>
    </row>
    <row r="28" spans="1:7" ht="15" customHeight="1" x14ac:dyDescent="0.2">
      <c r="A28" s="5" t="s">
        <v>26</v>
      </c>
      <c r="B28" s="10">
        <v>0</v>
      </c>
      <c r="C28" s="10">
        <v>0</v>
      </c>
      <c r="D28" s="10">
        <f t="shared" si="3"/>
        <v>0</v>
      </c>
      <c r="E28" s="10">
        <v>0</v>
      </c>
      <c r="F28" s="10">
        <v>0</v>
      </c>
      <c r="G28" s="10">
        <f t="shared" si="4"/>
        <v>0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ht="15" customHeight="1" x14ac:dyDescent="0.2">
      <c r="A32" s="3" t="s">
        <v>30</v>
      </c>
      <c r="B32" s="11">
        <f t="shared" ref="B32:G32" si="5">SUM(B23:B31)</f>
        <v>13295928</v>
      </c>
      <c r="C32" s="11">
        <f t="shared" si="5"/>
        <v>13636016.630000001</v>
      </c>
      <c r="D32" s="11">
        <f t="shared" si="5"/>
        <v>26931944.629999999</v>
      </c>
      <c r="E32" s="11">
        <f t="shared" si="5"/>
        <v>2583799.29</v>
      </c>
      <c r="F32" s="11">
        <f t="shared" si="5"/>
        <v>2583799.29</v>
      </c>
      <c r="G32" s="11">
        <f t="shared" si="5"/>
        <v>24348145.340000004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G34" si="6">+C20-C32</f>
        <v>-11976818.420000002</v>
      </c>
      <c r="D34" s="11">
        <f t="shared" si="6"/>
        <v>-11976818.419999998</v>
      </c>
      <c r="E34" s="11">
        <f t="shared" si="6"/>
        <v>667249.02</v>
      </c>
      <c r="F34" s="11">
        <f t="shared" si="6"/>
        <v>667249.02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2025-02-17T18:22:10Z</cp:lastPrinted>
  <dcterms:created xsi:type="dcterms:W3CDTF">2024-11-22T17:44:08Z</dcterms:created>
  <dcterms:modified xsi:type="dcterms:W3CDTF">2025-04-29T19:04:56Z</dcterms:modified>
</cp:coreProperties>
</file>