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16 HCT\"/>
    </mc:Choice>
  </mc:AlternateContent>
  <bookViews>
    <workbookView xWindow="0" yWindow="0" windowWidth="20490" windowHeight="6750"/>
  </bookViews>
  <sheets>
    <sheet name="Flujo de Fondos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D25" i="2"/>
  <c r="D26" i="2"/>
  <c r="D27" i="2"/>
  <c r="D28" i="2"/>
  <c r="D29" i="2"/>
  <c r="D30" i="2"/>
  <c r="D31" i="2"/>
  <c r="D23" i="2"/>
  <c r="D11" i="2"/>
  <c r="D12" i="2"/>
  <c r="D13" i="2"/>
  <c r="D14" i="2"/>
  <c r="D15" i="2"/>
  <c r="D16" i="2"/>
  <c r="D17" i="2"/>
  <c r="D18" i="2"/>
  <c r="D19" i="2"/>
  <c r="D10" i="2"/>
  <c r="G15" i="2" l="1"/>
  <c r="G16" i="2"/>
  <c r="G17" i="2"/>
  <c r="G18" i="2"/>
  <c r="G19" i="2"/>
  <c r="G24" i="2" l="1"/>
  <c r="G25" i="2"/>
  <c r="G26" i="2"/>
  <c r="G27" i="2"/>
  <c r="G28" i="2"/>
  <c r="G29" i="2"/>
  <c r="G30" i="2"/>
  <c r="G31" i="2"/>
  <c r="G23" i="2"/>
  <c r="G14" i="2"/>
  <c r="G20" i="2" s="1"/>
  <c r="G32" i="2" l="1"/>
  <c r="F32" i="2"/>
  <c r="E32" i="2"/>
  <c r="D32" i="2"/>
  <c r="C32" i="2"/>
  <c r="B32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<sst xmlns="http://schemas.openxmlformats.org/spreadsheetml/2006/main" count="36" uniqueCount="36">
  <si>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</si>
  <si>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</si>
  <si>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</si>
  <si>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</si>
  <si>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</si>
  <si>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</si>
  <si>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</si>
  <si>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</si>
  <si>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</si>
  <si>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</si>
  <si>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</si>
  <si>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</si>
  <si>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</si>
  <si>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</si>
  <si>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</si>
  <si>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</si>
  <si>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</si>
  <si>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</si>
  <si>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</si>
  <si>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</si>
  <si>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</si>
  <si>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</si>
  <si>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</si>
  <si>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</si>
  <si>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</si>
  <si>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</si>
  <si>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</si>
  <si>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</si>
  <si>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</si>
  <si>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</si>
  <si>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</si>
  <si>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</si>
  <si>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</si>
  <si>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</si>
  <si>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Del 1 de enero al 31 de marzo de 2025</t>
  </si>
  <si>
    <t>ENTE PÚBLICO:  HOSPITAL COMUNITARIO DE TICUL, YUCATAN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</si>
</sst>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G34" sqref="G34"/>
    </sheetView>
  </sheetViews>
  <sheetFormatPr baseColWidth="10" defaultRowHeight="12.75" x14ac:dyDescent="0.2"/>
  <cols>
    <col min="1" max="1" width="75.42578125" style="8" customWidth="1"/>
    <col min="2" max="2" width="17.5703125" style="8" bestFit="1" customWidth="1"/>
    <col min="3" max="3" width="27.5703125" style="8" customWidth="1"/>
    <col min="4" max="5" width="14.85546875" style="8" bestFit="1" customWidth="1"/>
    <col min="6" max="6" width="17.140625" style="8" bestFit="1" customWidth="1"/>
    <col min="7" max="7" width="22.28515625" style="8" customWidth="1"/>
    <col min="8" max="16384" width="11.42578125" style="8"/>
  </cols>
  <sheetData>
    <row r="1" spans="1:7" x14ac:dyDescent="0.2">
      <c r="A1" s="18" t="s">
        <v>35</v>
      </c>
      <c r="B1" s="18"/>
      <c r="C1" s="18"/>
      <c r="D1" s="18"/>
      <c r="E1" s="18"/>
      <c r="F1" s="18"/>
      <c r="G1" s="18"/>
    </row>
    <row r="2" spans="1:7" x14ac:dyDescent="0.2">
      <c r="A2" s="18" t="s">
        <v>9</v>
      </c>
      <c r="B2" s="18"/>
      <c r="C2" s="18"/>
      <c r="D2" s="18"/>
      <c r="E2" s="18"/>
      <c r="F2" s="18"/>
      <c r="G2" s="18"/>
    </row>
    <row r="3" spans="1:7" x14ac:dyDescent="0.2">
      <c r="A3" s="18" t="s">
        <v>34</v>
      </c>
      <c r="B3" s="18"/>
      <c r="C3" s="18"/>
      <c r="D3" s="18"/>
      <c r="E3" s="18"/>
      <c r="F3" s="18"/>
      <c r="G3" s="18"/>
    </row>
    <row r="4" spans="1:7" x14ac:dyDescent="0.2">
      <c r="A4" s="18" t="s">
        <v>8</v>
      </c>
      <c r="B4" s="18"/>
      <c r="C4" s="18"/>
      <c r="D4" s="18"/>
      <c r="E4" s="18"/>
      <c r="F4" s="18"/>
      <c r="G4" s="18"/>
    </row>
    <row r="6" spans="1:7" ht="12.75" customHeight="1" x14ac:dyDescent="0.2">
      <c r="A6" s="17" t="s">
        <v>5</v>
      </c>
      <c r="B6" s="14"/>
      <c r="C6" s="15"/>
      <c r="D6" s="15"/>
      <c r="E6" s="15"/>
      <c r="F6" s="16"/>
      <c r="G6" s="19" t="s">
        <v>31</v>
      </c>
    </row>
    <row r="7" spans="1:7" ht="25.5" x14ac:dyDescent="0.2">
      <c r="A7" s="17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0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1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f>B10+C10</f>
        <v>0</v>
      </c>
      <c r="E10" s="11">
        <v>0</v>
      </c>
      <c r="F10" s="11">
        <v>0</v>
      </c>
      <c r="G10" s="11"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f t="shared" ref="D11:D19" si="0">B11+C11</f>
        <v>0</v>
      </c>
      <c r="E11" s="11">
        <v>0</v>
      </c>
      <c r="F11" s="11">
        <v>0</v>
      </c>
      <c r="G11" s="11"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1">
        <v>0</v>
      </c>
    </row>
    <row r="14" spans="1:7" x14ac:dyDescent="0.2">
      <c r="A14" s="3" t="s">
        <v>14</v>
      </c>
      <c r="B14" s="11">
        <v>0</v>
      </c>
      <c r="C14" s="11">
        <v>501.04</v>
      </c>
      <c r="D14" s="11">
        <f t="shared" si="0"/>
        <v>501.04</v>
      </c>
      <c r="E14" s="11">
        <v>501.04</v>
      </c>
      <c r="F14" s="11">
        <v>501.04</v>
      </c>
      <c r="G14" s="11">
        <f>+F14-B14</f>
        <v>501.04</v>
      </c>
    </row>
    <row r="15" spans="1:7" x14ac:dyDescent="0.2">
      <c r="A15" s="3" t="s">
        <v>15</v>
      </c>
      <c r="B15" s="11">
        <v>0</v>
      </c>
      <c r="C15" s="11">
        <v>0</v>
      </c>
      <c r="D15" s="11">
        <f t="shared" si="0"/>
        <v>0</v>
      </c>
      <c r="E15" s="11">
        <v>0</v>
      </c>
      <c r="F15" s="11">
        <v>0</v>
      </c>
      <c r="G15" s="11">
        <f t="shared" ref="G15:G19" si="1">+F15-B15</f>
        <v>0</v>
      </c>
    </row>
    <row r="16" spans="1:7" x14ac:dyDescent="0.2">
      <c r="A16" s="3" t="s">
        <v>16</v>
      </c>
      <c r="B16" s="11">
        <v>400332</v>
      </c>
      <c r="C16" s="11">
        <v>-135388.20000000001</v>
      </c>
      <c r="D16" s="11">
        <f t="shared" si="0"/>
        <v>264943.8</v>
      </c>
      <c r="E16" s="11">
        <v>24611.8</v>
      </c>
      <c r="F16" s="11">
        <v>8187.8</v>
      </c>
      <c r="G16" s="11">
        <f t="shared" si="1"/>
        <v>-392144.2</v>
      </c>
    </row>
    <row r="17" spans="1:7" x14ac:dyDescent="0.2">
      <c r="A17" s="3" t="s">
        <v>17</v>
      </c>
      <c r="B17" s="11">
        <v>0</v>
      </c>
      <c r="C17" s="11">
        <v>0</v>
      </c>
      <c r="D17" s="11">
        <f t="shared" si="0"/>
        <v>0</v>
      </c>
      <c r="E17" s="11">
        <v>0</v>
      </c>
      <c r="F17" s="11">
        <v>0</v>
      </c>
      <c r="G17" s="11">
        <f t="shared" si="1"/>
        <v>0</v>
      </c>
    </row>
    <row r="18" spans="1:7" x14ac:dyDescent="0.2">
      <c r="A18" s="3" t="s">
        <v>18</v>
      </c>
      <c r="B18" s="11">
        <v>53100130</v>
      </c>
      <c r="C18" s="11">
        <v>0</v>
      </c>
      <c r="D18" s="11">
        <f t="shared" si="0"/>
        <v>53100130</v>
      </c>
      <c r="E18" s="11">
        <v>13551843</v>
      </c>
      <c r="F18" s="11">
        <v>13551843</v>
      </c>
      <c r="G18" s="11">
        <f t="shared" si="1"/>
        <v>-39548287</v>
      </c>
    </row>
    <row r="19" spans="1:7" x14ac:dyDescent="0.2">
      <c r="A19" s="3" t="s">
        <v>19</v>
      </c>
      <c r="B19" s="11">
        <v>0</v>
      </c>
      <c r="C19" s="11">
        <v>0</v>
      </c>
      <c r="D19" s="11">
        <f t="shared" si="0"/>
        <v>0</v>
      </c>
      <c r="E19" s="11">
        <v>0</v>
      </c>
      <c r="F19" s="11">
        <v>0</v>
      </c>
      <c r="G19" s="11">
        <f t="shared" si="1"/>
        <v>0</v>
      </c>
    </row>
    <row r="20" spans="1:7" x14ac:dyDescent="0.2">
      <c r="A20" s="4" t="s">
        <v>20</v>
      </c>
      <c r="B20" s="12">
        <f>SUM(B10:B19)</f>
        <v>53500462</v>
      </c>
      <c r="C20" s="12">
        <f t="shared" ref="C20:F20" si="2">SUM(C10:C19)</f>
        <v>-134887.16</v>
      </c>
      <c r="D20" s="12">
        <f t="shared" si="2"/>
        <v>53365574.840000004</v>
      </c>
      <c r="E20" s="12">
        <f t="shared" si="2"/>
        <v>13576955.84</v>
      </c>
      <c r="F20" s="12">
        <f t="shared" si="2"/>
        <v>13560531.84</v>
      </c>
      <c r="G20" s="12">
        <f>SUM(G10:G19)</f>
        <v>-39939930.159999996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38985433</v>
      </c>
      <c r="C23" s="11">
        <v>0</v>
      </c>
      <c r="D23" s="11">
        <f>B23+C23</f>
        <v>38985433</v>
      </c>
      <c r="E23" s="11">
        <v>9322503.3900000006</v>
      </c>
      <c r="F23" s="11">
        <v>9257076.1500000004</v>
      </c>
      <c r="G23" s="11">
        <f>+D23-E23</f>
        <v>29662929.609999999</v>
      </c>
    </row>
    <row r="24" spans="1:7" x14ac:dyDescent="0.2">
      <c r="A24" s="6" t="s">
        <v>22</v>
      </c>
      <c r="B24" s="11">
        <v>9085669</v>
      </c>
      <c r="C24" s="11">
        <v>0</v>
      </c>
      <c r="D24" s="11">
        <f t="shared" ref="D24:D31" si="3">B24+C24</f>
        <v>9085669</v>
      </c>
      <c r="E24" s="11">
        <v>845072.88</v>
      </c>
      <c r="F24" s="11">
        <v>845072.88</v>
      </c>
      <c r="G24" s="11">
        <f t="shared" ref="G24:G31" si="4">+D24-E24</f>
        <v>8240596.1200000001</v>
      </c>
    </row>
    <row r="25" spans="1:7" x14ac:dyDescent="0.2">
      <c r="A25" s="6" t="s">
        <v>23</v>
      </c>
      <c r="B25" s="11">
        <v>4746360</v>
      </c>
      <c r="C25" s="11">
        <v>0</v>
      </c>
      <c r="D25" s="11">
        <f t="shared" si="3"/>
        <v>4746360</v>
      </c>
      <c r="E25" s="11">
        <v>804754.53</v>
      </c>
      <c r="F25" s="11">
        <v>723554.53</v>
      </c>
      <c r="G25" s="11">
        <f t="shared" si="4"/>
        <v>3941605.4699999997</v>
      </c>
    </row>
    <row r="26" spans="1:7" x14ac:dyDescent="0.2">
      <c r="A26" s="6" t="s">
        <v>24</v>
      </c>
      <c r="B26" s="11">
        <v>0</v>
      </c>
      <c r="C26" s="11">
        <v>0</v>
      </c>
      <c r="D26" s="11">
        <f t="shared" si="3"/>
        <v>0</v>
      </c>
      <c r="E26" s="11">
        <v>0</v>
      </c>
      <c r="F26" s="11">
        <v>0</v>
      </c>
      <c r="G26" s="11">
        <f t="shared" si="4"/>
        <v>0</v>
      </c>
    </row>
    <row r="27" spans="1:7" x14ac:dyDescent="0.2">
      <c r="A27" s="6" t="s">
        <v>25</v>
      </c>
      <c r="B27" s="11">
        <v>683000</v>
      </c>
      <c r="C27" s="11">
        <v>0</v>
      </c>
      <c r="D27" s="11">
        <f t="shared" si="3"/>
        <v>683000</v>
      </c>
      <c r="E27" s="11">
        <v>39103.910000000003</v>
      </c>
      <c r="F27" s="11">
        <v>39103.910000000003</v>
      </c>
      <c r="G27" s="11">
        <f t="shared" si="4"/>
        <v>643896.09</v>
      </c>
    </row>
    <row r="28" spans="1:7" x14ac:dyDescent="0.2">
      <c r="A28" s="6" t="s">
        <v>26</v>
      </c>
      <c r="B28" s="11">
        <v>0</v>
      </c>
      <c r="C28" s="11">
        <v>0</v>
      </c>
      <c r="D28" s="11">
        <f t="shared" si="3"/>
        <v>0</v>
      </c>
      <c r="E28" s="11">
        <v>0</v>
      </c>
      <c r="F28" s="11">
        <v>0</v>
      </c>
      <c r="G28" s="11">
        <f t="shared" si="4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f t="shared" si="3"/>
        <v>0</v>
      </c>
      <c r="E29" s="11">
        <v>0</v>
      </c>
      <c r="F29" s="11">
        <v>0</v>
      </c>
      <c r="G29" s="11">
        <f t="shared" si="4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f t="shared" si="3"/>
        <v>0</v>
      </c>
      <c r="E30" s="11">
        <v>0</v>
      </c>
      <c r="F30" s="11">
        <v>0</v>
      </c>
      <c r="G30" s="11">
        <f t="shared" si="4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f t="shared" si="3"/>
        <v>0</v>
      </c>
      <c r="E31" s="11">
        <v>0</v>
      </c>
      <c r="F31" s="11">
        <v>0</v>
      </c>
      <c r="G31" s="11">
        <f t="shared" si="4"/>
        <v>0</v>
      </c>
    </row>
    <row r="32" spans="1:7" x14ac:dyDescent="0.2">
      <c r="A32" s="4" t="s">
        <v>30</v>
      </c>
      <c r="B32" s="12">
        <f>SUM(B23:B31)</f>
        <v>53500462</v>
      </c>
      <c r="C32" s="12">
        <f t="shared" ref="C32:G32" si="5">SUM(C23:C31)</f>
        <v>0</v>
      </c>
      <c r="D32" s="12">
        <f t="shared" si="5"/>
        <v>53500462</v>
      </c>
      <c r="E32" s="12">
        <f t="shared" si="5"/>
        <v>11011434.710000001</v>
      </c>
      <c r="F32" s="12">
        <f t="shared" si="5"/>
        <v>10864807.470000001</v>
      </c>
      <c r="G32" s="12">
        <f t="shared" si="5"/>
        <v>42489027.289999999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F34" si="6">+C20-C32</f>
        <v>-134887.16</v>
      </c>
      <c r="D34" s="12">
        <f t="shared" si="6"/>
        <v>-134887.15999999642</v>
      </c>
      <c r="E34" s="12">
        <f t="shared" si="6"/>
        <v>2565521.129999999</v>
      </c>
      <c r="F34" s="12">
        <f t="shared" si="6"/>
        <v>2695724.3699999992</v>
      </c>
      <c r="G34" s="12"/>
    </row>
    <row r="35" spans="1:7" x14ac:dyDescent="0.2">
      <c r="F35" s="13"/>
    </row>
    <row r="36" spans="1:7" x14ac:dyDescent="0.2">
      <c r="G36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2025-04-30T15:23:36Z</cp:lastPrinted>
  <dcterms:created xsi:type="dcterms:W3CDTF">2024-11-22T17:44:08Z</dcterms:created>
  <dcterms:modified xsi:type="dcterms:W3CDTF">2025-04-30T15:23:56Z</dcterms:modified>
</cp:coreProperties>
</file>