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07 CONALEP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3" i="2"/>
  <c r="G18" i="2"/>
  <c r="G25" i="2" l="1"/>
  <c r="G26" i="2"/>
  <c r="G27" i="2"/>
  <c r="G28" i="2"/>
  <c r="G29" i="2"/>
  <c r="G30" i="2"/>
  <c r="G31" i="2"/>
  <c r="G11" i="2"/>
  <c r="G12" i="2"/>
  <c r="G13" i="2"/>
  <c r="G14" i="2"/>
  <c r="G15" i="2"/>
  <c r="G16" i="2"/>
  <c r="G17" i="2"/>
  <c r="G19" i="2"/>
  <c r="G10" i="2"/>
  <c r="G32" i="2" l="1"/>
  <c r="F32" i="2"/>
  <c r="E32" i="2"/>
  <c r="D32" i="2"/>
  <c r="C32" i="2"/>
  <c r="B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<sst xmlns="http://schemas.openxmlformats.org/spreadsheetml/2006/main" count="36" uniqueCount="36">
  <si>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</si>
  <si>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</si>
  <si>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</si>
  <si>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</si>
  <si>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</si>
  <si>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</si>
  <si>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</si>
  <si>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</si>
  <si>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</si>
  <si>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</si>
  <si>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</si>
  <si>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</si>
  <si>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</si>
  <si>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</si>
  <si>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</si>
  <si>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</si>
  <si>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</si>
  <si>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</si>
  <si>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</si>
  <si>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</si>
  <si>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</si>
  <si>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</si>
  <si>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</si>
  <si>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</si>
  <si>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</si>
  <si>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</si>
  <si>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</si>
  <si>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</si>
  <si>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</si>
  <si>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</si>
  <si>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</si>
  <si>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</si>
  <si>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</si>
  <si>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</si>
  <si>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COLEGIO DE EDUCACIÓN PROFESIONAL TÉCNICA DEL ESTADO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</si>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</sst>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G34" sqref="G3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6.14062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f t="shared" si="0"/>
        <v>0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14500000</v>
      </c>
      <c r="C16" s="12">
        <v>4797013.97</v>
      </c>
      <c r="D16" s="12">
        <v>19297013.969999999</v>
      </c>
      <c r="E16" s="12">
        <v>8554256.9700000007</v>
      </c>
      <c r="F16" s="12">
        <v>8527656.9700000007</v>
      </c>
      <c r="G16" s="12">
        <f t="shared" si="0"/>
        <v>-5972343.0299999993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160978809</v>
      </c>
      <c r="C18" s="12">
        <v>86743</v>
      </c>
      <c r="D18" s="12">
        <v>161065552</v>
      </c>
      <c r="E18" s="12">
        <v>41123969</v>
      </c>
      <c r="F18" s="12">
        <v>41123969</v>
      </c>
      <c r="G18" s="12">
        <f>F18-B18</f>
        <v>-119854840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175478809</v>
      </c>
      <c r="C20" s="14">
        <f t="shared" ref="C20:G20" si="1">SUM(C10:C19)</f>
        <v>4883756.97</v>
      </c>
      <c r="D20" s="14">
        <f t="shared" si="1"/>
        <v>180362565.97</v>
      </c>
      <c r="E20" s="14">
        <f t="shared" si="1"/>
        <v>49678225.969999999</v>
      </c>
      <c r="F20" s="14">
        <f t="shared" si="1"/>
        <v>49651625.969999999</v>
      </c>
      <c r="G20" s="14">
        <f t="shared" si="1"/>
        <v>-125827183.03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150409596</v>
      </c>
      <c r="C23" s="12">
        <v>176841.87999999942</v>
      </c>
      <c r="D23" s="12">
        <v>150586437.88</v>
      </c>
      <c r="E23" s="12">
        <v>33139677.320000004</v>
      </c>
      <c r="F23" s="12">
        <v>33139677.320000004</v>
      </c>
      <c r="G23" s="12">
        <f>D23-E23</f>
        <v>117446760.55999999</v>
      </c>
      <c r="H23" s="13"/>
      <c r="I23" s="13"/>
    </row>
    <row r="24" spans="1:9" x14ac:dyDescent="0.2">
      <c r="A24" s="6" t="s">
        <v>22</v>
      </c>
      <c r="B24" s="12">
        <v>7945051</v>
      </c>
      <c r="C24" s="12">
        <v>177300.10000000003</v>
      </c>
      <c r="D24" s="12">
        <v>8122351.0999999996</v>
      </c>
      <c r="E24" s="12">
        <v>1234339.6800000002</v>
      </c>
      <c r="F24" s="12">
        <v>1150181.3400000001</v>
      </c>
      <c r="G24" s="12">
        <f>D24-E24</f>
        <v>6888011.4199999999</v>
      </c>
      <c r="H24" s="13"/>
      <c r="I24" s="13"/>
    </row>
    <row r="25" spans="1:9" x14ac:dyDescent="0.2">
      <c r="A25" s="6" t="s">
        <v>23</v>
      </c>
      <c r="B25" s="12">
        <v>16584162</v>
      </c>
      <c r="C25" s="12">
        <v>571670.26</v>
      </c>
      <c r="D25" s="12">
        <v>17155832.260000002</v>
      </c>
      <c r="E25" s="12">
        <v>4394792.29</v>
      </c>
      <c r="F25" s="12">
        <v>4306239.0999999996</v>
      </c>
      <c r="G25" s="12">
        <f t="shared" ref="G25:G31" si="2">D25-E25</f>
        <v>12761039.970000003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540000</v>
      </c>
      <c r="C27" s="12">
        <v>-146812.15</v>
      </c>
      <c r="D27" s="12">
        <v>393187.85</v>
      </c>
      <c r="E27" s="12">
        <v>12516.4</v>
      </c>
      <c r="F27" s="12">
        <v>12516.4</v>
      </c>
      <c r="G27" s="12">
        <f t="shared" si="2"/>
        <v>380671.44999999995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175478809</v>
      </c>
      <c r="C32" s="14">
        <f t="shared" ref="C32:G32" si="3">SUM(C23:C31)</f>
        <v>779000.0899999995</v>
      </c>
      <c r="D32" s="14">
        <f t="shared" si="3"/>
        <v>176257809.08999997</v>
      </c>
      <c r="E32" s="14">
        <f t="shared" si="3"/>
        <v>38781325.690000005</v>
      </c>
      <c r="F32" s="14">
        <f t="shared" si="3"/>
        <v>38608614.160000004</v>
      </c>
      <c r="G32" s="14">
        <f t="shared" si="3"/>
        <v>137476483.39999998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4104756.8800000004</v>
      </c>
      <c r="D34" s="14">
        <f t="shared" si="4"/>
        <v>4104756.880000025</v>
      </c>
      <c r="E34" s="14">
        <f t="shared" si="4"/>
        <v>10896900.279999994</v>
      </c>
      <c r="F34" s="14">
        <f t="shared" si="4"/>
        <v>11043011.809999995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2025-04-22T19:47:37Z</dcterms:modified>
</cp:coreProperties>
</file>