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02 ACIEY\"/>
    </mc:Choice>
  </mc:AlternateContent>
  <bookViews>
    <workbookView xWindow="0" yWindow="0" windowWidth="28800" windowHeight="11805"/>
  </bookViews>
  <sheets>
    <sheet name="Formato para llenado" sheetId="2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25" i="2"/>
  <c r="G26" i="2"/>
  <c r="G27" i="2"/>
  <c r="G28" i="2"/>
  <c r="G29" i="2"/>
  <c r="G30" i="2"/>
  <c r="G31" i="2"/>
  <c r="D26" i="2"/>
  <c r="D27" i="2"/>
  <c r="D28" i="2"/>
  <c r="D29" i="2"/>
  <c r="D30" i="2"/>
  <c r="D31" i="2"/>
  <c r="G11" i="2" l="1"/>
  <c r="G12" i="2"/>
  <c r="G13" i="2"/>
  <c r="G14" i="2"/>
  <c r="G15" i="2"/>
  <c r="G16" i="2"/>
  <c r="G20" i="2" s="1"/>
  <c r="G17" i="2"/>
  <c r="G18" i="2"/>
  <c r="G19" i="2"/>
  <c r="G10" i="2"/>
  <c r="D24" i="2" l="1"/>
  <c r="D25" i="2"/>
  <c r="D23" i="2"/>
  <c r="G23" i="2" s="1"/>
  <c r="G32" i="2" l="1"/>
  <c r="F32" i="2"/>
  <c r="E32" i="2"/>
  <c r="D32" i="2"/>
  <c r="C32" i="2"/>
  <c r="B32" i="2"/>
  <c r="F20" i="2"/>
  <c r="E20" i="2"/>
  <c r="D20" i="2"/>
  <c r="C20" i="2"/>
  <c r="B20" i="2"/>
  <c r="E34" i="2" l="1"/>
  <c r="F34" i="2"/>
  <c r="C34" i="2"/>
  <c r="D34" i="2"/>
  <c r="B34" i="2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<sst xmlns="http://schemas.openxmlformats.org/spreadsheetml/2006/main" count="36" uniqueCount="36">
  <si>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</si>
  <si>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</si>
  <si>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</si>
  <si>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</si>
  <si>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</si>
  <si>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</si>
  <si>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</si>
  <si>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</si>
  <si>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</si>
  <si>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</si>
  <si>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</si>
  <si>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</si>
  <si>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</si>
  <si>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</si>
  <si>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</si>
  <si>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</si>
  <si>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</si>
  <si>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</si>
  <si>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</si>
  <si>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</si>
  <si>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</si>
  <si>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</si>
  <si>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</si>
  <si>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</si>
  <si>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</si>
  <si>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</si>
  <si>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</si>
  <si>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</si>
  <si>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</si>
  <si>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</si>
  <si>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</si>
  <si>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ENTE PÚBLICO: AEROPUERTO DE CHICHÉN ITZÁ DEL ESTADO DE YUCATÁN SA DE CV</t>
  </si>
  <si>
    <t>Estimado/Aprobado</t>
  </si>
  <si>
    <t>Recaudado/Pagado</t>
  </si>
  <si>
    <t>Diferencia/Subejercicio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</si>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</sst>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4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0" xfId="0" applyFont="1" applyBorder="1"/>
    <xf numFmtId="0" fontId="3" fillId="0" borderId="1" xfId="0" applyFont="1" applyBorder="1" applyAlignment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0" fontId="3" fillId="0" borderId="0" xfId="0" applyFont="1" applyFill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4"/>
  <sheetViews>
    <sheetView tabSelected="1" workbookViewId="0">
      <selection activeCell="I30" sqref="I30"/>
    </sheetView>
  </sheetViews>
  <sheetFormatPr baseColWidth="10" defaultColWidth="11.42578125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4.7109375" style="7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7" t="s">
        <v>31</v>
      </c>
      <c r="B1" s="17"/>
      <c r="C1" s="17"/>
      <c r="D1" s="17"/>
      <c r="E1" s="17"/>
      <c r="F1" s="17"/>
      <c r="G1" s="17"/>
    </row>
    <row r="2" spans="1:8" x14ac:dyDescent="0.2">
      <c r="A2" s="17" t="s">
        <v>9</v>
      </c>
      <c r="B2" s="17"/>
      <c r="C2" s="17"/>
      <c r="D2" s="17"/>
      <c r="E2" s="17"/>
      <c r="F2" s="17"/>
      <c r="G2" s="17"/>
    </row>
    <row r="3" spans="1:8" x14ac:dyDescent="0.2">
      <c r="A3" s="17" t="s">
        <v>35</v>
      </c>
      <c r="B3" s="17"/>
      <c r="C3" s="17"/>
      <c r="D3" s="17"/>
      <c r="E3" s="17"/>
      <c r="F3" s="17"/>
      <c r="G3" s="17"/>
    </row>
    <row r="4" spans="1:8" x14ac:dyDescent="0.2">
      <c r="A4" s="17" t="s">
        <v>8</v>
      </c>
      <c r="B4" s="17"/>
      <c r="C4" s="17"/>
      <c r="D4" s="17"/>
      <c r="E4" s="17"/>
      <c r="F4" s="17"/>
      <c r="G4" s="17"/>
    </row>
    <row r="6" spans="1:8" x14ac:dyDescent="0.2">
      <c r="A6" s="16" t="s">
        <v>5</v>
      </c>
      <c r="B6" s="18" t="s">
        <v>32</v>
      </c>
      <c r="C6" s="20" t="s">
        <v>2</v>
      </c>
      <c r="D6" s="20" t="s">
        <v>0</v>
      </c>
      <c r="E6" s="20" t="s">
        <v>1</v>
      </c>
      <c r="F6" s="22" t="s">
        <v>33</v>
      </c>
      <c r="G6" s="14" t="s">
        <v>34</v>
      </c>
      <c r="H6" s="8"/>
    </row>
    <row r="7" spans="1:8" x14ac:dyDescent="0.2">
      <c r="A7" s="16"/>
      <c r="B7" s="19"/>
      <c r="C7" s="21"/>
      <c r="D7" s="21"/>
      <c r="E7" s="21"/>
      <c r="F7" s="23"/>
      <c r="G7" s="15"/>
      <c r="H7" s="8"/>
    </row>
    <row r="8" spans="1:8" x14ac:dyDescent="0.2">
      <c r="A8" s="16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>+F10-B10</f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f t="shared" ref="G11:G19" si="0">+F11-B11</f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f t="shared" si="0"/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f t="shared" si="0"/>
        <v>0</v>
      </c>
      <c r="H13" s="12"/>
    </row>
    <row r="14" spans="1:8" ht="15" customHeight="1" x14ac:dyDescent="0.2">
      <c r="A14" s="2" t="s">
        <v>14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 t="shared" si="0"/>
        <v>0</v>
      </c>
      <c r="H14" s="12"/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0"/>
        <v>0</v>
      </c>
      <c r="H15" s="12"/>
    </row>
    <row r="16" spans="1:8" ht="15" customHeight="1" x14ac:dyDescent="0.2">
      <c r="A16" s="2" t="s">
        <v>16</v>
      </c>
      <c r="B16" s="11">
        <v>1342526</v>
      </c>
      <c r="C16" s="11">
        <v>0</v>
      </c>
      <c r="D16" s="11">
        <v>1342526</v>
      </c>
      <c r="E16" s="11">
        <v>0</v>
      </c>
      <c r="F16" s="11">
        <v>0</v>
      </c>
      <c r="G16" s="11">
        <f t="shared" si="0"/>
        <v>-1342526</v>
      </c>
      <c r="H16" s="12"/>
    </row>
    <row r="17" spans="1:9" ht="15" customHeight="1" x14ac:dyDescent="0.2">
      <c r="A17" s="2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  <c r="H17" s="12"/>
    </row>
    <row r="18" spans="1:9" ht="15" customHeight="1" x14ac:dyDescent="0.2">
      <c r="A18" s="2" t="s">
        <v>18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f t="shared" si="0"/>
        <v>0</v>
      </c>
      <c r="H18" s="12"/>
    </row>
    <row r="19" spans="1:9" ht="15" customHeight="1" x14ac:dyDescent="0.2">
      <c r="A19" s="2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  <c r="H19" s="12"/>
    </row>
    <row r="20" spans="1:9" ht="15" customHeight="1" x14ac:dyDescent="0.2">
      <c r="A20" s="3" t="s">
        <v>20</v>
      </c>
      <c r="B20" s="13">
        <f>SUM(B10:B19)</f>
        <v>1342526</v>
      </c>
      <c r="C20" s="13">
        <f t="shared" ref="C20:F20" si="1">SUM(C10:C19)</f>
        <v>0</v>
      </c>
      <c r="D20" s="13">
        <f t="shared" si="1"/>
        <v>1342526</v>
      </c>
      <c r="E20" s="13">
        <f t="shared" si="1"/>
        <v>0</v>
      </c>
      <c r="F20" s="13">
        <f t="shared" si="1"/>
        <v>0</v>
      </c>
      <c r="G20" s="13">
        <f>SUM(G10:G19)</f>
        <v>-1342526</v>
      </c>
      <c r="H20" s="12"/>
    </row>
    <row r="21" spans="1:9" ht="15" customHeight="1" x14ac:dyDescent="0.2">
      <c r="A21" s="10"/>
      <c r="B21" s="11"/>
      <c r="C21" s="11"/>
      <c r="D21" s="11"/>
      <c r="E21" s="11"/>
      <c r="F21" s="11"/>
      <c r="G21" s="11"/>
    </row>
    <row r="22" spans="1:9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9" ht="15" customHeight="1" x14ac:dyDescent="0.2">
      <c r="A23" s="5" t="s">
        <v>21</v>
      </c>
      <c r="B23" s="11">
        <v>964385</v>
      </c>
      <c r="C23" s="11">
        <v>14329.32</v>
      </c>
      <c r="D23" s="11">
        <f>+B23+C23</f>
        <v>978714.32</v>
      </c>
      <c r="E23" s="11">
        <v>225451.96</v>
      </c>
      <c r="F23" s="11">
        <v>225451.96</v>
      </c>
      <c r="G23" s="11">
        <f>+D23-E23</f>
        <v>753262.36</v>
      </c>
      <c r="H23" s="12"/>
      <c r="I23" s="12"/>
    </row>
    <row r="24" spans="1:9" ht="15" customHeight="1" x14ac:dyDescent="0.2">
      <c r="A24" s="5" t="s">
        <v>22</v>
      </c>
      <c r="B24" s="11">
        <v>64889</v>
      </c>
      <c r="C24" s="11">
        <v>841.6</v>
      </c>
      <c r="D24" s="11">
        <f t="shared" ref="D24:D31" si="2">+B24+C24</f>
        <v>65730.600000000006</v>
      </c>
      <c r="E24" s="11">
        <v>11736.63</v>
      </c>
      <c r="F24" s="11">
        <v>11736.63</v>
      </c>
      <c r="G24" s="11">
        <f t="shared" ref="G24:G31" si="3">+D24-E24</f>
        <v>53993.970000000008</v>
      </c>
      <c r="H24" s="12"/>
      <c r="I24" s="12"/>
    </row>
    <row r="25" spans="1:9" ht="15" customHeight="1" x14ac:dyDescent="0.2">
      <c r="A25" s="5" t="s">
        <v>23</v>
      </c>
      <c r="B25" s="11">
        <v>206568</v>
      </c>
      <c r="C25" s="11">
        <v>-22803.77</v>
      </c>
      <c r="D25" s="11">
        <f t="shared" si="2"/>
        <v>183764.23</v>
      </c>
      <c r="E25" s="11">
        <v>23630.51</v>
      </c>
      <c r="F25" s="11">
        <v>23630.51</v>
      </c>
      <c r="G25" s="11">
        <f t="shared" si="3"/>
        <v>160133.72</v>
      </c>
      <c r="H25" s="12"/>
      <c r="I25" s="12"/>
    </row>
    <row r="26" spans="1:9" ht="15" customHeight="1" x14ac:dyDescent="0.2">
      <c r="A26" s="5" t="s">
        <v>24</v>
      </c>
      <c r="B26" s="11">
        <v>0</v>
      </c>
      <c r="C26" s="11">
        <v>0</v>
      </c>
      <c r="D26" s="11">
        <f t="shared" si="2"/>
        <v>0</v>
      </c>
      <c r="E26" s="11">
        <v>0</v>
      </c>
      <c r="F26" s="11">
        <v>0</v>
      </c>
      <c r="G26" s="11">
        <f t="shared" si="3"/>
        <v>0</v>
      </c>
      <c r="H26" s="12"/>
      <c r="I26" s="12"/>
    </row>
    <row r="27" spans="1:9" ht="15" customHeight="1" x14ac:dyDescent="0.2">
      <c r="A27" s="5" t="s">
        <v>25</v>
      </c>
      <c r="B27" s="11">
        <v>106684</v>
      </c>
      <c r="C27" s="11">
        <v>26784</v>
      </c>
      <c r="D27" s="11">
        <f t="shared" si="2"/>
        <v>133468</v>
      </c>
      <c r="E27" s="11">
        <v>32372</v>
      </c>
      <c r="F27" s="11">
        <v>32372</v>
      </c>
      <c r="G27" s="11">
        <f t="shared" si="3"/>
        <v>101096</v>
      </c>
      <c r="H27" s="12"/>
      <c r="I27" s="12"/>
    </row>
    <row r="28" spans="1:9" ht="15" customHeight="1" x14ac:dyDescent="0.2">
      <c r="A28" s="5" t="s">
        <v>26</v>
      </c>
      <c r="B28" s="11">
        <v>0</v>
      </c>
      <c r="C28" s="11">
        <v>0</v>
      </c>
      <c r="D28" s="11">
        <f t="shared" si="2"/>
        <v>0</v>
      </c>
      <c r="E28" s="11">
        <v>0</v>
      </c>
      <c r="F28" s="11">
        <v>0</v>
      </c>
      <c r="G28" s="11">
        <f t="shared" si="3"/>
        <v>0</v>
      </c>
      <c r="H28" s="12"/>
      <c r="I28" s="12"/>
    </row>
    <row r="29" spans="1:9" ht="15" customHeight="1" x14ac:dyDescent="0.2">
      <c r="A29" s="5" t="s">
        <v>27</v>
      </c>
      <c r="B29" s="11">
        <v>0</v>
      </c>
      <c r="C29" s="11">
        <v>0</v>
      </c>
      <c r="D29" s="11">
        <f t="shared" si="2"/>
        <v>0</v>
      </c>
      <c r="E29" s="11">
        <v>0</v>
      </c>
      <c r="F29" s="11">
        <v>0</v>
      </c>
      <c r="G29" s="11">
        <f t="shared" si="3"/>
        <v>0</v>
      </c>
      <c r="H29" s="12"/>
      <c r="I29" s="12"/>
    </row>
    <row r="30" spans="1:9" ht="15" customHeight="1" x14ac:dyDescent="0.2">
      <c r="A30" s="5" t="s">
        <v>28</v>
      </c>
      <c r="B30" s="11">
        <v>0</v>
      </c>
      <c r="C30" s="11">
        <v>0</v>
      </c>
      <c r="D30" s="11">
        <f t="shared" si="2"/>
        <v>0</v>
      </c>
      <c r="E30" s="11">
        <v>0</v>
      </c>
      <c r="F30" s="11">
        <v>0</v>
      </c>
      <c r="G30" s="11">
        <f t="shared" si="3"/>
        <v>0</v>
      </c>
      <c r="H30" s="12"/>
      <c r="I30" s="12"/>
    </row>
    <row r="31" spans="1:9" ht="15" customHeight="1" x14ac:dyDescent="0.2">
      <c r="A31" s="5" t="s">
        <v>29</v>
      </c>
      <c r="B31" s="11">
        <v>0</v>
      </c>
      <c r="C31" s="11">
        <v>0</v>
      </c>
      <c r="D31" s="11">
        <f t="shared" si="2"/>
        <v>0</v>
      </c>
      <c r="E31" s="11">
        <v>0</v>
      </c>
      <c r="F31" s="11">
        <v>0</v>
      </c>
      <c r="G31" s="11">
        <f t="shared" si="3"/>
        <v>0</v>
      </c>
      <c r="H31" s="12"/>
      <c r="I31" s="12"/>
    </row>
    <row r="32" spans="1:9" ht="15" customHeight="1" x14ac:dyDescent="0.2">
      <c r="A32" s="3" t="s">
        <v>30</v>
      </c>
      <c r="B32" s="13">
        <f>SUM(B23:B31)</f>
        <v>1342526</v>
      </c>
      <c r="C32" s="13">
        <f t="shared" ref="C32:G32" si="4">SUM(C23:C31)</f>
        <v>19151.150000000001</v>
      </c>
      <c r="D32" s="13">
        <f t="shared" si="4"/>
        <v>1361677.15</v>
      </c>
      <c r="E32" s="13">
        <f t="shared" si="4"/>
        <v>293191.09999999998</v>
      </c>
      <c r="F32" s="13">
        <f t="shared" si="4"/>
        <v>293191.09999999998</v>
      </c>
      <c r="G32" s="13">
        <f t="shared" si="4"/>
        <v>1068486.0499999998</v>
      </c>
      <c r="H32" s="12"/>
      <c r="I32" s="12"/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3">
        <f>+B20-B32</f>
        <v>0</v>
      </c>
      <c r="C34" s="13">
        <f t="shared" ref="C34:F34" si="5">+C20-C32</f>
        <v>-19151.150000000001</v>
      </c>
      <c r="D34" s="13">
        <f t="shared" si="5"/>
        <v>-19151.149999999907</v>
      </c>
      <c r="E34" s="13">
        <f t="shared" si="5"/>
        <v>-293191.09999999998</v>
      </c>
      <c r="F34" s="13">
        <f t="shared" si="5"/>
        <v>-293191.09999999998</v>
      </c>
      <c r="G34" s="13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2025-04-23T19:43:33Z</cp:lastPrinted>
  <dcterms:created xsi:type="dcterms:W3CDTF">2024-11-22T17:44:08Z</dcterms:created>
  <dcterms:modified xsi:type="dcterms:W3CDTF">2025-04-23T19:43:38Z</dcterms:modified>
</cp:coreProperties>
</file>