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16 FOMEY\"/>
    </mc:Choice>
  </mc:AlternateContent>
  <bookViews>
    <workbookView xWindow="0" yWindow="0" windowWidth="20490" windowHeight="891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8" i="2"/>
  <c r="G19" i="2"/>
  <c r="G10" i="2"/>
  <c r="D24" i="2" l="1"/>
  <c r="D25" i="2"/>
  <c r="G25" i="2" s="1"/>
  <c r="D26" i="2"/>
  <c r="D27" i="2"/>
  <c r="D28" i="2"/>
  <c r="D29" i="2"/>
  <c r="D30" i="2"/>
  <c r="D31" i="2"/>
  <c r="D23" i="2" l="1"/>
  <c r="G23" i="2" s="1"/>
  <c r="C20" i="2"/>
  <c r="D11" i="2"/>
  <c r="D12" i="2"/>
  <c r="D13" i="2"/>
  <c r="D14" i="2"/>
  <c r="D15" i="2"/>
  <c r="D16" i="2"/>
  <c r="D17" i="2"/>
  <c r="D18" i="2"/>
  <c r="D19" i="2"/>
  <c r="D10" i="2"/>
  <c r="G32" i="2" l="1"/>
  <c r="F32" i="2"/>
  <c r="E32" i="2"/>
  <c r="D32" i="2"/>
  <c r="C32" i="2"/>
  <c r="B32" i="2"/>
  <c r="G20" i="2"/>
  <c r="F20" i="2"/>
  <c r="E20" i="2"/>
  <c r="D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<sst xmlns="http://schemas.openxmlformats.org/spreadsheetml/2006/main" count="36" uniqueCount="36">
  <si>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</si>
  <si>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</si>
  <si>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</si>
  <si>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</si>
  <si>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</si>
  <si>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</si>
  <si>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</si>
  <si>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</si>
  <si>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</si>
  <si>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</si>
  <si>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</si>
  <si>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</si>
  <si>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</si>
  <si>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</si>
  <si>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</si>
  <si>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</si>
  <si>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</si>
  <si>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</si>
  <si>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</si>
  <si>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</si>
  <si>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</si>
  <si>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</si>
  <si>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</si>
  <si>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</si>
  <si>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</si>
  <si>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</si>
  <si>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</si>
  <si>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</si>
  <si>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</si>
  <si>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</si>
  <si>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</si>
  <si>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FIDEICOMISO FONDO METROPOLITANO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</si>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</sst>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164" fontId="3" fillId="0" borderId="5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11" sqref="A11"/>
    </sheetView>
  </sheetViews>
  <sheetFormatPr baseColWidth="10" defaultRowHeight="12.75" x14ac:dyDescent="0.2"/>
  <cols>
    <col min="1" max="1" width="108.7109375" style="7" bestFit="1" customWidth="1"/>
    <col min="2" max="2" width="17.5703125" style="7" bestFit="1" customWidth="1"/>
    <col min="3" max="3" width="24.85546875" style="7" customWidth="1"/>
    <col min="4" max="4" width="16.140625" style="7" bestFit="1" customWidth="1"/>
    <col min="5" max="5" width="15.28515625" style="7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7" x14ac:dyDescent="0.2">
      <c r="A1" s="16" t="s">
        <v>31</v>
      </c>
      <c r="B1" s="16"/>
      <c r="C1" s="16"/>
      <c r="D1" s="16"/>
      <c r="E1" s="16"/>
      <c r="F1" s="16"/>
      <c r="G1" s="16"/>
    </row>
    <row r="2" spans="1:7" x14ac:dyDescent="0.2">
      <c r="A2" s="16" t="s">
        <v>9</v>
      </c>
      <c r="B2" s="16"/>
      <c r="C2" s="16"/>
      <c r="D2" s="16"/>
      <c r="E2" s="16"/>
      <c r="F2" s="16"/>
      <c r="G2" s="16"/>
    </row>
    <row r="3" spans="1:7" x14ac:dyDescent="0.2">
      <c r="A3" s="16" t="s">
        <v>35</v>
      </c>
      <c r="B3" s="16"/>
      <c r="C3" s="16"/>
      <c r="D3" s="16"/>
      <c r="E3" s="16"/>
      <c r="F3" s="16"/>
      <c r="G3" s="16"/>
    </row>
    <row r="4" spans="1:7" x14ac:dyDescent="0.2">
      <c r="A4" s="16" t="s">
        <v>8</v>
      </c>
      <c r="B4" s="16"/>
      <c r="C4" s="16"/>
      <c r="D4" s="16"/>
      <c r="E4" s="16"/>
      <c r="F4" s="16"/>
      <c r="G4" s="16"/>
    </row>
    <row r="6" spans="1:7" ht="24" customHeight="1" x14ac:dyDescent="0.2">
      <c r="A6" s="15" t="s">
        <v>5</v>
      </c>
      <c r="B6" s="17" t="s">
        <v>32</v>
      </c>
      <c r="C6" s="19" t="s">
        <v>2</v>
      </c>
      <c r="D6" s="19" t="s">
        <v>0</v>
      </c>
      <c r="E6" s="19" t="s">
        <v>1</v>
      </c>
      <c r="F6" s="21" t="s">
        <v>33</v>
      </c>
      <c r="G6" s="13" t="s">
        <v>34</v>
      </c>
    </row>
    <row r="7" spans="1:7" ht="17.25" customHeight="1" x14ac:dyDescent="0.2">
      <c r="A7" s="15"/>
      <c r="B7" s="18"/>
      <c r="C7" s="20"/>
      <c r="D7" s="20"/>
      <c r="E7" s="20"/>
      <c r="F7" s="22"/>
      <c r="G7" s="14"/>
    </row>
    <row r="8" spans="1:7" x14ac:dyDescent="0.2">
      <c r="A8" s="15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f>B10+C10</f>
        <v>0</v>
      </c>
      <c r="E10" s="10">
        <v>0</v>
      </c>
      <c r="F10" s="10">
        <v>0</v>
      </c>
      <c r="G10" s="10">
        <f>+F10-B10</f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f t="shared" ref="D11:D19" si="0">B11+C11</f>
        <v>0</v>
      </c>
      <c r="E11" s="10">
        <v>0</v>
      </c>
      <c r="F11" s="10">
        <v>0</v>
      </c>
      <c r="G11" s="10">
        <f t="shared" ref="G11:G19" si="1">+F11-B11</f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ht="15" customHeight="1" x14ac:dyDescent="0.2">
      <c r="A14" s="2" t="s">
        <v>14</v>
      </c>
      <c r="B14" s="10">
        <v>0</v>
      </c>
      <c r="C14" s="10">
        <v>101968.45</v>
      </c>
      <c r="D14" s="10">
        <f t="shared" si="0"/>
        <v>101968.45</v>
      </c>
      <c r="E14" s="10">
        <v>101968.45</v>
      </c>
      <c r="F14" s="10">
        <v>101968.45</v>
      </c>
      <c r="G14" s="10">
        <f t="shared" si="1"/>
        <v>101968.45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ht="15" customHeight="1" x14ac:dyDescent="0.2">
      <c r="A16" s="2" t="s">
        <v>16</v>
      </c>
      <c r="B16" s="10">
        <v>0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f t="shared" si="1"/>
        <v>0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ht="15" customHeight="1" x14ac:dyDescent="0.2">
      <c r="A18" s="2" t="s">
        <v>18</v>
      </c>
      <c r="B18" s="10">
        <v>0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f t="shared" si="1"/>
        <v>0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ht="15" customHeight="1" x14ac:dyDescent="0.2">
      <c r="A20" s="3" t="s">
        <v>20</v>
      </c>
      <c r="B20" s="11">
        <f>SUM(B10:B19)</f>
        <v>0</v>
      </c>
      <c r="C20" s="11">
        <f>SUM(C10:C19)</f>
        <v>101968.45</v>
      </c>
      <c r="D20" s="11">
        <f t="shared" ref="D20:G20" si="2">SUM(D10:D19)</f>
        <v>101968.45</v>
      </c>
      <c r="E20" s="11">
        <f t="shared" si="2"/>
        <v>101968.45</v>
      </c>
      <c r="F20" s="11">
        <f t="shared" si="2"/>
        <v>101968.45</v>
      </c>
      <c r="G20" s="11">
        <f t="shared" si="2"/>
        <v>101968.45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0</v>
      </c>
      <c r="C23" s="10">
        <v>0</v>
      </c>
      <c r="D23" s="10">
        <f t="shared" ref="D23:D31" si="3">B23+C23</f>
        <v>0</v>
      </c>
      <c r="E23" s="10">
        <v>0</v>
      </c>
      <c r="F23" s="10">
        <v>0</v>
      </c>
      <c r="G23" s="10">
        <f t="shared" ref="G23:G31" si="4">D23-E23</f>
        <v>0</v>
      </c>
    </row>
    <row r="24" spans="1:7" ht="15" customHeight="1" x14ac:dyDescent="0.2">
      <c r="A24" s="5" t="s">
        <v>22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10">
        <f t="shared" si="4"/>
        <v>0</v>
      </c>
    </row>
    <row r="25" spans="1:7" ht="15" customHeight="1" x14ac:dyDescent="0.2">
      <c r="A25" s="5" t="s">
        <v>23</v>
      </c>
      <c r="B25" s="10">
        <v>0</v>
      </c>
      <c r="C25" s="10">
        <v>138519.18</v>
      </c>
      <c r="D25" s="10">
        <f t="shared" si="3"/>
        <v>138519.18</v>
      </c>
      <c r="E25" s="10">
        <v>138519.18</v>
      </c>
      <c r="F25" s="10">
        <v>138519.18</v>
      </c>
      <c r="G25" s="10">
        <f t="shared" si="4"/>
        <v>0</v>
      </c>
    </row>
    <row r="26" spans="1:7" ht="15" customHeight="1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2">
        <v>0</v>
      </c>
      <c r="F26" s="12">
        <v>0</v>
      </c>
      <c r="G26" s="10">
        <f t="shared" si="4"/>
        <v>0</v>
      </c>
    </row>
    <row r="27" spans="1:7" ht="15" customHeight="1" x14ac:dyDescent="0.2">
      <c r="A27" s="5" t="s">
        <v>25</v>
      </c>
      <c r="B27" s="10">
        <v>0</v>
      </c>
      <c r="C27" s="10">
        <v>0</v>
      </c>
      <c r="D27" s="10">
        <f t="shared" si="3"/>
        <v>0</v>
      </c>
      <c r="E27" s="12">
        <v>0</v>
      </c>
      <c r="F27" s="12">
        <v>0</v>
      </c>
      <c r="G27" s="10">
        <f t="shared" si="4"/>
        <v>0</v>
      </c>
    </row>
    <row r="28" spans="1:7" ht="15" customHeight="1" x14ac:dyDescent="0.2">
      <c r="A28" s="5" t="s">
        <v>26</v>
      </c>
      <c r="B28" s="10">
        <v>0</v>
      </c>
      <c r="C28" s="10">
        <v>0</v>
      </c>
      <c r="D28" s="10">
        <f t="shared" si="3"/>
        <v>0</v>
      </c>
      <c r="E28" s="10">
        <v>0</v>
      </c>
      <c r="F28" s="10">
        <v>0</v>
      </c>
      <c r="G28" s="10">
        <f t="shared" si="4"/>
        <v>0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ht="15" customHeight="1" x14ac:dyDescent="0.2">
      <c r="A32" s="3" t="s">
        <v>30</v>
      </c>
      <c r="B32" s="11">
        <f>SUM(B23:B31)</f>
        <v>0</v>
      </c>
      <c r="C32" s="11">
        <f t="shared" ref="C32:G32" si="5">SUM(C23:C31)</f>
        <v>138519.18</v>
      </c>
      <c r="D32" s="11">
        <f t="shared" si="5"/>
        <v>138519.18</v>
      </c>
      <c r="E32" s="11">
        <f t="shared" si="5"/>
        <v>138519.18</v>
      </c>
      <c r="F32" s="11">
        <f t="shared" si="5"/>
        <v>138519.18</v>
      </c>
      <c r="G32" s="11">
        <f t="shared" si="5"/>
        <v>0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G34" si="6">+C20-C32</f>
        <v>-36550.729999999996</v>
      </c>
      <c r="D34" s="11">
        <f t="shared" si="6"/>
        <v>-36550.729999999996</v>
      </c>
      <c r="E34" s="11">
        <f t="shared" si="6"/>
        <v>-36550.729999999996</v>
      </c>
      <c r="F34" s="11">
        <f t="shared" si="6"/>
        <v>-36550.729999999996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2025-02-13T15:31:34Z</cp:lastPrinted>
  <dcterms:created xsi:type="dcterms:W3CDTF">2024-11-22T17:44:08Z</dcterms:created>
  <dcterms:modified xsi:type="dcterms:W3CDTF">2025-04-25T18:34:49Z</dcterms:modified>
</cp:coreProperties>
</file>