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uar.chi\Documents\eduar\4TO TRIM 2020\FIDEICOMISOS\01 F-4130480\"/>
    </mc:Choice>
  </mc:AlternateContent>
  <bookViews>
    <workbookView xWindow="0" yWindow="0" windowWidth="20490" windowHeight="7650"/>
  </bookViews>
  <sheets>
    <sheet name="Flujo de Fondos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2" l="1"/>
  <c r="G18" i="2"/>
  <c r="G17" i="2"/>
  <c r="G16" i="2"/>
  <c r="G15" i="2"/>
  <c r="G13" i="2"/>
  <c r="G12" i="2"/>
  <c r="G11" i="2"/>
  <c r="G10" i="2"/>
  <c r="G24" i="2" l="1"/>
  <c r="G25" i="2"/>
  <c r="G26" i="2"/>
  <c r="G27" i="2"/>
  <c r="G28" i="2"/>
  <c r="G29" i="2"/>
  <c r="G30" i="2"/>
  <c r="G31" i="2"/>
  <c r="G23" i="2"/>
  <c r="G14" i="2"/>
  <c r="G20" i="2" s="1"/>
  <c r="G32" i="2" l="1"/>
  <c r="F32" i="2"/>
  <c r="E32" i="2"/>
  <c r="D32" i="2"/>
  <c r="C32" i="2"/>
  <c r="B32" i="2"/>
  <c r="F20" i="2"/>
  <c r="E20" i="2"/>
  <c r="D20" i="2"/>
  <c r="C20" i="2"/>
  <c r="B20" i="2"/>
  <c r="F34" i="2" l="1"/>
  <c r="E34" i="2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<sst xmlns="http://schemas.openxmlformats.org/spreadsheetml/2006/main" count="36" uniqueCount="36">
  <si>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</si>
  <si>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</si>
  <si>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</si>
  <si>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</si>
  <si>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</si>
  <si>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</si>
  <si>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</si>
  <si>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</si>
  <si>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</si>
  <si>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</si>
  <si>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</si>
  <si>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</si>
  <si>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</si>
  <si>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</si>
  <si>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</si>
  <si>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</si>
  <si>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</si>
  <si>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</si>
  <si>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</si>
  <si>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</si>
  <si>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</si>
  <si>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</si>
  <si>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</si>
  <si>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</si>
  <si>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</si>
  <si>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</si>
  <si>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</si>
  <si>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</si>
  <si>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</si>
  <si>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</si>
  <si>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</si>
  <si>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Diferencia/Subejercicio</t>
  </si>
  <si>
    <t>Recaudado/Pagado</t>
  </si>
  <si>
    <t>Estimado/Aprobado</t>
  </si>
  <si>
    <t>Del 1 de enero al 31 de marzo de 2025</t>
  </si>
  <si>
    <t>ENTE PÚBLICO: FIDEICOMISO DE ADMINISTRACIÓN F/4130480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</si>
</sst>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2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vertical="center" indent="2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164" fontId="3" fillId="0" borderId="6" xfId="0" applyNumberFormat="1" applyFont="1" applyBorder="1" applyAlignment="1">
      <alignment horizontal="left" indent="2"/>
    </xf>
    <xf numFmtId="164" fontId="2" fillId="0" borderId="6" xfId="0" applyNumberFormat="1" applyFont="1" applyBorder="1"/>
    <xf numFmtId="0" fontId="3" fillId="0" borderId="0" xfId="0" applyFont="1"/>
    <xf numFmtId="0" fontId="2" fillId="0" borderId="6" xfId="0" applyFont="1" applyBorder="1"/>
    <xf numFmtId="0" fontId="3" fillId="0" borderId="6" xfId="0" applyFont="1" applyBorder="1"/>
    <xf numFmtId="7" fontId="3" fillId="0" borderId="6" xfId="1" applyNumberFormat="1" applyFont="1" applyBorder="1"/>
    <xf numFmtId="7" fontId="2" fillId="0" borderId="6" xfId="1" applyNumberFormat="1" applyFont="1" applyBorder="1"/>
    <xf numFmtId="7" fontId="3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zoomScaleNormal="100" workbookViewId="0">
      <selection activeCell="G34" sqref="G34"/>
    </sheetView>
  </sheetViews>
  <sheetFormatPr baseColWidth="10" defaultRowHeight="12.75" x14ac:dyDescent="0.2"/>
  <cols>
    <col min="1" max="1" width="106.42578125" style="8" customWidth="1"/>
    <col min="2" max="2" width="20" style="8" customWidth="1"/>
    <col min="3" max="3" width="17.7109375" style="8" bestFit="1" customWidth="1"/>
    <col min="4" max="5" width="13.7109375" style="8" bestFit="1" customWidth="1"/>
    <col min="6" max="6" width="18.7109375" style="8" customWidth="1"/>
    <col min="7" max="7" width="20.42578125" style="8" customWidth="1"/>
    <col min="8" max="16384" width="11.42578125" style="8"/>
  </cols>
  <sheetData>
    <row r="1" spans="1:7" x14ac:dyDescent="0.2">
      <c r="A1" s="18" t="s">
        <v>35</v>
      </c>
      <c r="B1" s="18"/>
      <c r="C1" s="18"/>
      <c r="D1" s="18"/>
      <c r="E1" s="18"/>
      <c r="F1" s="18"/>
      <c r="G1" s="18"/>
    </row>
    <row r="2" spans="1:7" x14ac:dyDescent="0.2">
      <c r="A2" s="18" t="s">
        <v>9</v>
      </c>
      <c r="B2" s="18"/>
      <c r="C2" s="18"/>
      <c r="D2" s="18"/>
      <c r="E2" s="18"/>
      <c r="F2" s="18"/>
      <c r="G2" s="18"/>
    </row>
    <row r="3" spans="1:7" x14ac:dyDescent="0.2">
      <c r="A3" s="18" t="s">
        <v>34</v>
      </c>
      <c r="B3" s="18"/>
      <c r="C3" s="18"/>
      <c r="D3" s="18"/>
      <c r="E3" s="18"/>
      <c r="F3" s="18"/>
      <c r="G3" s="18"/>
    </row>
    <row r="4" spans="1:7" x14ac:dyDescent="0.2">
      <c r="A4" s="18" t="s">
        <v>8</v>
      </c>
      <c r="B4" s="18"/>
      <c r="C4" s="18"/>
      <c r="D4" s="18"/>
      <c r="E4" s="18"/>
      <c r="F4" s="18"/>
      <c r="G4" s="18"/>
    </row>
    <row r="6" spans="1:7" ht="12.75" customHeight="1" x14ac:dyDescent="0.2">
      <c r="A6" s="17" t="s">
        <v>5</v>
      </c>
      <c r="B6" s="14"/>
      <c r="C6" s="15"/>
      <c r="D6" s="15"/>
      <c r="E6" s="15"/>
      <c r="F6" s="16"/>
      <c r="G6" s="19" t="s">
        <v>31</v>
      </c>
    </row>
    <row r="7" spans="1:7" ht="25.5" x14ac:dyDescent="0.2">
      <c r="A7" s="17"/>
      <c r="B7" s="1" t="s">
        <v>33</v>
      </c>
      <c r="C7" s="1" t="s">
        <v>2</v>
      </c>
      <c r="D7" s="1" t="s">
        <v>0</v>
      </c>
      <c r="E7" s="1" t="s">
        <v>1</v>
      </c>
      <c r="F7" s="1" t="s">
        <v>32</v>
      </c>
      <c r="G7" s="20"/>
    </row>
    <row r="8" spans="1:7" x14ac:dyDescent="0.2">
      <c r="A8" s="17"/>
      <c r="B8" s="2">
        <v>1</v>
      </c>
      <c r="C8" s="2">
        <v>2</v>
      </c>
      <c r="D8" s="2" t="s">
        <v>4</v>
      </c>
      <c r="E8" s="2">
        <v>4</v>
      </c>
      <c r="F8" s="2">
        <v>5</v>
      </c>
      <c r="G8" s="21"/>
    </row>
    <row r="9" spans="1:7" x14ac:dyDescent="0.2">
      <c r="A9" s="9" t="s">
        <v>3</v>
      </c>
      <c r="B9" s="10"/>
      <c r="C9" s="10"/>
      <c r="D9" s="10"/>
      <c r="E9" s="10"/>
      <c r="F9" s="10"/>
      <c r="G9" s="10"/>
    </row>
    <row r="10" spans="1:7" x14ac:dyDescent="0.2">
      <c r="A10" s="3" t="s">
        <v>10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f t="shared" ref="G10:G13" si="0">+F10-B10</f>
        <v>0</v>
      </c>
    </row>
    <row r="11" spans="1:7" x14ac:dyDescent="0.2">
      <c r="A11" s="3" t="s">
        <v>11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f t="shared" si="0"/>
        <v>0</v>
      </c>
    </row>
    <row r="12" spans="1:7" x14ac:dyDescent="0.2">
      <c r="A12" s="3" t="s">
        <v>12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f t="shared" si="0"/>
        <v>0</v>
      </c>
    </row>
    <row r="13" spans="1:7" x14ac:dyDescent="0.2">
      <c r="A13" s="3" t="s">
        <v>13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f t="shared" si="0"/>
        <v>0</v>
      </c>
    </row>
    <row r="14" spans="1:7" x14ac:dyDescent="0.2">
      <c r="A14" s="3" t="s">
        <v>14</v>
      </c>
      <c r="B14" s="11">
        <v>0</v>
      </c>
      <c r="C14" s="11">
        <v>884243.21</v>
      </c>
      <c r="D14" s="11">
        <v>884243.21</v>
      </c>
      <c r="E14" s="11">
        <v>884243.21</v>
      </c>
      <c r="F14" s="11">
        <v>884243.21</v>
      </c>
      <c r="G14" s="11">
        <f>+F14-B14</f>
        <v>884243.21</v>
      </c>
    </row>
    <row r="15" spans="1:7" x14ac:dyDescent="0.2">
      <c r="A15" s="3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f t="shared" ref="G15:G19" si="1">+F15-B15</f>
        <v>0</v>
      </c>
    </row>
    <row r="16" spans="1:7" x14ac:dyDescent="0.2">
      <c r="A16" s="3" t="s">
        <v>16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f t="shared" si="1"/>
        <v>0</v>
      </c>
    </row>
    <row r="17" spans="1:7" x14ac:dyDescent="0.2">
      <c r="A17" s="3" t="s">
        <v>17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f t="shared" si="1"/>
        <v>0</v>
      </c>
    </row>
    <row r="18" spans="1:7" x14ac:dyDescent="0.2">
      <c r="A18" s="3" t="s">
        <v>18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f t="shared" si="1"/>
        <v>0</v>
      </c>
    </row>
    <row r="19" spans="1:7" x14ac:dyDescent="0.2">
      <c r="A19" s="3" t="s">
        <v>19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f t="shared" si="1"/>
        <v>0</v>
      </c>
    </row>
    <row r="20" spans="1:7" x14ac:dyDescent="0.2">
      <c r="A20" s="4" t="s">
        <v>20</v>
      </c>
      <c r="B20" s="12">
        <f>SUM(B10:B19)</f>
        <v>0</v>
      </c>
      <c r="C20" s="12">
        <f t="shared" ref="C20:F20" si="2">SUM(C10:C19)</f>
        <v>884243.21</v>
      </c>
      <c r="D20" s="12">
        <f t="shared" si="2"/>
        <v>884243.21</v>
      </c>
      <c r="E20" s="12">
        <f t="shared" si="2"/>
        <v>884243.21</v>
      </c>
      <c r="F20" s="12">
        <f t="shared" si="2"/>
        <v>884243.21</v>
      </c>
      <c r="G20" s="12">
        <f>SUM(G10:G19)</f>
        <v>884243.21</v>
      </c>
    </row>
    <row r="21" spans="1:7" x14ac:dyDescent="0.2">
      <c r="A21" s="10"/>
      <c r="B21" s="11"/>
      <c r="C21" s="11"/>
      <c r="D21" s="11"/>
      <c r="E21" s="11"/>
      <c r="F21" s="11"/>
      <c r="G21" s="11"/>
    </row>
    <row r="22" spans="1:7" x14ac:dyDescent="0.2">
      <c r="A22" s="5" t="s">
        <v>6</v>
      </c>
      <c r="B22" s="11"/>
      <c r="C22" s="11"/>
      <c r="D22" s="11"/>
      <c r="E22" s="11"/>
      <c r="F22" s="11"/>
      <c r="G22" s="11"/>
    </row>
    <row r="23" spans="1:7" x14ac:dyDescent="0.2">
      <c r="A23" s="6" t="s">
        <v>21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f>+D23-E23</f>
        <v>0</v>
      </c>
    </row>
    <row r="24" spans="1:7" x14ac:dyDescent="0.2">
      <c r="A24" s="6" t="s">
        <v>22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f t="shared" ref="G24:G31" si="3">+D24-E24</f>
        <v>0</v>
      </c>
    </row>
    <row r="25" spans="1:7" x14ac:dyDescent="0.2">
      <c r="A25" s="6" t="s">
        <v>23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f t="shared" si="3"/>
        <v>0</v>
      </c>
    </row>
    <row r="26" spans="1:7" x14ac:dyDescent="0.2">
      <c r="A26" s="6" t="s">
        <v>24</v>
      </c>
      <c r="B26" s="11">
        <v>0</v>
      </c>
      <c r="C26" s="11">
        <v>1741800.11</v>
      </c>
      <c r="D26" s="11">
        <v>1741800.11</v>
      </c>
      <c r="E26" s="11">
        <v>1741800.11</v>
      </c>
      <c r="F26" s="11">
        <v>1741800.11</v>
      </c>
      <c r="G26" s="11">
        <f t="shared" si="3"/>
        <v>0</v>
      </c>
    </row>
    <row r="27" spans="1:7" x14ac:dyDescent="0.2">
      <c r="A27" s="6" t="s">
        <v>25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f t="shared" si="3"/>
        <v>0</v>
      </c>
    </row>
    <row r="28" spans="1:7" x14ac:dyDescent="0.2">
      <c r="A28" s="6" t="s">
        <v>26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f t="shared" si="3"/>
        <v>0</v>
      </c>
    </row>
    <row r="29" spans="1:7" x14ac:dyDescent="0.2">
      <c r="A29" s="6" t="s">
        <v>27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f t="shared" si="3"/>
        <v>0</v>
      </c>
    </row>
    <row r="30" spans="1:7" x14ac:dyDescent="0.2">
      <c r="A30" s="6" t="s">
        <v>28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f t="shared" si="3"/>
        <v>0</v>
      </c>
    </row>
    <row r="31" spans="1:7" x14ac:dyDescent="0.2">
      <c r="A31" s="6" t="s">
        <v>29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f t="shared" si="3"/>
        <v>0</v>
      </c>
    </row>
    <row r="32" spans="1:7" x14ac:dyDescent="0.2">
      <c r="A32" s="4" t="s">
        <v>30</v>
      </c>
      <c r="B32" s="12">
        <f>SUM(B23:B31)</f>
        <v>0</v>
      </c>
      <c r="C32" s="12">
        <f t="shared" ref="C32:G32" si="4">SUM(C23:C31)</f>
        <v>1741800.11</v>
      </c>
      <c r="D32" s="12">
        <f t="shared" si="4"/>
        <v>1741800.11</v>
      </c>
      <c r="E32" s="12">
        <f t="shared" si="4"/>
        <v>1741800.11</v>
      </c>
      <c r="F32" s="12">
        <f t="shared" si="4"/>
        <v>1741800.11</v>
      </c>
      <c r="G32" s="12">
        <f t="shared" si="4"/>
        <v>0</v>
      </c>
    </row>
    <row r="33" spans="1:7" x14ac:dyDescent="0.2">
      <c r="A33" s="10"/>
      <c r="B33" s="11"/>
      <c r="C33" s="11"/>
      <c r="D33" s="11"/>
      <c r="E33" s="11"/>
      <c r="F33" s="11"/>
      <c r="G33" s="11"/>
    </row>
    <row r="34" spans="1:7" x14ac:dyDescent="0.2">
      <c r="A34" s="7" t="s">
        <v>7</v>
      </c>
      <c r="B34" s="12">
        <f>+B20-B32</f>
        <v>0</v>
      </c>
      <c r="C34" s="12">
        <f t="shared" ref="C34:F34" si="5">+C20-C32</f>
        <v>-857556.90000000014</v>
      </c>
      <c r="D34" s="12">
        <f t="shared" si="5"/>
        <v>-857556.90000000014</v>
      </c>
      <c r="E34" s="12">
        <f t="shared" si="5"/>
        <v>-857556.90000000014</v>
      </c>
      <c r="F34" s="12">
        <f t="shared" si="5"/>
        <v>-857556.90000000014</v>
      </c>
      <c r="G34" s="12"/>
    </row>
    <row r="35" spans="1:7" x14ac:dyDescent="0.2">
      <c r="F35" s="13"/>
    </row>
    <row r="36" spans="1:7" x14ac:dyDescent="0.2">
      <c r="G36" s="13"/>
    </row>
  </sheetData>
  <mergeCells count="7">
    <mergeCell ref="B6:F6"/>
    <mergeCell ref="A6:A8"/>
    <mergeCell ref="A1:G1"/>
    <mergeCell ref="A2:G2"/>
    <mergeCell ref="A4:G4"/>
    <mergeCell ref="A3:G3"/>
    <mergeCell ref="G6:G8"/>
  </mergeCells>
  <printOptions horizontalCentered="1"/>
  <pageMargins left="0.39370078740157483" right="0.39370078740157483" top="1.9685039370078741" bottom="1.1811023622047245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Fondos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Eduar Raul Chi Santana</cp:lastModifiedBy>
  <cp:lastPrinted>2025-04-25T18:31:25Z</cp:lastPrinted>
  <dcterms:created xsi:type="dcterms:W3CDTF">2024-11-22T17:44:08Z</dcterms:created>
  <dcterms:modified xsi:type="dcterms:W3CDTF">2025-04-25T18:31:47Z</dcterms:modified>
</cp:coreProperties>
</file>