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III\01 CONGRESO\"/>
    </mc:Choice>
  </mc:AlternateContent>
  <bookViews>
    <workbookView xWindow="0" yWindow="0" windowWidth="20490" windowHeight="6750"/>
  </bookViews>
  <sheets>
    <sheet name="FLUJO DE FONDO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0" i="1"/>
  <c r="G11" i="1"/>
  <c r="G12" i="1"/>
  <c r="G13" i="1"/>
  <c r="G14" i="1"/>
  <c r="G15" i="1"/>
  <c r="G16" i="1"/>
  <c r="G17" i="1"/>
  <c r="G18" i="1"/>
  <c r="G19" i="1"/>
  <c r="G10" i="1"/>
  <c r="G30" i="1" l="1"/>
  <c r="G26" i="1" l="1"/>
  <c r="G24" i="1"/>
  <c r="G25" i="1"/>
  <c r="G27" i="1"/>
  <c r="G28" i="1"/>
  <c r="G31" i="1"/>
  <c r="G29" i="1"/>
  <c r="F32" i="1"/>
  <c r="E32" i="1"/>
  <c r="D32" i="1"/>
  <c r="C32" i="1"/>
  <c r="B32" i="1"/>
  <c r="F20" i="1"/>
  <c r="E20" i="1"/>
  <c r="C20" i="1"/>
  <c r="B20" i="1"/>
  <c r="G32" i="1" l="1"/>
  <c r="F34" i="1"/>
  <c r="C34" i="1"/>
  <c r="E34" i="1"/>
  <c r="B34" i="1"/>
  <c r="D20" i="1"/>
  <c r="D34" i="1" l="1"/>
</calcChain>
</file>

<file path=xl/sharedStrings.xml><?xml version="1.0" encoding="utf-8"?>
<sst xmlns="http://schemas.openxmlformats.org/spreadsheetml/2006/main" count="36" uniqueCount="36">
  <si>
    <t>Flujo de fondos.</t>
  </si>
  <si>
    <t>(Pesos)</t>
  </si>
  <si>
    <t>Concepto</t>
  </si>
  <si>
    <t>Ampliaciones/Reducciones</t>
  </si>
  <si>
    <t>Modificado</t>
  </si>
  <si>
    <t>Devengado</t>
  </si>
  <si>
    <t>3 = (1 + 2)</t>
  </si>
  <si>
    <t>Ingresos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</si>
  <si>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</si>
  <si>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</si>
  <si>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</si>
  <si>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</si>
  <si>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</si>
  <si>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</si>
  <si>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</si>
  <si>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</si>
  <si>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</si>
  <si>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</si>
  <si>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</si>
  <si>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Gastos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</si>
  <si>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</si>
  <si>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</si>
  <si>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</si>
  <si>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</si>
  <si>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</si>
  <si>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</si>
  <si>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</si>
  <si>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</si>
  <si>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</si>
  <si>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</si>
  <si>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Resultado (Total de Ingresos - Total de Gastos)</t>
  </si>
  <si>
    <t>ENTE PÚBLICO: CONGRESO DEL ESTADO DE YUCATAN</t>
  </si>
  <si>
    <t>Diferencia/Subejercicio</t>
  </si>
  <si>
    <t>Recaudado/Pagado</t>
  </si>
  <si>
    <t>Estimado/Aprobado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</si>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</sst>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b/>
      <sz val="10"/>
      <color theme="0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2" fillId="0" borderId="6" xfId="0" applyFont="1" applyBorder="1"/>
    <xf numFmtId="0" fontId="3" fillId="0" borderId="6" xfId="0" applyFont="1" applyBorder="1"/>
    <xf numFmtId="0" fontId="5" fillId="0" borderId="6" xfId="0" applyFont="1" applyBorder="1" applyAlignment="1">
      <alignment horizontal="left" vertical="center" indent="2"/>
    </xf>
    <xf numFmtId="7" fontId="3" fillId="0" borderId="6" xfId="1" applyNumberFormat="1" applyFont="1" applyBorder="1"/>
    <xf numFmtId="0" fontId="6" fillId="0" borderId="6" xfId="0" applyFont="1" applyBorder="1" applyAlignment="1">
      <alignment vertical="center"/>
    </xf>
    <xf numFmtId="7" fontId="2" fillId="0" borderId="6" xfId="1" applyNumberFormat="1" applyFont="1" applyBorder="1"/>
    <xf numFmtId="0" fontId="6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indent="2"/>
    </xf>
    <xf numFmtId="164" fontId="2" fillId="0" borderId="6" xfId="0" applyNumberFormat="1" applyFont="1" applyBorder="1"/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A4" sqref="A4:G4"/>
    </sheetView>
  </sheetViews>
  <sheetFormatPr baseColWidth="10" defaultColWidth="11.375" defaultRowHeight="12.75"/>
  <cols>
    <col min="1" max="1" width="106.75" style="1" customWidth="1"/>
    <col min="2" max="2" width="17.375" style="1" customWidth="1"/>
    <col min="3" max="3" width="20.5" style="1" customWidth="1"/>
    <col min="4" max="6" width="16.125" style="1" bestFit="1" customWidth="1"/>
    <col min="7" max="7" width="17.75" style="1" bestFit="1" customWidth="1"/>
    <col min="8" max="16384" width="11.375" style="1"/>
  </cols>
  <sheetData>
    <row r="1" spans="1:7">
      <c r="A1" s="14" t="s">
        <v>31</v>
      </c>
      <c r="B1" s="14"/>
      <c r="C1" s="14"/>
      <c r="D1" s="14"/>
      <c r="E1" s="14"/>
      <c r="F1" s="14"/>
      <c r="G1" s="14"/>
    </row>
    <row r="2" spans="1:7">
      <c r="A2" s="14" t="s">
        <v>0</v>
      </c>
      <c r="B2" s="14"/>
      <c r="C2" s="14"/>
      <c r="D2" s="14"/>
      <c r="E2" s="14"/>
      <c r="F2" s="14"/>
      <c r="G2" s="14"/>
    </row>
    <row r="3" spans="1:7">
      <c r="A3" s="14" t="s">
        <v>35</v>
      </c>
      <c r="B3" s="14"/>
      <c r="C3" s="14"/>
      <c r="D3" s="14"/>
      <c r="E3" s="14"/>
      <c r="F3" s="14"/>
      <c r="G3" s="14"/>
    </row>
    <row r="4" spans="1:7">
      <c r="A4" s="14" t="s">
        <v>1</v>
      </c>
      <c r="B4" s="14"/>
      <c r="C4" s="14"/>
      <c r="D4" s="14"/>
      <c r="E4" s="14"/>
      <c r="F4" s="14"/>
      <c r="G4" s="14"/>
    </row>
    <row r="6" spans="1:7">
      <c r="A6" s="15" t="s">
        <v>2</v>
      </c>
      <c r="B6" s="16"/>
      <c r="C6" s="17"/>
      <c r="D6" s="17"/>
      <c r="E6" s="17"/>
      <c r="F6" s="18"/>
      <c r="G6" s="19" t="s">
        <v>32</v>
      </c>
    </row>
    <row r="7" spans="1:7">
      <c r="A7" s="15"/>
      <c r="B7" s="2" t="s">
        <v>34</v>
      </c>
      <c r="C7" s="13" t="s">
        <v>3</v>
      </c>
      <c r="D7" s="2" t="s">
        <v>4</v>
      </c>
      <c r="E7" s="2" t="s">
        <v>5</v>
      </c>
      <c r="F7" s="2" t="s">
        <v>33</v>
      </c>
      <c r="G7" s="20"/>
    </row>
    <row r="8" spans="1:7">
      <c r="A8" s="15"/>
      <c r="B8" s="3">
        <v>1</v>
      </c>
      <c r="C8" s="3">
        <v>2</v>
      </c>
      <c r="D8" s="3" t="s">
        <v>6</v>
      </c>
      <c r="E8" s="3">
        <v>4</v>
      </c>
      <c r="F8" s="3">
        <v>5</v>
      </c>
      <c r="G8" s="21"/>
    </row>
    <row r="9" spans="1:7">
      <c r="A9" s="4" t="s">
        <v>7</v>
      </c>
      <c r="B9" s="5"/>
      <c r="C9" s="5"/>
      <c r="D9" s="5"/>
      <c r="E9" s="5"/>
      <c r="F9" s="5"/>
      <c r="G9" s="5"/>
    </row>
    <row r="10" spans="1:7">
      <c r="A10" s="6" t="s">
        <v>8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>+F10-B10</f>
        <v>0</v>
      </c>
    </row>
    <row r="11" spans="1:7">
      <c r="A11" s="6" t="s">
        <v>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ref="G11:G19" si="0">+F11-B11</f>
        <v>0</v>
      </c>
    </row>
    <row r="12" spans="1:7">
      <c r="A12" s="6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0"/>
        <v>0</v>
      </c>
    </row>
    <row r="13" spans="1:7">
      <c r="A13" s="6" t="s">
        <v>11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f t="shared" si="0"/>
        <v>0</v>
      </c>
    </row>
    <row r="14" spans="1:7">
      <c r="A14" s="6" t="s">
        <v>12</v>
      </c>
      <c r="B14" s="7">
        <v>0</v>
      </c>
      <c r="C14" s="7">
        <v>4507</v>
      </c>
      <c r="D14" s="7">
        <v>4507</v>
      </c>
      <c r="E14" s="7">
        <v>4507</v>
      </c>
      <c r="F14" s="7">
        <v>4507</v>
      </c>
      <c r="G14" s="7">
        <f t="shared" si="0"/>
        <v>4507</v>
      </c>
    </row>
    <row r="15" spans="1:7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</row>
    <row r="16" spans="1:7">
      <c r="A16" s="6" t="s">
        <v>14</v>
      </c>
      <c r="B16" s="7">
        <v>0</v>
      </c>
      <c r="C16" s="7">
        <v>22476</v>
      </c>
      <c r="D16" s="7">
        <v>22476</v>
      </c>
      <c r="E16" s="7">
        <v>22476</v>
      </c>
      <c r="F16" s="7">
        <v>22476</v>
      </c>
      <c r="G16" s="7">
        <f t="shared" si="0"/>
        <v>22476</v>
      </c>
    </row>
    <row r="17" spans="1:7">
      <c r="A17" s="6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</row>
    <row r="18" spans="1:7">
      <c r="A18" s="6" t="s">
        <v>16</v>
      </c>
      <c r="B18" s="7">
        <v>208994069</v>
      </c>
      <c r="C18" s="7">
        <v>0</v>
      </c>
      <c r="D18" s="7">
        <v>208994069</v>
      </c>
      <c r="E18" s="7">
        <v>50626173</v>
      </c>
      <c r="F18" s="7">
        <v>50626173</v>
      </c>
      <c r="G18" s="7">
        <f t="shared" si="0"/>
        <v>-158367896</v>
      </c>
    </row>
    <row r="19" spans="1:7">
      <c r="A19" s="6" t="s">
        <v>17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 t="shared" si="0"/>
        <v>0</v>
      </c>
    </row>
    <row r="20" spans="1:7">
      <c r="A20" s="8" t="s">
        <v>18</v>
      </c>
      <c r="B20" s="9">
        <f>SUM(B10:B19)</f>
        <v>208994069</v>
      </c>
      <c r="C20" s="9">
        <f t="shared" ref="C20:G20" si="1">SUM(C10:C19)</f>
        <v>26983</v>
      </c>
      <c r="D20" s="9">
        <f t="shared" si="1"/>
        <v>209021052</v>
      </c>
      <c r="E20" s="9">
        <f t="shared" si="1"/>
        <v>50653156</v>
      </c>
      <c r="F20" s="9">
        <f t="shared" si="1"/>
        <v>50653156</v>
      </c>
      <c r="G20" s="9">
        <f t="shared" si="1"/>
        <v>-158340913</v>
      </c>
    </row>
    <row r="21" spans="1:7">
      <c r="A21" s="5"/>
      <c r="B21" s="7"/>
      <c r="C21" s="7"/>
      <c r="D21" s="7"/>
      <c r="E21" s="7"/>
      <c r="F21" s="7"/>
      <c r="G21" s="7"/>
    </row>
    <row r="22" spans="1:7">
      <c r="A22" s="10" t="s">
        <v>19</v>
      </c>
      <c r="B22" s="7"/>
      <c r="C22" s="7"/>
      <c r="D22" s="7"/>
      <c r="E22" s="7"/>
      <c r="F22" s="7"/>
      <c r="G22" s="7"/>
    </row>
    <row r="23" spans="1:7">
      <c r="A23" s="11" t="s">
        <v>20</v>
      </c>
      <c r="B23" s="7">
        <v>163070605</v>
      </c>
      <c r="C23" s="7">
        <v>-229512</v>
      </c>
      <c r="D23" s="7">
        <v>162841093</v>
      </c>
      <c r="E23" s="7">
        <v>36278104</v>
      </c>
      <c r="F23" s="7">
        <v>35876854</v>
      </c>
      <c r="G23" s="7">
        <f>+D23-E23</f>
        <v>126562989</v>
      </c>
    </row>
    <row r="24" spans="1:7">
      <c r="A24" s="11" t="s">
        <v>21</v>
      </c>
      <c r="B24" s="7">
        <v>13965149</v>
      </c>
      <c r="C24" s="7">
        <v>378157</v>
      </c>
      <c r="D24" s="7">
        <v>14343306</v>
      </c>
      <c r="E24" s="7">
        <v>3654813</v>
      </c>
      <c r="F24" s="7">
        <v>3473837</v>
      </c>
      <c r="G24" s="7">
        <f t="shared" ref="G24:G31" si="2">+D24-E24</f>
        <v>10688493</v>
      </c>
    </row>
    <row r="25" spans="1:7">
      <c r="A25" s="11" t="s">
        <v>22</v>
      </c>
      <c r="B25" s="7">
        <v>30058315</v>
      </c>
      <c r="C25" s="7">
        <v>-874363</v>
      </c>
      <c r="D25" s="7">
        <v>29183952</v>
      </c>
      <c r="E25" s="7">
        <v>6188297</v>
      </c>
      <c r="F25" s="7">
        <v>5698716</v>
      </c>
      <c r="G25" s="7">
        <f t="shared" si="2"/>
        <v>22995655</v>
      </c>
    </row>
    <row r="26" spans="1:7">
      <c r="A26" s="11" t="s">
        <v>23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si="2"/>
        <v>0</v>
      </c>
    </row>
    <row r="27" spans="1:7">
      <c r="A27" s="11" t="s">
        <v>24</v>
      </c>
      <c r="B27" s="7">
        <v>1900000</v>
      </c>
      <c r="C27" s="7">
        <v>0</v>
      </c>
      <c r="D27" s="7">
        <v>1900000</v>
      </c>
      <c r="E27" s="7">
        <v>0</v>
      </c>
      <c r="F27" s="7">
        <v>0</v>
      </c>
      <c r="G27" s="7">
        <f t="shared" si="2"/>
        <v>1900000</v>
      </c>
    </row>
    <row r="28" spans="1:7">
      <c r="A28" s="11" t="s">
        <v>25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2"/>
        <v>0</v>
      </c>
    </row>
    <row r="29" spans="1:7">
      <c r="A29" s="11" t="s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2"/>
        <v>0</v>
      </c>
    </row>
    <row r="30" spans="1:7">
      <c r="A30" s="11" t="s">
        <v>27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2"/>
        <v>0</v>
      </c>
    </row>
    <row r="31" spans="1:7">
      <c r="A31" s="11" t="s">
        <v>28</v>
      </c>
      <c r="B31" s="7">
        <v>0</v>
      </c>
      <c r="C31" s="7">
        <v>752701</v>
      </c>
      <c r="D31" s="7">
        <v>752701</v>
      </c>
      <c r="E31" s="7">
        <v>752701</v>
      </c>
      <c r="F31" s="7">
        <v>752701</v>
      </c>
      <c r="G31" s="7">
        <f t="shared" si="2"/>
        <v>0</v>
      </c>
    </row>
    <row r="32" spans="1:7">
      <c r="A32" s="8" t="s">
        <v>29</v>
      </c>
      <c r="B32" s="9">
        <f>SUM(B23:B31)</f>
        <v>208994069</v>
      </c>
      <c r="C32" s="9">
        <f t="shared" ref="C32:G32" si="3">SUM(C23:C31)</f>
        <v>26983</v>
      </c>
      <c r="D32" s="9">
        <f t="shared" si="3"/>
        <v>209021052</v>
      </c>
      <c r="E32" s="9">
        <f t="shared" si="3"/>
        <v>46873915</v>
      </c>
      <c r="F32" s="9">
        <f t="shared" si="3"/>
        <v>45802108</v>
      </c>
      <c r="G32" s="9">
        <f t="shared" si="3"/>
        <v>162147137</v>
      </c>
    </row>
    <row r="33" spans="1:7">
      <c r="A33" s="5"/>
      <c r="B33" s="7"/>
      <c r="C33" s="7"/>
      <c r="D33" s="7"/>
      <c r="E33" s="7"/>
      <c r="F33" s="7"/>
      <c r="G33" s="7"/>
    </row>
    <row r="34" spans="1:7">
      <c r="A34" s="12" t="s">
        <v>30</v>
      </c>
      <c r="B34" s="9">
        <f>+B20-B32</f>
        <v>0</v>
      </c>
      <c r="C34" s="9">
        <f t="shared" ref="C34:G34" si="4">+C20-C32</f>
        <v>0</v>
      </c>
      <c r="D34" s="9">
        <f t="shared" si="4"/>
        <v>0</v>
      </c>
      <c r="E34" s="9">
        <f t="shared" si="4"/>
        <v>3779241</v>
      </c>
      <c r="F34" s="9">
        <f t="shared" si="4"/>
        <v>4851048</v>
      </c>
      <c r="G34" s="9"/>
    </row>
  </sheetData>
  <mergeCells count="7">
    <mergeCell ref="A1:G1"/>
    <mergeCell ref="A2:G2"/>
    <mergeCell ref="A3:G3"/>
    <mergeCell ref="A4:G4"/>
    <mergeCell ref="A6:A8"/>
    <mergeCell ref="B6:F6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CEY</dc:creator>
  <cp:lastModifiedBy>Sharon Yanelli Lara Medrano</cp:lastModifiedBy>
  <cp:lastPrinted>2025-02-12T17:36:12Z</cp:lastPrinted>
  <dcterms:created xsi:type="dcterms:W3CDTF">2025-01-13T19:21:56Z</dcterms:created>
  <dcterms:modified xsi:type="dcterms:W3CDTF">2025-04-28T16:31:23Z</dcterms:modified>
</cp:coreProperties>
</file>