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SITUACIÓN FINANCIERA" sheetId="18" r:id="rId1"/>
    <sheet name="ANALITICO DE DEUDA" sheetId="17" r:id="rId2"/>
    <sheet name="ANALITICO DE DEUDA OBLIGACIONES" sheetId="16" r:id="rId3"/>
    <sheet name="BALANCE PRESUPUESTARIO" sheetId="15" r:id="rId4"/>
    <sheet name="ANÁLITICO DE INGRESOS" sheetId="14" r:id="rId5"/>
    <sheet name="AE- OBJETO DE GASTO" sheetId="13" r:id="rId6"/>
    <sheet name="AE-CLASIFICACIÓN ADMINISTRATIVA" sheetId="12" r:id="rId7"/>
    <sheet name="AE- CLASIFICACIÓN FUNCIONAL" sheetId="11" r:id="rId8"/>
    <sheet name="AE- SERVICIOS PERSONALES" sheetId="10" r:id="rId9"/>
    <sheet name="PROYECCIÓN INGRESOS" sheetId="9" r:id="rId10"/>
    <sheet name="PROYECCIÓN DE EGRESOS" sheetId="8" r:id="rId11"/>
    <sheet name="RESULTADOS DE INGRESOS" sheetId="7" r:id="rId12"/>
    <sheet name="RESULTADOS EGRESOS" sheetId="6" r:id="rId13"/>
    <sheet name="ESTUDIOS ACTUARIALES" sheetId="19" r:id="rId14"/>
  </sheets>
  <definedNames>
    <definedName name="_xlnm.Print_Titles" localSheetId="7">'AE- CLASIFICACIÓN FUNCIONAL'!$1:$8</definedName>
    <definedName name="_xlnm.Print_Titles" localSheetId="5">'AE- OBJETO DE GASTO'!$1:$8</definedName>
    <definedName name="_xlnm.Print_Titles" localSheetId="4">'ANÁLITICO DE INGRESOS'!$1:$7</definedName>
    <definedName name="_xlnm.Print_Titles" localSheetId="3">'BALANCE PRESUPUESTARIO'!$1:$7</definedName>
    <definedName name="_xlnm.Print_Titles" localSheetId="0">'SITUACIÓN FINANCIERA'!$1:$5</definedName>
  </definedNames>
  <calcPr calcId="144525" calcMode="manual"/>
</workbook>
</file>

<file path=xl/calcChain.xml><?xml version="1.0" encoding="utf-8"?>
<calcChain xmlns="http://schemas.openxmlformats.org/spreadsheetml/2006/main">
  <c r="G36" i="14" l="1"/>
  <c r="D67" i="14"/>
  <c r="D42" i="14"/>
  <c r="D36" i="14"/>
</calcChain>
</file>

<file path=xl/sharedStrings.xml><?xml version="1.0" encoding="utf-8"?>
<sst xmlns="http://schemas.openxmlformats.org/spreadsheetml/2006/main" count="822" uniqueCount="541">
  <si>
    <t>Concepto (b)</t>
  </si>
  <si>
    <t>Resultados de Egresos - LDF</t>
  </si>
  <si>
    <t>(PESOS)</t>
  </si>
  <si>
    <t>1.  Gasto No Etiquetado (1=A+B+C+D+E+F+G+H+I)</t>
  </si>
  <si>
    <t xml:space="preserve">        A.     Servicios Personales</t>
  </si>
  <si>
    <t xml:space="preserve">        B.     Materiales y Suministros</t>
  </si>
  <si>
    <t xml:space="preserve">        C.    Servicios Generales</t>
  </si>
  <si>
    <t xml:space="preserve">        D.    Transferencias, Asignaciones, Subsidios y Otras Ayudas</t>
  </si>
  <si>
    <t xml:space="preserve">        E.     Bienes Muebles, Inmuebles e Intangibles</t>
  </si>
  <si>
    <t xml:space="preserve">        F.     Inversión Pública</t>
  </si>
  <si>
    <t xml:space="preserve">        G.    Inversiones Financieras y Otras Provisiones</t>
  </si>
  <si>
    <t xml:space="preserve">        H.    Participaciones y Aportaciones</t>
  </si>
  <si>
    <t xml:space="preserve">        I.      Deuda Pública</t>
  </si>
  <si>
    <t>2.  Gasto Etiquetado (2=A+B+C+D+E+F+G+H+I)</t>
  </si>
  <si>
    <t>3.  Total del Resultado de Egresos (3=1+2)</t>
  </si>
  <si>
    <t>Resultados de Ingresos - LDF</t>
  </si>
  <si>
    <t>1.  Ingresos de Libre Disposición (1=A+B+C+D+E+F+G+H+I+J+K+L)</t>
  </si>
  <si>
    <t xml:space="preserve">        A.    Impuestos</t>
  </si>
  <si>
    <t xml:space="preserve">        B.    Cuotas y Aportaciones de Seguridad Social</t>
  </si>
  <si>
    <t xml:space="preserve">        C.    Contribuciones de Mejoras</t>
  </si>
  <si>
    <t xml:space="preserve">        D.    Derechos</t>
  </si>
  <si>
    <t xml:space="preserve">        E.    Productos</t>
  </si>
  <si>
    <t xml:space="preserve">        F.    Aprovechamientos</t>
  </si>
  <si>
    <t xml:space="preserve">        G.    Ingresos por Ventas de Bienes y Servicios</t>
  </si>
  <si>
    <t xml:space="preserve">        H.    Participaciones</t>
  </si>
  <si>
    <t xml:space="preserve">        I.     Incentivos Derivados de la Colaboración Fiscal</t>
  </si>
  <si>
    <t xml:space="preserve">        J.     Transferencias</t>
  </si>
  <si>
    <t xml:space="preserve">        K.    Convenios</t>
  </si>
  <si>
    <t xml:space="preserve">        L.     Otros Ingresos de Libre Disposición</t>
  </si>
  <si>
    <t>2.  Transferencias Federales Etiquetadas (2=A+B+C+D+E)</t>
  </si>
  <si>
    <t xml:space="preserve">        A.    Aportaciones</t>
  </si>
  <si>
    <t xml:space="preserve">        B.    Convenios</t>
  </si>
  <si>
    <t xml:space="preserve">        C.    Fondos Distintos de Aportaciones</t>
  </si>
  <si>
    <t xml:space="preserve">        D.    Transferencias, Subsidios y Subvenciones, y Pensiones y Jubilaciones</t>
  </si>
  <si>
    <t xml:space="preserve">        E.    Otras Transferencias Federales Etiquetadas</t>
  </si>
  <si>
    <t>3.  Ingresos Derivados de Financiamientos (3=A)</t>
  </si>
  <si>
    <t xml:space="preserve">        A. Ingresos Derivados de Financiamientos</t>
  </si>
  <si>
    <t>4.  Total de Resultados de Ingresos (4=1+2+3)</t>
  </si>
  <si>
    <t>Datos Informativos</t>
  </si>
  <si>
    <t xml:space="preserve">        1. Ingresos Derivados de Financiamientos con Fuente de Pago de Recursos de Libre Disposición</t>
  </si>
  <si>
    <t xml:space="preserve">        2. Ingresos derivados de Financiamientos con Fuente de Pago de Transferencias Federales Etiquetadas</t>
  </si>
  <si>
    <t>3. Ingresos Derivados de Financiamiento (3 = 1 + 2)</t>
  </si>
  <si>
    <t>Proyecciones de Egresos - LDF</t>
  </si>
  <si>
    <t>(CIFRAS NOMINALES)</t>
  </si>
  <si>
    <t>Año en cuestion</t>
  </si>
  <si>
    <t>3.  Total de Egresos Proyectados (3 = 1 + 2)</t>
  </si>
  <si>
    <t>Proyecciones de Ingresos - LDF</t>
  </si>
  <si>
    <t>1.   Ingresos de Libre Disposición (1=A+B+C+D+E+F+G+H+I+J+K+L)</t>
  </si>
  <si>
    <t xml:space="preserve">        A.     Impuestos</t>
  </si>
  <si>
    <t xml:space="preserve">        B.     Cuotas y Aportaciones de Seguridad Social</t>
  </si>
  <si>
    <t xml:space="preserve">        E.     Productos</t>
  </si>
  <si>
    <t xml:space="preserve">        F.     Aprovechamientos</t>
  </si>
  <si>
    <t xml:space="preserve">        I.      Incentivos Derivados de la Colaboración Fiscal</t>
  </si>
  <si>
    <t xml:space="preserve">        K.     Convenios</t>
  </si>
  <si>
    <t>2.   Transferencias Federales Etiquetadas (2=A+B+C+D+E)</t>
  </si>
  <si>
    <t xml:space="preserve">        A.     Aportaciones</t>
  </si>
  <si>
    <t>3.   Ingresos Derivados de Financiamientos (3=A)</t>
  </si>
  <si>
    <t xml:space="preserve">        A.    Ingresos Derivados de Financiamientos</t>
  </si>
  <si>
    <t>4.   Total de Ingresos Proyectados (4=1+2+3)</t>
  </si>
  <si>
    <t>Estado Analítico del Ejercicio del Presupuesto de Egresos Detallado - LDF</t>
  </si>
  <si>
    <t>Clasificación de Servicios Personales por Categoría</t>
  </si>
  <si>
    <t>Concepto</t>
  </si>
  <si>
    <t>(c)</t>
  </si>
  <si>
    <t>Aprobado (d)</t>
  </si>
  <si>
    <t>Ampliaciones/</t>
  </si>
  <si>
    <t>(Reducciones)</t>
  </si>
  <si>
    <t>Modificado</t>
  </si>
  <si>
    <t>Devengado</t>
  </si>
  <si>
    <t>Pagado</t>
  </si>
  <si>
    <t>Subejercido (e)</t>
  </si>
  <si>
    <t>I. Gasto No Etiquetado (I=A+B+C+D+E+F)</t>
  </si>
  <si>
    <t xml:space="preserve">        A. Personal Administrativo y de Servicio Público</t>
  </si>
  <si>
    <t xml:space="preserve">        B. Magisterio</t>
  </si>
  <si>
    <t xml:space="preserve">        C. Servicios de Salud (C=c1+c2)</t>
  </si>
  <si>
    <t xml:space="preserve">            c1) Personal Administrativo</t>
  </si>
  <si>
    <t xml:space="preserve">            c2) Personal Médico, Paramédico y afín</t>
  </si>
  <si>
    <t xml:space="preserve">        D. Seguridad Pública</t>
  </si>
  <si>
    <t xml:space="preserve">        E. Gastos asociados a la implementación de nuevas leyes federales o reformas a las mismas (E = e1 + e2)</t>
  </si>
  <si>
    <t xml:space="preserve">            e1) Nombre del Programa o Ley 1</t>
  </si>
  <si>
    <t xml:space="preserve">            e2) Nombre del Programa o Ley 2</t>
  </si>
  <si>
    <t xml:space="preserve">        F. Sentencias laborales definitivas</t>
  </si>
  <si>
    <t>II. Gasto Etiquetado (II=A+B+C+D+E+F)</t>
  </si>
  <si>
    <t>III. Total del Gasto en Servicios Personales (III = I + II)</t>
  </si>
  <si>
    <t>Egresos</t>
  </si>
  <si>
    <t>Clasificación Funcional (Finalidad y Función)</t>
  </si>
  <si>
    <t>I. Gasto No Etiquetado (I=A+B+C+D)</t>
  </si>
  <si>
    <t xml:space="preserve">        A. Gobierno (A=a1+a2+a3+a4+a5+a6+a7+a8)</t>
  </si>
  <si>
    <t xml:space="preserve">            a1) Legislación</t>
  </si>
  <si>
    <t xml:space="preserve">            a2) Justicia</t>
  </si>
  <si>
    <t xml:space="preserve">            a3) Coordinación de la Política de Gobierno</t>
  </si>
  <si>
    <t xml:space="preserve">            a4) Relaciones Exteriores</t>
  </si>
  <si>
    <t xml:space="preserve">            a5) Asuntos Financieros y Hacendarios</t>
  </si>
  <si>
    <t xml:space="preserve">            a6) Seguridad Nacional</t>
  </si>
  <si>
    <t xml:space="preserve">            a7) Asuntos de Orden Público y de Seguridad Interior</t>
  </si>
  <si>
    <t xml:space="preserve">            a8) Otros Servicios Generales</t>
  </si>
  <si>
    <t xml:space="preserve">        B. Desarrollo Social (B=b1+b2+b3+b4+b5+b6+b7)</t>
  </si>
  <si>
    <t xml:space="preserve">            b1) Protección Ambiental</t>
  </si>
  <si>
    <t xml:space="preserve">            b2) Vivienda y Servicios a la Comunidad</t>
  </si>
  <si>
    <t xml:space="preserve">            b3) Salud</t>
  </si>
  <si>
    <t xml:space="preserve">            b4) Recreación, Cultura y Otras Manifestaciones Sociales</t>
  </si>
  <si>
    <t xml:space="preserve">            b5) Educación</t>
  </si>
  <si>
    <t xml:space="preserve">            b6) Protección Social</t>
  </si>
  <si>
    <t xml:space="preserve">            b7) Otros Asuntos Sociales</t>
  </si>
  <si>
    <t xml:space="preserve">        C. Desarrollo Económico (C=c1+c2+c3+c4+c5+c6+c7+c8+c9)</t>
  </si>
  <si>
    <t xml:space="preserve">            c1) Asuntos Económicos, Comerciales y Laborales en General</t>
  </si>
  <si>
    <t xml:space="preserve">            c2) Agropecuaria, Silvicultura, Pesca y Caza</t>
  </si>
  <si>
    <t xml:space="preserve">            c3) Combustibles y Energía</t>
  </si>
  <si>
    <t xml:space="preserve">            c4) Minería, Manufacturas y Construcción</t>
  </si>
  <si>
    <t xml:space="preserve">            c5) Transporte</t>
  </si>
  <si>
    <t xml:space="preserve">            c6) Comunicaciones</t>
  </si>
  <si>
    <t xml:space="preserve">            c7) Turismo</t>
  </si>
  <si>
    <t xml:space="preserve">            c8) Ciencia, Tecnología e Innovación</t>
  </si>
  <si>
    <t xml:space="preserve">            c9) Otras Industrias y Otros Asuntos Económicos</t>
  </si>
  <si>
    <t xml:space="preserve">        D. Otras No Clasificadas en Funciones Anteriores (D=d1+d2+d3+d4)</t>
  </si>
  <si>
    <t xml:space="preserve">            d1) Transacciones de la Deuda Publica / Costo Financiero de la Deuda</t>
  </si>
  <si>
    <t xml:space="preserve">            d2) Transferencias, Participaciones y Aportaciones Entre Diferentes Niveles y Ordenes de Gobierno</t>
  </si>
  <si>
    <t xml:space="preserve">            d3) Saneamiento del Sistema Financiero</t>
  </si>
  <si>
    <t xml:space="preserve">            d4) Adeudos de Ejercicios Fiscales Anteriores</t>
  </si>
  <si>
    <t>II. Gasto Etiquetado (II=A+B+C+D)</t>
  </si>
  <si>
    <t>III. Total de Egresos (III = I + II)</t>
  </si>
  <si>
    <t>Clasificación Administrativa</t>
  </si>
  <si>
    <t>I. Gasto No Etiquetado</t>
  </si>
  <si>
    <t>II. Gasto Etiquetado</t>
  </si>
  <si>
    <t>Clasificación por Objeto del Gasto (Capítulo y Concepto)</t>
  </si>
  <si>
    <t>I. Gasto No Etiquetado (I=A+B+C+D+E+F+G+H+I)</t>
  </si>
  <si>
    <t xml:space="preserve">        A. Servicios Personales (A=a1+a2+a3+a4+a5+a6+a7)</t>
  </si>
  <si>
    <t xml:space="preserve">            a1) Remuneraciones al Personal de Carácter Permanente</t>
  </si>
  <si>
    <t xml:space="preserve">            a2) Remuneraciones al Personal de Carácter Transitorio</t>
  </si>
  <si>
    <t xml:space="preserve">            a3) Remuneraciones Adicionales y Especiales</t>
  </si>
  <si>
    <t xml:space="preserve">            a4) Seguridad Social</t>
  </si>
  <si>
    <t xml:space="preserve">            a5) Otras Prestaciones Sociales y Económicas</t>
  </si>
  <si>
    <t xml:space="preserve">            a6) Previsiones</t>
  </si>
  <si>
    <t xml:space="preserve">            a7) Pago de Estímulos a Servidores Públicos</t>
  </si>
  <si>
    <t xml:space="preserve">        B. Materiales y Suministros (B=b1+b2+b3+b4+b5+b6+b7+b8+b9)</t>
  </si>
  <si>
    <t xml:space="preserve">            b1) Materiales de Administración, Emisión de Documentos y Artículos Oficiales</t>
  </si>
  <si>
    <t xml:space="preserve">            b2) Alimentos y Utensilios</t>
  </si>
  <si>
    <t xml:space="preserve">            b3) Materias Primas y Materiales de Producción y Comercialización</t>
  </si>
  <si>
    <t xml:space="preserve">            b4) Materiales y Artículos de Construcción y de Reparación</t>
  </si>
  <si>
    <t xml:space="preserve">            b5) Productos Químicos, Farmacéuticos y de Laboratorio</t>
  </si>
  <si>
    <t xml:space="preserve">            b6) Combustibles, Lubricantes y Aditivos</t>
  </si>
  <si>
    <t xml:space="preserve">            b7) Vestuario, Blancos, Prendas de Protección y Artículos Deportivos</t>
  </si>
  <si>
    <t xml:space="preserve">            b8) Materiales y Suministros Para Seguridad</t>
  </si>
  <si>
    <t xml:space="preserve">            b9) Herramientas, Refacciones y Accesorios Menores</t>
  </si>
  <si>
    <t xml:space="preserve">        C. Servicios Generales (C=c1+c2+c3+c4+c5+c6+c7+c8+c9)</t>
  </si>
  <si>
    <t xml:space="preserve">            c1) Servicios Básicos</t>
  </si>
  <si>
    <t xml:space="preserve">            c2) Servicios de Arrendamiento</t>
  </si>
  <si>
    <t xml:space="preserve">            c3) Servicios Profesionales, Científicos, Técnicos y Otros Servicios</t>
  </si>
  <si>
    <t xml:space="preserve">            c4) Servicios Financieros, Bancarios y Comerciales</t>
  </si>
  <si>
    <t xml:space="preserve">            c5) Servicios de Instalación, Reparación, Mantenimiento y Conservación</t>
  </si>
  <si>
    <t xml:space="preserve">            c6) Servicios de Comunicación Social y Publicidad</t>
  </si>
  <si>
    <t xml:space="preserve">            c7) Servicios de Traslado y Viáticos</t>
  </si>
  <si>
    <t xml:space="preserve">            c8) Servicios Oficiales</t>
  </si>
  <si>
    <t xml:space="preserve">            c9) Otros Servicios Generales</t>
  </si>
  <si>
    <t xml:space="preserve">        D. Transferencias, Asignaciones, Subsidios y Otras Ayudas (D=d1+d2+d3+d4+d5+d6+d7+d8+d9)</t>
  </si>
  <si>
    <t xml:space="preserve">            d1) Transferencias Internas y Asignaciones al Sector Público</t>
  </si>
  <si>
    <t xml:space="preserve">            d2) Transferencias al Resto del Sector Público</t>
  </si>
  <si>
    <t xml:space="preserve">            d3) Subsidios y Subvenciones</t>
  </si>
  <si>
    <t xml:space="preserve">            d4) Ayudas Sociales</t>
  </si>
  <si>
    <t xml:space="preserve">            d5) Pensiones y Jubilaciones</t>
  </si>
  <si>
    <t xml:space="preserve">            d6) Transferencias a Fideicomisos, Mandatos y Otros Análogos</t>
  </si>
  <si>
    <t xml:space="preserve">            d7) Transferencias a la Seguridad Social</t>
  </si>
  <si>
    <t xml:space="preserve">            d8) Donativos</t>
  </si>
  <si>
    <t xml:space="preserve">            d9) Transferencias al Exterior</t>
  </si>
  <si>
    <t xml:space="preserve">        E. Bienes Muebles, Inmuebles e Intangibles (E=e1+e2+e3+e4+e5+e6+e7+e8+e9)</t>
  </si>
  <si>
    <t xml:space="preserve">            e1) Mobiliario y Equipo de Administración</t>
  </si>
  <si>
    <t xml:space="preserve">            e2) Mobiliario y Equipo Educacional y Recreativo</t>
  </si>
  <si>
    <t xml:space="preserve">            e3) Equipo e Instrumental Médico y de Laboratorio</t>
  </si>
  <si>
    <t xml:space="preserve">            e4) Vehículos y Equipo de Transporte</t>
  </si>
  <si>
    <t xml:space="preserve">            e5) Equipo de Defensa y Seguridad</t>
  </si>
  <si>
    <t xml:space="preserve">            e6) Maquinaria, Otros Equipos y Herramientas</t>
  </si>
  <si>
    <t xml:space="preserve">            e7) Activos Biológicos</t>
  </si>
  <si>
    <t xml:space="preserve">            e8) Bienes Inmuebles</t>
  </si>
  <si>
    <t xml:space="preserve">            e9) Activos Intangibles</t>
  </si>
  <si>
    <t xml:space="preserve">        F. Inversión Pública (F=f1+f2+f3)</t>
  </si>
  <si>
    <t xml:space="preserve">            f1) Obra Pública en Bienes de Dominio Público</t>
  </si>
  <si>
    <t xml:space="preserve">            f2) Obra Pública en Bienes Propios</t>
  </si>
  <si>
    <t xml:space="preserve">            f3) Proyectos Productivos y Acciones de Fomento</t>
  </si>
  <si>
    <t xml:space="preserve">        G. Inversiones Financieras y Otras Provisiones (G=g1+g2+g3+g4+g5+g6+g7)</t>
  </si>
  <si>
    <t xml:space="preserve">            g1) Inversiones Para el Fomento de Actividades Productivas</t>
  </si>
  <si>
    <t xml:space="preserve">            g2) Acciones y Participaciones de Capital</t>
  </si>
  <si>
    <t xml:space="preserve">            g3) Compra de Títulos y Valores</t>
  </si>
  <si>
    <t xml:space="preserve">            g4) Concesión de Préstamos</t>
  </si>
  <si>
    <t xml:space="preserve">            g5) Inversiones en Fideicomisos, Mandatos y Otros Análogos Fideicomiso de Desastres Naturales (Informativo)</t>
  </si>
  <si>
    <t xml:space="preserve">            g6) Otras Inversiones Financieras</t>
  </si>
  <si>
    <t xml:space="preserve">            g7) Provisiones para Contingencias y Otras Erogaciones Especiales</t>
  </si>
  <si>
    <t xml:space="preserve">        H. Participaciones y Aportaciones (H=h1+h2+h3)</t>
  </si>
  <si>
    <t xml:space="preserve">            h1) Participaciones</t>
  </si>
  <si>
    <t xml:space="preserve">            h2) Aportaciones</t>
  </si>
  <si>
    <t xml:space="preserve">            h3) Convenios</t>
  </si>
  <si>
    <t xml:space="preserve">        I. Deuda Pública (I=i1+i2+i3+i4+i5+i6+i7)</t>
  </si>
  <si>
    <t xml:space="preserve">            i1) Amortización de la Deuda Pública</t>
  </si>
  <si>
    <t xml:space="preserve">            i2) Intereses de la Deuda Pública</t>
  </si>
  <si>
    <t xml:space="preserve">            i3) Comisiones de la Deuda Pública</t>
  </si>
  <si>
    <t xml:space="preserve">            i4) Gastos de la Deuda Pública</t>
  </si>
  <si>
    <t xml:space="preserve">            i5) Costo por Coberturas</t>
  </si>
  <si>
    <t xml:space="preserve">            i6) Apoyos Financieros</t>
  </si>
  <si>
    <t xml:space="preserve">            i7) Adeudos de Ejercicios Fiscales Anteriores (ADEFAS)</t>
  </si>
  <si>
    <t>II. Gasto Etiquetado (II=A+B+C+D+E+F+G+H+I)</t>
  </si>
  <si>
    <t>Estado Analítico de Ingresos Detallado - LDF</t>
  </si>
  <si>
    <t>Estimado (d)</t>
  </si>
  <si>
    <t>Recaudado</t>
  </si>
  <si>
    <t>Diferencia (e)</t>
  </si>
  <si>
    <t>Ingresos de Libre Disposición</t>
  </si>
  <si>
    <t xml:space="preserve">        A. Impuestos</t>
  </si>
  <si>
    <t xml:space="preserve">        B. Cuotas y Aportaciones de Seguridad Social</t>
  </si>
  <si>
    <t xml:space="preserve">        C. Contribuciones de Mejoras</t>
  </si>
  <si>
    <t xml:space="preserve">        D. Derechos</t>
  </si>
  <si>
    <t xml:space="preserve">        E. Productos</t>
  </si>
  <si>
    <t xml:space="preserve">        F. Aprovechamientos</t>
  </si>
  <si>
    <t xml:space="preserve">        G. Ingresos por Ventas de Bienes y Servicios</t>
  </si>
  <si>
    <t xml:space="preserve">        H. Participaciones (H=h1+h2+h3+h4+h5+h6+h7+h8+h9+h10+h11)</t>
  </si>
  <si>
    <t xml:space="preserve">            h1) Fondo General de Participaciones</t>
  </si>
  <si>
    <t xml:space="preserve">            h2) Fondo de Fomento Municipal</t>
  </si>
  <si>
    <t xml:space="preserve">            h3) Fondo de Fiscalización y Recaudación</t>
  </si>
  <si>
    <t xml:space="preserve">            h4) Fondo de Compensación</t>
  </si>
  <si>
    <t xml:space="preserve">            h5) Fondo de Extracción de Hidrocarburos</t>
  </si>
  <si>
    <t xml:space="preserve">            h6) Impuesto Especial Sobre Producción y Servicios</t>
  </si>
  <si>
    <t xml:space="preserve">            h7) 0.136% de la Recaudación Federal Participable</t>
  </si>
  <si>
    <t xml:space="preserve">            h8) 3.17% Sobre Extracción de Petróleo</t>
  </si>
  <si>
    <t xml:space="preserve">            h9) Gasolinas y Diésel</t>
  </si>
  <si>
    <t xml:space="preserve">            h10) Fondo del Impuesto Sobre la Renta</t>
  </si>
  <si>
    <t xml:space="preserve">            h11) Fondo de Estabilización de los Ingresos de las Entidades Federativas</t>
  </si>
  <si>
    <t xml:space="preserve">        I. Incentivos Derivados de la Colaboración Fiscal (I=i1+i2+i3+i4+i5)</t>
  </si>
  <si>
    <t xml:space="preserve">            i1) Tenencia o Uso de Vehículos</t>
  </si>
  <si>
    <t xml:space="preserve">            i2) Fondo de Compensación ISAN</t>
  </si>
  <si>
    <t xml:space="preserve">            i3) Impuesto Sobre Automóviles Nuevos</t>
  </si>
  <si>
    <t xml:space="preserve">            i4) Fondo de Compensación de Repecos-Intermedios</t>
  </si>
  <si>
    <t xml:space="preserve">            i5) Otros Incentivos Económicos</t>
  </si>
  <si>
    <t xml:space="preserve">        J. Transferencias</t>
  </si>
  <si>
    <t xml:space="preserve">        K. Convenios</t>
  </si>
  <si>
    <t xml:space="preserve">            k1) Otros Convenios y Subsidios</t>
  </si>
  <si>
    <t xml:space="preserve">        L. Otros Ingresos de Libre Disposición (L=l1+l2)</t>
  </si>
  <si>
    <t xml:space="preserve">            l1) Participaciones en Ingresos Locales</t>
  </si>
  <si>
    <t xml:space="preserve">            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</si>
  <si>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</si>
  <si>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</si>
  <si>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</si>
  <si>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 xml:space="preserve">        A. Aportaciones (A=a1+a2+a3+a4+a5+a6+a7+a8)</t>
  </si>
  <si>
    <t xml:space="preserve">            a1) Fondo de Aportaciones para la Nómina Educativa y Gasto Operativo</t>
  </si>
  <si>
    <t xml:space="preserve">            a2) Fondo de Aportaciones para los Servicios de Salud</t>
  </si>
  <si>
    <t xml:space="preserve">            a3) Fondo de Aportaciones para la Infraestructura Social</t>
  </si>
  <si>
    <t xml:space="preserve">            a4) Fondo de Aportaciones para el Fortalecimiento de los Municipios y de las Demarcaciones Territoriales del Distrito Federal</t>
  </si>
  <si>
    <t xml:space="preserve">            a5) Fondo de Aportaciones Múltiples</t>
  </si>
  <si>
    <t xml:space="preserve">            a6) Fondo de Aportaciones para la Educación Tecnológica y de Adultos</t>
  </si>
  <si>
    <t xml:space="preserve">            a7) Fondo de Aportaciones para la Seguridad Pública de los Estados y del Distrito Federal</t>
  </si>
  <si>
    <t xml:space="preserve">            a8) Fondo de Aportaciones para el Fortalecimiento de las Entidades Federativas</t>
  </si>
  <si>
    <t xml:space="preserve">        B. Convenios (B=b1+b2+b3+b4)</t>
  </si>
  <si>
    <t xml:space="preserve">            b1) Convenios de Protección Social en Salud</t>
  </si>
  <si>
    <t xml:space="preserve">            b2) Convenios de Descentralización</t>
  </si>
  <si>
    <t xml:space="preserve">            b3) Convenios de Reasignación</t>
  </si>
  <si>
    <t xml:space="preserve">            b4) Otros Convenios y Subsidios</t>
  </si>
  <si>
    <t xml:space="preserve">        C. Fondos Distintos de Aportaciones (C=c1+c2)</t>
  </si>
  <si>
    <t xml:space="preserve">            c1) Fondo para Entidades Federativas y Municipios Productores de Hidrocarburos</t>
  </si>
  <si>
    <t xml:space="preserve">            c2) Fondo Minero</t>
  </si>
  <si>
    <t xml:space="preserve">        D. Transferencias, Subsidios y Subvenciones, y Pensiones y Jubilaciones</t>
  </si>
  <si>
    <t xml:space="preserve">        E. Otras Transferencias Federales Etiquetadas</t>
  </si>
  <si>
    <t>II. Total de Transferencias Federales Etiquetadas (II = A + B + C + D + E)</t>
  </si>
  <si>
    <t>III. Ingresos Derivados de Financiamientos (III = A)</t>
  </si>
  <si>
    <t>IV. Total de Ingresos (IV = I + II + III)</t>
  </si>
  <si>
    <t xml:space="preserve">        Datos Informativos</t>
  </si>
  <si>
    <t xml:space="preserve">        1. Ingresos Derivados de Financiamientos con Fuente de Pago de Ingresos de Libre Disposición</t>
  </si>
  <si>
    <t xml:space="preserve">        2. Ingresos Derivados de Financiamientos con Fuente de Pago de Transferencias Federales Etiquetadas</t>
  </si>
  <si>
    <t xml:space="preserve">        3. Ingresos Derivados de Financiamientos (3 = 1 + 2)</t>
  </si>
  <si>
    <t>Ingreso</t>
  </si>
  <si>
    <t>A. Ingresos Totales (A = A1+A2+A3)</t>
  </si>
  <si>
    <t xml:space="preserve">        A1. Ingresos de Libre Disposición</t>
  </si>
  <si>
    <t xml:space="preserve">        A2. Transferencias Federales Etiquetadas</t>
  </si>
  <si>
    <t xml:space="preserve">        A3. Financiamiento Neto</t>
  </si>
  <si>
    <t>B. Egresos Presupuestarios1 (B = B1+B2)</t>
  </si>
  <si>
    <t xml:space="preserve">        B1. Gasto No Etiquetado (sin incluir Amortización de la Deuda Pública)</t>
  </si>
  <si>
    <t xml:space="preserve">        B2. Gasto Etiquetado (sin incluir Amortización de la Deuda Pública)</t>
  </si>
  <si>
    <t>C. Remanentes del Ejercicio Anterior ( C = C1 + C2 )</t>
  </si>
  <si>
    <t xml:space="preserve">        C1. Remanentes de Ingresos de Libre Disposición aplicados en el periodo</t>
  </si>
  <si>
    <t xml:space="preserve">        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</si>
  <si>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</si>
  <si>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</si>
  <si>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(III= II - C)</t>
  </si>
  <si>
    <t>Concepto (c)</t>
  </si>
  <si>
    <t>Estimado/</t>
  </si>
  <si>
    <t>Aprobado(d)</t>
  </si>
  <si>
    <t>Recaudado/</t>
  </si>
  <si>
    <t>E. Intereses, Comisiones y Gastos de la Deuda (E = E1+ E2)</t>
  </si>
  <si>
    <t xml:space="preserve">        E1. Intereses, Comisiones y Gastos de la Deuda con Gasto No Etiquetado</t>
  </si>
  <si>
    <t xml:space="preserve">        E2. Intereses, Comisiones y Gastos de la Deuda con Gasto Etiquetado</t>
  </si>
  <si>
    <t>IV. Balance Primario (IV = III + E)</t>
  </si>
  <si>
    <t>Aprobado</t>
  </si>
  <si>
    <t>Recaudado/Pagado</t>
  </si>
  <si>
    <t xml:space="preserve">        F. Financiamiento (F = F1 + F2)</t>
  </si>
  <si>
    <t xml:space="preserve">            F1. Financiamiento con Fuente de Pago de Ingresos de Libre Disposición</t>
  </si>
  <si>
    <t xml:space="preserve">            F2. Financiamiento con Fuente de Pago de Transferencias Federales Etiquetadas</t>
  </si>
  <si>
    <t xml:space="preserve">        G. Amortización de la Deuda (G = G1 + G2)</t>
  </si>
  <si>
    <t xml:space="preserve">            G1. Amortización de la Deuda Pública con Gasto No Etiquetado</t>
  </si>
  <si>
    <t xml:space="preserve">            G2. Amortización de la Deuda Pública con Gasto Etiquetado</t>
  </si>
  <si>
    <t>A3. Financiamiento Neto (A3 = F- G )</t>
  </si>
  <si>
    <t xml:space="preserve">        A3.1 Financiamiento Neto con Fuente de Pago de Ingresos de Libre Disposición (A3.1 = F1- G1)</t>
  </si>
  <si>
    <t>V. Balance Presupuestario de Recursos Disponibles (V = A1 + A3.1 -– B 1 + C1)</t>
  </si>
  <si>
    <t>VI. Balance Presupuestario de Recursos Disponibles sin Financiamiento Neto (VI = V- A3.1)</t>
  </si>
  <si>
    <t xml:space="preserve">        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</si>
  <si>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</si>
  <si>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 A3.2)</t>
  </si>
  <si>
    <t>Recuadado/</t>
  </si>
  <si>
    <t>Balance Presupuestario - LDF</t>
  </si>
  <si>
    <t>A. Asociaciones Público Privadas (APP’s) (A=a+b+c+d)</t>
  </si>
  <si>
    <t xml:space="preserve">        a) APP 1</t>
  </si>
  <si>
    <t xml:space="preserve">        b) APP 2</t>
  </si>
  <si>
    <t xml:space="preserve">        c) APP 3</t>
  </si>
  <si>
    <t xml:space="preserve">        d) APP XX</t>
  </si>
  <si>
    <t>B. Otros Instrumentos (B=a+b+c+d)</t>
  </si>
  <si>
    <t xml:space="preserve">        a) Otro Instrumento 1</t>
  </si>
  <si>
    <t xml:space="preserve">        b) Otro Instrumento 2</t>
  </si>
  <si>
    <t xml:space="preserve">        c) Otro Instrumento 3</t>
  </si>
  <si>
    <t xml:space="preserve">        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</si>
  <si>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</si>
  <si>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</si>
  <si>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</si>
  <si>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</si>
  <si>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</si>
  <si>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</si>
  <si>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</si>
  <si>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</si>
  <si>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</si>
  <si>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Saldo pendiente por pagar de la inversión al 31 DE DICIEMBRE DE 2015 (m = g ? l)</t>
  </si>
  <si>
    <t>Informe Analítico de Obligaciones Diferentes de Financiamientos - LDF</t>
  </si>
  <si>
    <t>1. Deuda Pública (1=A+B)</t>
  </si>
  <si>
    <t xml:space="preserve">        A. Corto Plazo (A=a1+a2+a3)</t>
  </si>
  <si>
    <t xml:space="preserve">            a1) Instituciones de Crédito</t>
  </si>
  <si>
    <t xml:space="preserve">            a2) Títulos y Valores</t>
  </si>
  <si>
    <t xml:space="preserve">            a3) Arrendamientos Financieros</t>
  </si>
  <si>
    <t xml:space="preserve">        B. Largo Plazo (B=b1+b2+b3)</t>
  </si>
  <si>
    <t xml:space="preserve">            b1) Instituciones de Crédito</t>
  </si>
  <si>
    <t xml:space="preserve">            b2) Títulos y Valores</t>
  </si>
  <si>
    <t xml:space="preserve">            b3) Arrendamientos Financieros</t>
  </si>
  <si>
    <t>2. Otros Pasivos</t>
  </si>
  <si>
    <t>3. Total de la Deuda Pública y Otros Pasivos (3=1+2)</t>
  </si>
  <si>
    <t>4. Deuda Contingente 1 (informativo)</t>
  </si>
  <si>
    <t xml:space="preserve">        A. Deuda Contingente 1</t>
  </si>
  <si>
    <t xml:space="preserve">        B. Deuda Contingente 2</t>
  </si>
  <si>
    <t xml:space="preserve">        C. Deuda Contingente XX</t>
  </si>
  <si>
    <t>5. Valor de Instrumentos Bono Cupón Cero 2 (Informativo)</t>
  </si>
  <si>
    <t xml:space="preserve">        A. Instrumento Bono Cupón Cero 1</t>
  </si>
  <si>
    <t xml:space="preserve">        B. Instrumento Bono Cupón Cero 2</t>
  </si>
  <si>
    <t xml:space="preserve">        C. Instrumento Bono Cupón Cero XX</t>
  </si>
  <si>
    <t>Denominación de la Deuda Pública y Otros Pasivos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</si>
  <si>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</si>
  <si>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</si>
  <si>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</si>
  <si>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</si>
  <si>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</si>
  <si>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</si>
  <si>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</si>
  <si>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</si>
  <si>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Obligaciones a Corto Plazo (k)</t>
  </si>
  <si>
    <t>Monto</t>
  </si>
  <si>
    <t>Contratado (I)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</si>
  <si>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</si>
  <si>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</si>
  <si>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</si>
  <si>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</si>
  <si>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</si>
  <si>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</si>
  <si>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</si>
  <si>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</si>
  <si>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</si>
  <si>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 xml:space="preserve">        A. Crédito 1</t>
  </si>
  <si>
    <t xml:space="preserve">        B. Crédito 2</t>
  </si>
  <si>
    <t xml:space="preserve">        C. Crédito 3</t>
  </si>
  <si>
    <t xml:space="preserve">        D. Crédito 4</t>
  </si>
  <si>
    <t>Informe Analítico de la Deuda Pública y Otros Pasivos - LDF</t>
  </si>
  <si>
    <t>ACTIVO</t>
  </si>
  <si>
    <t>PASIVO</t>
  </si>
  <si>
    <t>Estado de Situación Financiera Detallado - LDF</t>
  </si>
  <si>
    <t>(Pesos)</t>
  </si>
  <si>
    <t>I. Total del Activo (I = IA + IB)</t>
  </si>
  <si>
    <t>II. Total del Pasivo (II = IIA + IIB)</t>
  </si>
  <si>
    <t>HACIENDA PÚBLICA/PATRIMONIO</t>
  </si>
  <si>
    <t>III. Total Hacienda Pública/Patrimonio (III = IIIA + IIIB + IIIC)</t>
  </si>
  <si>
    <t>IV. Total del Pasivo y Hacienda Pública/Patrimonio (IV = II + III)</t>
  </si>
  <si>
    <t>INSTITUTO PARA EL DESARROLLO DE LA CULTURA MAYA DEL ESTADO DE YUCATÁN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</si>
  <si>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</si>
  <si>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</si>
  <si>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</si>
  <si>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</si>
  <si>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</si>
  <si>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</si>
  <si>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</si>
  <si>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</si>
  <si>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</si>
  <si>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</si>
  <si>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</si>
  <si>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</si>
  <si>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</si>
  <si>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</si>
  <si>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</si>
  <si>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</si>
  <si>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</si>
  <si>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</si>
  <si>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</si>
  <si>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</si>
  <si>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</si>
  <si>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</si>
  <si>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</si>
  <si>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</si>
  <si>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</si>
  <si>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</si>
  <si>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</si>
  <si>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</si>
  <si>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</si>
  <si>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</si>
  <si>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</si>
  <si>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</si>
  <si>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</si>
  <si>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</si>
  <si>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</si>
  <si>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</si>
  <si>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</si>
  <si>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</si>
  <si>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</si>
  <si>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</si>
  <si>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</si>
  <si>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</si>
  <si>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</si>
  <si>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</si>
  <si>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</si>
  <si>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>f. Depreciación, Deterioro y Amortización Acumulada de Bienes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</si>
  <si>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</si>
  <si>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</si>
  <si>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</si>
  <si>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</si>
  <si>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</si>
  <si>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</si>
  <si>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</si>
  <si>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</si>
  <si>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</si>
  <si>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</si>
  <si>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</si>
  <si>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</si>
  <si>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</si>
  <si>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</si>
  <si>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</si>
  <si>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</si>
  <si>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</si>
  <si>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</si>
  <si>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</si>
  <si>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</si>
  <si>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</si>
  <si>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</si>
  <si>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</si>
  <si>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</si>
  <si>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</si>
  <si>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</si>
  <si>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</si>
  <si>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</si>
  <si>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</si>
  <si>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</si>
  <si>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</si>
  <si>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</si>
  <si>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</si>
  <si>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</si>
  <si>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</si>
  <si>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</si>
  <si>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</si>
  <si>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</si>
  <si>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</si>
  <si>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</si>
  <si>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</si>
  <si>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</si>
  <si>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</si>
  <si>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</si>
  <si>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</si>
  <si>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</si>
  <si>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</si>
  <si>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</si>
  <si>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</si>
  <si>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</si>
  <si>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</si>
  <si>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</si>
  <si>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</si>
  <si>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</si>
  <si>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</si>
  <si>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</si>
  <si>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</si>
  <si>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</si>
  <si>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</si>
  <si>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</si>
  <si>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</si>
  <si>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</si>
  <si>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</si>
  <si>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</si>
  <si>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ENTE PÚBLICO:  INSTITUTO PARA EL DESARROLLO DE LA CULTURA MAYA DEL ESTADO DE YUCATÁN</t>
  </si>
  <si>
    <t>31 DE DICIEMBRE DE 2016 (e)</t>
  </si>
  <si>
    <t>AL 31 DE MARZO DE 2017 Y AL 31 DE DICIEMBRE DE 2016</t>
  </si>
  <si>
    <t>DEL 1 DE ENERO AL 31 DE MARZO DE 2017</t>
  </si>
  <si>
    <t>31 DE DICIEMBRE DE 2016 (d)</t>
  </si>
  <si>
    <t>Monto pagado de la inversión al 31 DE DICIEMBRE DE 2016 (k)</t>
  </si>
  <si>
    <t>Monto pagado de la inversión actualizado al 31 DE DICIEMBRE DE 2016 (l)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</si>
  <si>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</si>
  <si>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</si>
  <si>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</si>
  <si>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</si>
  <si>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</si>
  <si>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</si>
  <si>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</si>
  <si>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 xml:space="preserve">        Prestación laboral o Fondo general para trabajadores del estado o municipio</t>
  </si>
  <si>
    <t xml:space="preserve">        Beneficio definido, Contribución definida o Mixto</t>
  </si>
  <si>
    <t>Población afiliada</t>
  </si>
  <si>
    <t xml:space="preserve">        Activos</t>
  </si>
  <si>
    <t xml:space="preserve">            Edad máxima</t>
  </si>
  <si>
    <t xml:space="preserve">            Edad mínima</t>
  </si>
  <si>
    <t xml:space="preserve">            Edad promedio</t>
  </si>
  <si>
    <t xml:space="preserve">        Pensionados y Jubilados</t>
  </si>
  <si>
    <t xml:space="preserve">        Beneficiarios</t>
  </si>
  <si>
    <t xml:space="preserve">        Promedio de años de servicio (trabajadores activos)</t>
  </si>
  <si>
    <t xml:space="preserve">        Aportación individual al plan de pensión como % del salario</t>
  </si>
  <si>
    <t xml:space="preserve">        Aportación del ente público al plan de pensión como % del salario</t>
  </si>
  <si>
    <t xml:space="preserve">        Crecimiento esperado de los pensionados y jubilados (como %)</t>
  </si>
  <si>
    <t xml:space="preserve">        Crecimiento esperado de los activos (como %)</t>
  </si>
  <si>
    <t xml:space="preserve">        Edad de Jubilación o Pensión</t>
  </si>
  <si>
    <t xml:space="preserve">        Esperanza de vida</t>
  </si>
  <si>
    <t>Ingresos del Fondo</t>
  </si>
  <si>
    <t xml:space="preserve">        Ingresos Anuales al Fondo de Pensiones</t>
  </si>
  <si>
    <t>Nómina anual</t>
  </si>
  <si>
    <t xml:space="preserve">        Beneficiarios de Pensionados y Jubilados</t>
  </si>
  <si>
    <t>Monto mensual por pensión</t>
  </si>
  <si>
    <t xml:space="preserve">        Máximo</t>
  </si>
  <si>
    <t xml:space="preserve">        Mínimo</t>
  </si>
  <si>
    <t xml:space="preserve">        Promedio</t>
  </si>
  <si>
    <t>Monto de la reserva</t>
  </si>
  <si>
    <t>Valor presente de las obligaciones</t>
  </si>
  <si>
    <t xml:space="preserve">        Pensiones y Jubilaciones en curso de pago</t>
  </si>
  <si>
    <t xml:space="preserve">        Generación actual</t>
  </si>
  <si>
    <t xml:space="preserve">        Generaciones futuras</t>
  </si>
  <si>
    <t>Valor presente de las contribuciones asociadas a los sueldos futuros de cotización X%</t>
  </si>
  <si>
    <t>Valor presente de aportaciones futuras</t>
  </si>
  <si>
    <t xml:space="preserve">        Otros Ingresos</t>
  </si>
  <si>
    <t>Déficit/superávit actuarial</t>
  </si>
  <si>
    <t>Periodo de suficiencia</t>
  </si>
  <si>
    <t xml:space="preserve">        Año de descapitalización</t>
  </si>
  <si>
    <t xml:space="preserve">        Tasa de rendimiento</t>
  </si>
  <si>
    <t>Estudio actuarial</t>
  </si>
  <si>
    <t xml:space="preserve">        Año de elaboración del estudio actuarial</t>
  </si>
  <si>
    <t xml:space="preserve">        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</si>
</sst>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1" fillId="0" borderId="3" xfId="0" applyFont="1" applyBorder="1"/>
    <xf numFmtId="0" fontId="1" fillId="0" borderId="8" xfId="0" applyFont="1" applyBorder="1"/>
    <xf numFmtId="164" fontId="0" fillId="0" borderId="8" xfId="0" applyNumberFormat="1" applyBorder="1"/>
    <xf numFmtId="164" fontId="0" fillId="0" borderId="10" xfId="0" applyNumberFormat="1" applyBorder="1"/>
    <xf numFmtId="164" fontId="1" fillId="0" borderId="8" xfId="0" applyNumberFormat="1" applyFont="1" applyBorder="1"/>
    <xf numFmtId="0" fontId="1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/>
    <xf numFmtId="164" fontId="1" fillId="0" borderId="8" xfId="0" applyNumberFormat="1" applyFont="1" applyBorder="1" applyAlignment="1"/>
    <xf numFmtId="164" fontId="0" fillId="0" borderId="8" xfId="0" applyNumberFormat="1" applyBorder="1" applyAlignment="1"/>
    <xf numFmtId="164" fontId="0" fillId="0" borderId="10" xfId="0" applyNumberFormat="1" applyBorder="1" applyAlignment="1"/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wrapText="1"/>
    </xf>
    <xf numFmtId="164" fontId="0" fillId="0" borderId="8" xfId="0" applyNumberForma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indent="1"/>
    </xf>
    <xf numFmtId="0" fontId="0" fillId="0" borderId="8" xfId="0" applyFont="1" applyBorder="1"/>
    <xf numFmtId="0" fontId="1" fillId="0" borderId="8" xfId="0" applyFont="1" applyBorder="1" applyAlignment="1">
      <alignment horizontal="left" indent="2"/>
    </xf>
    <xf numFmtId="0" fontId="1" fillId="0" borderId="8" xfId="0" applyFont="1" applyBorder="1" applyAlignment="1">
      <alignment horizontal="left" indent="3"/>
    </xf>
    <xf numFmtId="0" fontId="0" fillId="0" borderId="8" xfId="0" applyFont="1" applyBorder="1" applyAlignment="1">
      <alignment horizontal="left" indent="4"/>
    </xf>
    <xf numFmtId="0" fontId="0" fillId="0" borderId="8" xfId="0" applyFont="1" applyBorder="1" applyAlignment="1">
      <alignment horizontal="left" wrapText="1" indent="4"/>
    </xf>
    <xf numFmtId="0" fontId="0" fillId="0" borderId="8" xfId="0" applyFont="1" applyBorder="1" applyAlignment="1">
      <alignment horizontal="left" indent="3"/>
    </xf>
    <xf numFmtId="0" fontId="1" fillId="0" borderId="0" xfId="0" applyFont="1" applyBorder="1" applyAlignment="1">
      <alignment horizontal="left" indent="1"/>
    </xf>
    <xf numFmtId="0" fontId="0" fillId="0" borderId="0" xfId="0" applyFont="1" applyBorder="1"/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3"/>
    </xf>
    <xf numFmtId="0" fontId="0" fillId="0" borderId="0" xfId="0" applyFont="1" applyBorder="1" applyAlignment="1">
      <alignment horizontal="left" indent="4"/>
    </xf>
    <xf numFmtId="0" fontId="0" fillId="0" borderId="0" xfId="0" applyFont="1" applyBorder="1" applyAlignment="1">
      <alignment horizontal="left" wrapText="1" indent="4"/>
    </xf>
    <xf numFmtId="0" fontId="1" fillId="0" borderId="0" xfId="0" applyFont="1" applyBorder="1" applyAlignment="1">
      <alignment horizontal="left" wrapText="1" indent="3"/>
    </xf>
    <xf numFmtId="0" fontId="0" fillId="0" borderId="0" xfId="0" applyFont="1" applyBorder="1" applyAlignment="1">
      <alignment horizontal="left" indent="3"/>
    </xf>
    <xf numFmtId="0" fontId="0" fillId="0" borderId="0" xfId="0" applyFont="1" applyBorder="1" applyAlignment="1">
      <alignment horizontal="left" wrapText="1" indent="3"/>
    </xf>
    <xf numFmtId="0" fontId="1" fillId="0" borderId="0" xfId="0" applyFont="1" applyBorder="1" applyAlignment="1">
      <alignment horizontal="left" wrapText="1" indent="2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0" borderId="8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70.7109375" customWidth="1"/>
    <col min="2" max="3" width="15.7109375" customWidth="1"/>
    <col min="4" max="4" width="70.7109375" customWidth="1"/>
    <col min="5" max="6" width="15.7109375" customWidth="1"/>
  </cols>
  <sheetData>
    <row r="1" spans="1:6" x14ac:dyDescent="0.25">
      <c r="A1" s="56" t="s">
        <v>488</v>
      </c>
      <c r="B1" s="57"/>
      <c r="C1" s="57"/>
      <c r="D1" s="57"/>
      <c r="E1" s="57"/>
      <c r="F1" s="58"/>
    </row>
    <row r="2" spans="1:6" x14ac:dyDescent="0.25">
      <c r="A2" s="59" t="s">
        <v>370</v>
      </c>
      <c r="B2" s="60"/>
      <c r="C2" s="60"/>
      <c r="D2" s="60"/>
      <c r="E2" s="60"/>
      <c r="F2" s="61"/>
    </row>
    <row r="3" spans="1:6" x14ac:dyDescent="0.25">
      <c r="A3" s="59" t="s">
        <v>490</v>
      </c>
      <c r="B3" s="60"/>
      <c r="C3" s="60"/>
      <c r="D3" s="60"/>
      <c r="E3" s="60"/>
      <c r="F3" s="61"/>
    </row>
    <row r="4" spans="1:6" ht="15.75" thickBot="1" x14ac:dyDescent="0.3">
      <c r="A4" s="59" t="s">
        <v>371</v>
      </c>
      <c r="B4" s="60"/>
      <c r="C4" s="60"/>
      <c r="D4" s="60"/>
      <c r="E4" s="60"/>
      <c r="F4" s="61"/>
    </row>
    <row r="5" spans="1:6" ht="39.950000000000003" customHeight="1" thickBot="1" x14ac:dyDescent="0.3">
      <c r="A5" s="33" t="s">
        <v>277</v>
      </c>
      <c r="B5" s="33">
        <v>2017</v>
      </c>
      <c r="C5" s="34" t="s">
        <v>489</v>
      </c>
      <c r="D5" s="33" t="s">
        <v>277</v>
      </c>
      <c r="E5" s="33">
        <v>2017</v>
      </c>
      <c r="F5" s="34" t="s">
        <v>489</v>
      </c>
    </row>
    <row r="6" spans="1:6" x14ac:dyDescent="0.25">
      <c r="A6" s="6"/>
      <c r="B6" s="6"/>
      <c r="C6" s="6"/>
      <c r="D6" s="6"/>
      <c r="E6" s="6"/>
      <c r="F6" s="6"/>
    </row>
    <row r="7" spans="1:6" x14ac:dyDescent="0.25">
      <c r="A7" s="36" t="s">
        <v>368</v>
      </c>
      <c r="B7" s="15"/>
      <c r="C7" s="15"/>
      <c r="D7" s="43" t="s">
        <v>369</v>
      </c>
      <c r="E7" s="15"/>
      <c r="F7" s="15"/>
    </row>
    <row r="8" spans="1:6" x14ac:dyDescent="0.25">
      <c r="A8" s="37"/>
      <c r="B8" s="13"/>
      <c r="C8" s="13"/>
      <c r="D8" s="44"/>
      <c r="E8" s="13"/>
      <c r="F8" s="13"/>
    </row>
    <row r="9" spans="1:6" x14ac:dyDescent="0.25">
      <c r="A9" s="38" t="s">
        <v>378</v>
      </c>
      <c r="B9" s="15"/>
      <c r="C9" s="15"/>
      <c r="D9" s="45" t="s">
        <v>428</v>
      </c>
      <c r="E9" s="15"/>
      <c r="F9" s="15"/>
    </row>
    <row r="10" spans="1:6" x14ac:dyDescent="0.25">
      <c r="A10" s="39" t="s">
        <v>379</v>
      </c>
      <c r="B10" s="15">
        <v>71600.570000000007</v>
      </c>
      <c r="C10" s="15">
        <v>24969.53</v>
      </c>
      <c r="D10" s="46" t="s">
        <v>429</v>
      </c>
      <c r="E10" s="15">
        <v>150239.47</v>
      </c>
      <c r="F10" s="15">
        <v>608823.88</v>
      </c>
    </row>
    <row r="11" spans="1:6" x14ac:dyDescent="0.25">
      <c r="A11" s="40" t="s">
        <v>380</v>
      </c>
      <c r="B11" s="13">
        <v>71600.570000000007</v>
      </c>
      <c r="C11" s="13">
        <v>24969.53</v>
      </c>
      <c r="D11" s="47" t="s">
        <v>430</v>
      </c>
      <c r="E11" s="13">
        <v>0</v>
      </c>
      <c r="F11" s="13">
        <v>0</v>
      </c>
    </row>
    <row r="12" spans="1:6" x14ac:dyDescent="0.25">
      <c r="A12" s="40" t="s">
        <v>381</v>
      </c>
      <c r="B12" s="13">
        <v>0</v>
      </c>
      <c r="C12" s="13">
        <v>0</v>
      </c>
      <c r="D12" s="47" t="s">
        <v>431</v>
      </c>
      <c r="E12" s="13">
        <v>150239.47</v>
      </c>
      <c r="F12" s="13">
        <v>608823.88</v>
      </c>
    </row>
    <row r="13" spans="1:6" x14ac:dyDescent="0.25">
      <c r="A13" s="40" t="s">
        <v>382</v>
      </c>
      <c r="B13" s="13">
        <v>0</v>
      </c>
      <c r="C13" s="13">
        <v>0</v>
      </c>
      <c r="D13" s="47" t="s">
        <v>432</v>
      </c>
      <c r="E13" s="13">
        <v>0</v>
      </c>
      <c r="F13" s="13">
        <v>0</v>
      </c>
    </row>
    <row r="14" spans="1:6" x14ac:dyDescent="0.25">
      <c r="A14" s="40" t="s">
        <v>383</v>
      </c>
      <c r="B14" s="13">
        <v>0</v>
      </c>
      <c r="C14" s="13">
        <v>0</v>
      </c>
      <c r="D14" s="47" t="s">
        <v>433</v>
      </c>
      <c r="E14" s="13">
        <v>0</v>
      </c>
      <c r="F14" s="13">
        <v>0</v>
      </c>
    </row>
    <row r="15" spans="1:6" x14ac:dyDescent="0.25">
      <c r="A15" s="40" t="s">
        <v>384</v>
      </c>
      <c r="B15" s="13">
        <v>0</v>
      </c>
      <c r="C15" s="13">
        <v>0</v>
      </c>
      <c r="D15" s="47" t="s">
        <v>434</v>
      </c>
      <c r="E15" s="13">
        <v>0</v>
      </c>
      <c r="F15" s="13">
        <v>0</v>
      </c>
    </row>
    <row r="16" spans="1:6" ht="30" x14ac:dyDescent="0.25">
      <c r="A16" s="40" t="s">
        <v>385</v>
      </c>
      <c r="B16" s="13">
        <v>0</v>
      </c>
      <c r="C16" s="13">
        <v>0</v>
      </c>
      <c r="D16" s="48" t="s">
        <v>435</v>
      </c>
      <c r="E16" s="13">
        <v>0</v>
      </c>
      <c r="F16" s="13">
        <v>0</v>
      </c>
    </row>
    <row r="17" spans="1:6" x14ac:dyDescent="0.25">
      <c r="A17" s="40" t="s">
        <v>386</v>
      </c>
      <c r="B17" s="13">
        <v>0</v>
      </c>
      <c r="C17" s="13">
        <v>0</v>
      </c>
      <c r="D17" s="47" t="s">
        <v>436</v>
      </c>
      <c r="E17" s="13">
        <v>0</v>
      </c>
      <c r="F17" s="13">
        <v>0</v>
      </c>
    </row>
    <row r="18" spans="1:6" x14ac:dyDescent="0.25">
      <c r="A18" s="39" t="s">
        <v>387</v>
      </c>
      <c r="B18" s="15">
        <v>134203.56</v>
      </c>
      <c r="C18" s="15">
        <v>135394.57</v>
      </c>
      <c r="D18" s="47" t="s">
        <v>437</v>
      </c>
      <c r="E18" s="13">
        <v>0</v>
      </c>
      <c r="F18" s="13">
        <v>0</v>
      </c>
    </row>
    <row r="19" spans="1:6" x14ac:dyDescent="0.25">
      <c r="A19" s="40" t="s">
        <v>388</v>
      </c>
      <c r="B19" s="13">
        <v>0</v>
      </c>
      <c r="C19" s="13">
        <v>0</v>
      </c>
      <c r="D19" s="47" t="s">
        <v>438</v>
      </c>
      <c r="E19" s="13">
        <v>0</v>
      </c>
      <c r="F19" s="13">
        <v>0</v>
      </c>
    </row>
    <row r="20" spans="1:6" x14ac:dyDescent="0.25">
      <c r="A20" s="40" t="s">
        <v>389</v>
      </c>
      <c r="B20" s="13">
        <v>0</v>
      </c>
      <c r="C20" s="13">
        <v>0</v>
      </c>
      <c r="D20" s="46" t="s">
        <v>439</v>
      </c>
      <c r="E20" s="15">
        <v>2373.58</v>
      </c>
      <c r="F20" s="15">
        <v>2373.58</v>
      </c>
    </row>
    <row r="21" spans="1:6" x14ac:dyDescent="0.25">
      <c r="A21" s="40" t="s">
        <v>390</v>
      </c>
      <c r="B21" s="13">
        <v>134203.56</v>
      </c>
      <c r="C21" s="13">
        <v>135394.57</v>
      </c>
      <c r="D21" s="47" t="s">
        <v>440</v>
      </c>
      <c r="E21" s="13">
        <v>0</v>
      </c>
      <c r="F21" s="13">
        <v>0</v>
      </c>
    </row>
    <row r="22" spans="1:6" ht="30" x14ac:dyDescent="0.25">
      <c r="A22" s="40" t="s">
        <v>391</v>
      </c>
      <c r="B22" s="13">
        <v>0</v>
      </c>
      <c r="C22" s="13">
        <v>0</v>
      </c>
      <c r="D22" s="48" t="s">
        <v>441</v>
      </c>
      <c r="E22" s="13">
        <v>0</v>
      </c>
      <c r="F22" s="13">
        <v>0</v>
      </c>
    </row>
    <row r="23" spans="1:6" x14ac:dyDescent="0.25">
      <c r="A23" s="40" t="s">
        <v>392</v>
      </c>
      <c r="B23" s="13">
        <v>0</v>
      </c>
      <c r="C23" s="13">
        <v>0</v>
      </c>
      <c r="D23" s="47" t="s">
        <v>442</v>
      </c>
      <c r="E23" s="13">
        <v>2373.58</v>
      </c>
      <c r="F23" s="13">
        <v>2373.58</v>
      </c>
    </row>
    <row r="24" spans="1:6" x14ac:dyDescent="0.25">
      <c r="A24" s="40" t="s">
        <v>393</v>
      </c>
      <c r="B24" s="13">
        <v>0</v>
      </c>
      <c r="C24" s="13">
        <v>0</v>
      </c>
      <c r="D24" s="46" t="s">
        <v>443</v>
      </c>
      <c r="E24" s="15">
        <v>0</v>
      </c>
      <c r="F24" s="15">
        <v>0</v>
      </c>
    </row>
    <row r="25" spans="1:6" x14ac:dyDescent="0.25">
      <c r="A25" s="40" t="s">
        <v>394</v>
      </c>
      <c r="B25" s="13">
        <v>0</v>
      </c>
      <c r="C25" s="13">
        <v>0</v>
      </c>
      <c r="D25" s="47" t="s">
        <v>444</v>
      </c>
      <c r="E25" s="13">
        <v>0</v>
      </c>
      <c r="F25" s="13">
        <v>0</v>
      </c>
    </row>
    <row r="26" spans="1:6" x14ac:dyDescent="0.25">
      <c r="A26" s="39" t="s">
        <v>395</v>
      </c>
      <c r="B26" s="15">
        <v>0</v>
      </c>
      <c r="C26" s="15">
        <v>0</v>
      </c>
      <c r="D26" s="47" t="s">
        <v>445</v>
      </c>
      <c r="E26" s="13">
        <v>0</v>
      </c>
      <c r="F26" s="13">
        <v>0</v>
      </c>
    </row>
    <row r="27" spans="1:6" ht="30" x14ac:dyDescent="0.25">
      <c r="A27" s="41" t="s">
        <v>396</v>
      </c>
      <c r="B27" s="13">
        <v>0</v>
      </c>
      <c r="C27" s="13">
        <v>0</v>
      </c>
      <c r="D27" s="46" t="s">
        <v>446</v>
      </c>
      <c r="E27" s="15">
        <v>0</v>
      </c>
      <c r="F27" s="15">
        <v>0</v>
      </c>
    </row>
    <row r="28" spans="1:6" ht="30" x14ac:dyDescent="0.25">
      <c r="A28" s="41" t="s">
        <v>397</v>
      </c>
      <c r="B28" s="13">
        <v>0</v>
      </c>
      <c r="C28" s="13">
        <v>0</v>
      </c>
      <c r="D28" s="46" t="s">
        <v>447</v>
      </c>
      <c r="E28" s="15">
        <v>0</v>
      </c>
      <c r="F28" s="15">
        <v>0</v>
      </c>
    </row>
    <row r="29" spans="1:6" ht="30" x14ac:dyDescent="0.25">
      <c r="A29" s="41" t="s">
        <v>398</v>
      </c>
      <c r="B29" s="13">
        <v>0</v>
      </c>
      <c r="C29" s="13">
        <v>0</v>
      </c>
      <c r="D29" s="47" t="s">
        <v>448</v>
      </c>
      <c r="E29" s="13">
        <v>0</v>
      </c>
      <c r="F29" s="13">
        <v>0</v>
      </c>
    </row>
    <row r="30" spans="1:6" x14ac:dyDescent="0.25">
      <c r="A30" s="40" t="s">
        <v>399</v>
      </c>
      <c r="B30" s="13">
        <v>0</v>
      </c>
      <c r="C30" s="13">
        <v>0</v>
      </c>
      <c r="D30" s="47" t="s">
        <v>449</v>
      </c>
      <c r="E30" s="13">
        <v>0</v>
      </c>
      <c r="F30" s="13">
        <v>0</v>
      </c>
    </row>
    <row r="31" spans="1:6" x14ac:dyDescent="0.25">
      <c r="A31" s="40" t="s">
        <v>400</v>
      </c>
      <c r="B31" s="13">
        <v>0</v>
      </c>
      <c r="C31" s="13">
        <v>0</v>
      </c>
      <c r="D31" s="47" t="s">
        <v>450</v>
      </c>
      <c r="E31" s="13">
        <v>0</v>
      </c>
      <c r="F31" s="13">
        <v>0</v>
      </c>
    </row>
    <row r="32" spans="1:6" ht="30" x14ac:dyDescent="0.25">
      <c r="A32" s="39" t="s">
        <v>401</v>
      </c>
      <c r="B32" s="15">
        <v>0</v>
      </c>
      <c r="C32" s="15">
        <v>0</v>
      </c>
      <c r="D32" s="49" t="s">
        <v>451</v>
      </c>
      <c r="E32" s="15">
        <v>0</v>
      </c>
      <c r="F32" s="15">
        <v>0</v>
      </c>
    </row>
    <row r="33" spans="1:6" x14ac:dyDescent="0.25">
      <c r="A33" s="40" t="s">
        <v>402</v>
      </c>
      <c r="B33" s="13">
        <v>0</v>
      </c>
      <c r="C33" s="13">
        <v>0</v>
      </c>
      <c r="D33" s="47" t="s">
        <v>452</v>
      </c>
      <c r="E33" s="13">
        <v>0</v>
      </c>
      <c r="F33" s="13">
        <v>0</v>
      </c>
    </row>
    <row r="34" spans="1:6" x14ac:dyDescent="0.25">
      <c r="A34" s="40" t="s">
        <v>403</v>
      </c>
      <c r="B34" s="13">
        <v>0</v>
      </c>
      <c r="C34" s="13">
        <v>0</v>
      </c>
      <c r="D34" s="47" t="s">
        <v>453</v>
      </c>
      <c r="E34" s="13">
        <v>0</v>
      </c>
      <c r="F34" s="13">
        <v>0</v>
      </c>
    </row>
    <row r="35" spans="1:6" x14ac:dyDescent="0.25">
      <c r="A35" s="40" t="s">
        <v>404</v>
      </c>
      <c r="B35" s="13">
        <v>0</v>
      </c>
      <c r="C35" s="13">
        <v>0</v>
      </c>
      <c r="D35" s="47" t="s">
        <v>454</v>
      </c>
      <c r="E35" s="13">
        <v>0</v>
      </c>
      <c r="F35" s="13">
        <v>0</v>
      </c>
    </row>
    <row r="36" spans="1:6" ht="30" x14ac:dyDescent="0.25">
      <c r="A36" s="41" t="s">
        <v>405</v>
      </c>
      <c r="B36" s="13">
        <v>0</v>
      </c>
      <c r="C36" s="13">
        <v>0</v>
      </c>
      <c r="D36" s="47" t="s">
        <v>455</v>
      </c>
      <c r="E36" s="13">
        <v>0</v>
      </c>
      <c r="F36" s="13">
        <v>0</v>
      </c>
    </row>
    <row r="37" spans="1:6" x14ac:dyDescent="0.25">
      <c r="A37" s="40" t="s">
        <v>406</v>
      </c>
      <c r="B37" s="13">
        <v>0</v>
      </c>
      <c r="C37" s="13">
        <v>0</v>
      </c>
      <c r="D37" s="47" t="s">
        <v>456</v>
      </c>
      <c r="E37" s="13">
        <v>0</v>
      </c>
      <c r="F37" s="13">
        <v>0</v>
      </c>
    </row>
    <row r="38" spans="1:6" x14ac:dyDescent="0.25">
      <c r="A38" s="39" t="s">
        <v>407</v>
      </c>
      <c r="B38" s="15">
        <v>0</v>
      </c>
      <c r="C38" s="15">
        <v>0</v>
      </c>
      <c r="D38" s="47" t="s">
        <v>457</v>
      </c>
      <c r="E38" s="13">
        <v>0</v>
      </c>
      <c r="F38" s="13">
        <v>0</v>
      </c>
    </row>
    <row r="39" spans="1:6" x14ac:dyDescent="0.25">
      <c r="A39" s="39" t="s">
        <v>408</v>
      </c>
      <c r="B39" s="15">
        <v>0</v>
      </c>
      <c r="C39" s="15">
        <v>0</v>
      </c>
      <c r="D39" s="46" t="s">
        <v>458</v>
      </c>
      <c r="E39" s="15">
        <v>0</v>
      </c>
      <c r="F39" s="15">
        <v>0</v>
      </c>
    </row>
    <row r="40" spans="1:6" ht="30" x14ac:dyDescent="0.25">
      <c r="A40" s="41" t="s">
        <v>409</v>
      </c>
      <c r="B40" s="13">
        <v>0</v>
      </c>
      <c r="C40" s="13">
        <v>0</v>
      </c>
      <c r="D40" s="47" t="s">
        <v>459</v>
      </c>
      <c r="E40" s="13">
        <v>0</v>
      </c>
      <c r="F40" s="13">
        <v>0</v>
      </c>
    </row>
    <row r="41" spans="1:6" x14ac:dyDescent="0.25">
      <c r="A41" s="40" t="s">
        <v>410</v>
      </c>
      <c r="B41" s="13">
        <v>0</v>
      </c>
      <c r="C41" s="13">
        <v>0</v>
      </c>
      <c r="D41" s="47" t="s">
        <v>460</v>
      </c>
      <c r="E41" s="13">
        <v>0</v>
      </c>
      <c r="F41" s="13">
        <v>0</v>
      </c>
    </row>
    <row r="42" spans="1:6" x14ac:dyDescent="0.25">
      <c r="A42" s="39" t="s">
        <v>411</v>
      </c>
      <c r="B42" s="15">
        <v>0</v>
      </c>
      <c r="C42" s="15">
        <v>0</v>
      </c>
      <c r="D42" s="47" t="s">
        <v>461</v>
      </c>
      <c r="E42" s="13">
        <v>0</v>
      </c>
      <c r="F42" s="13">
        <v>0</v>
      </c>
    </row>
    <row r="43" spans="1:6" x14ac:dyDescent="0.25">
      <c r="A43" s="40" t="s">
        <v>412</v>
      </c>
      <c r="B43" s="13">
        <v>0</v>
      </c>
      <c r="C43" s="13">
        <v>0</v>
      </c>
      <c r="D43" s="46" t="s">
        <v>462</v>
      </c>
      <c r="E43" s="15">
        <v>0</v>
      </c>
      <c r="F43" s="15">
        <v>0</v>
      </c>
    </row>
    <row r="44" spans="1:6" x14ac:dyDescent="0.25">
      <c r="A44" s="40" t="s">
        <v>413</v>
      </c>
      <c r="B44" s="13">
        <v>0</v>
      </c>
      <c r="C44" s="13">
        <v>0</v>
      </c>
      <c r="D44" s="47" t="s">
        <v>463</v>
      </c>
      <c r="E44" s="13">
        <v>0</v>
      </c>
      <c r="F44" s="13">
        <v>0</v>
      </c>
    </row>
    <row r="45" spans="1:6" ht="30" x14ac:dyDescent="0.25">
      <c r="A45" s="41" t="s">
        <v>414</v>
      </c>
      <c r="B45" s="13">
        <v>0</v>
      </c>
      <c r="C45" s="13">
        <v>0</v>
      </c>
      <c r="D45" s="47" t="s">
        <v>464</v>
      </c>
      <c r="E45" s="13">
        <v>0</v>
      </c>
      <c r="F45" s="13">
        <v>0</v>
      </c>
    </row>
    <row r="46" spans="1:6" x14ac:dyDescent="0.25">
      <c r="A46" s="40" t="s">
        <v>415</v>
      </c>
      <c r="B46" s="13">
        <v>0</v>
      </c>
      <c r="C46" s="13">
        <v>0</v>
      </c>
      <c r="D46" s="47" t="s">
        <v>465</v>
      </c>
      <c r="E46" s="13">
        <v>0</v>
      </c>
      <c r="F46" s="13">
        <v>0</v>
      </c>
    </row>
    <row r="47" spans="1:6" x14ac:dyDescent="0.25">
      <c r="A47" s="38" t="s">
        <v>416</v>
      </c>
      <c r="B47" s="15">
        <v>205804.13</v>
      </c>
      <c r="C47" s="15">
        <v>160364.1</v>
      </c>
      <c r="D47" s="45" t="s">
        <v>466</v>
      </c>
      <c r="E47" s="15">
        <v>152613.04999999999</v>
      </c>
      <c r="F47" s="15">
        <v>611197.46</v>
      </c>
    </row>
    <row r="48" spans="1:6" x14ac:dyDescent="0.25">
      <c r="A48" s="37"/>
      <c r="B48" s="10"/>
      <c r="C48" s="10"/>
      <c r="D48" s="44"/>
      <c r="E48" s="10"/>
      <c r="F48" s="10"/>
    </row>
    <row r="49" spans="1:6" x14ac:dyDescent="0.25">
      <c r="A49" s="38" t="s">
        <v>417</v>
      </c>
      <c r="B49" s="15"/>
      <c r="C49" s="15"/>
      <c r="D49" s="45" t="s">
        <v>467</v>
      </c>
      <c r="E49" s="15"/>
      <c r="F49" s="15"/>
    </row>
    <row r="50" spans="1:6" x14ac:dyDescent="0.25">
      <c r="A50" s="37"/>
      <c r="B50" s="13"/>
      <c r="C50" s="13"/>
      <c r="D50" s="44"/>
      <c r="E50" s="13"/>
      <c r="F50" s="13"/>
    </row>
    <row r="51" spans="1:6" x14ac:dyDescent="0.25">
      <c r="A51" s="42" t="s">
        <v>418</v>
      </c>
      <c r="B51" s="13">
        <v>0</v>
      </c>
      <c r="C51" s="13">
        <v>0</v>
      </c>
      <c r="D51" s="50" t="s">
        <v>468</v>
      </c>
      <c r="E51" s="13">
        <v>0</v>
      </c>
      <c r="F51" s="13">
        <v>0</v>
      </c>
    </row>
    <row r="52" spans="1:6" x14ac:dyDescent="0.25">
      <c r="A52" s="42" t="s">
        <v>419</v>
      </c>
      <c r="B52" s="13">
        <v>0</v>
      </c>
      <c r="C52" s="13">
        <v>0</v>
      </c>
      <c r="D52" s="50" t="s">
        <v>469</v>
      </c>
      <c r="E52" s="13">
        <v>0</v>
      </c>
      <c r="F52" s="13">
        <v>0</v>
      </c>
    </row>
    <row r="53" spans="1:6" x14ac:dyDescent="0.25">
      <c r="A53" s="42" t="s">
        <v>420</v>
      </c>
      <c r="B53" s="13">
        <v>0</v>
      </c>
      <c r="C53" s="13">
        <v>0</v>
      </c>
      <c r="D53" s="50" t="s">
        <v>470</v>
      </c>
      <c r="E53" s="13">
        <v>0</v>
      </c>
      <c r="F53" s="13">
        <v>0</v>
      </c>
    </row>
    <row r="54" spans="1:6" x14ac:dyDescent="0.25">
      <c r="A54" s="42" t="s">
        <v>421</v>
      </c>
      <c r="B54" s="13">
        <v>4188506.07</v>
      </c>
      <c r="C54" s="13">
        <v>4188506.07</v>
      </c>
      <c r="D54" s="50" t="s">
        <v>471</v>
      </c>
      <c r="E54" s="13">
        <v>0</v>
      </c>
      <c r="F54" s="13">
        <v>0</v>
      </c>
    </row>
    <row r="55" spans="1:6" ht="30" x14ac:dyDescent="0.25">
      <c r="A55" s="42" t="s">
        <v>422</v>
      </c>
      <c r="B55" s="13">
        <v>0</v>
      </c>
      <c r="C55" s="13">
        <v>0</v>
      </c>
      <c r="D55" s="51" t="s">
        <v>472</v>
      </c>
      <c r="E55" s="13">
        <v>0</v>
      </c>
      <c r="F55" s="13">
        <v>0</v>
      </c>
    </row>
    <row r="56" spans="1:6" x14ac:dyDescent="0.25">
      <c r="A56" s="42" t="s">
        <v>423</v>
      </c>
      <c r="B56" s="13">
        <v>0</v>
      </c>
      <c r="C56" s="13">
        <v>0</v>
      </c>
      <c r="D56" s="50" t="s">
        <v>473</v>
      </c>
      <c r="E56" s="13">
        <v>0</v>
      </c>
      <c r="F56" s="13">
        <v>0</v>
      </c>
    </row>
    <row r="57" spans="1:6" x14ac:dyDescent="0.25">
      <c r="A57" s="42" t="s">
        <v>424</v>
      </c>
      <c r="B57" s="13">
        <v>0</v>
      </c>
      <c r="C57" s="13">
        <v>0</v>
      </c>
      <c r="D57" s="45" t="s">
        <v>474</v>
      </c>
      <c r="E57" s="15">
        <v>0</v>
      </c>
      <c r="F57" s="15">
        <v>0</v>
      </c>
    </row>
    <row r="58" spans="1:6" x14ac:dyDescent="0.25">
      <c r="A58" s="42" t="s">
        <v>425</v>
      </c>
      <c r="B58" s="13">
        <v>0</v>
      </c>
      <c r="C58" s="13">
        <v>0</v>
      </c>
      <c r="D58" s="43" t="s">
        <v>373</v>
      </c>
      <c r="E58" s="15">
        <v>152613.04999999999</v>
      </c>
      <c r="F58" s="15">
        <v>611197.46</v>
      </c>
    </row>
    <row r="59" spans="1:6" x14ac:dyDescent="0.25">
      <c r="A59" s="42" t="s">
        <v>426</v>
      </c>
      <c r="B59" s="13">
        <v>0</v>
      </c>
      <c r="C59" s="13">
        <v>0</v>
      </c>
      <c r="D59" s="43" t="s">
        <v>374</v>
      </c>
      <c r="E59" s="15"/>
      <c r="F59" s="15"/>
    </row>
    <row r="60" spans="1:6" x14ac:dyDescent="0.25">
      <c r="A60" s="38" t="s">
        <v>427</v>
      </c>
      <c r="B60" s="15">
        <v>4188506.07</v>
      </c>
      <c r="C60" s="15">
        <v>4188506.07</v>
      </c>
      <c r="D60" s="45" t="s">
        <v>475</v>
      </c>
      <c r="E60" s="15">
        <v>4188506.07</v>
      </c>
      <c r="F60" s="15">
        <v>4188506.07</v>
      </c>
    </row>
    <row r="61" spans="1:6" x14ac:dyDescent="0.25">
      <c r="A61" s="36" t="s">
        <v>372</v>
      </c>
      <c r="B61" s="15">
        <v>4394310.2</v>
      </c>
      <c r="C61" s="15">
        <v>4348870.17</v>
      </c>
      <c r="D61" s="50" t="s">
        <v>476</v>
      </c>
      <c r="E61" s="13">
        <v>4188506.07</v>
      </c>
      <c r="F61" s="13">
        <v>4188506.07</v>
      </c>
    </row>
    <row r="62" spans="1:6" x14ac:dyDescent="0.25">
      <c r="A62" s="6"/>
      <c r="B62" s="6"/>
      <c r="C62" s="6"/>
      <c r="D62" s="50" t="s">
        <v>477</v>
      </c>
      <c r="E62" s="13">
        <v>0</v>
      </c>
      <c r="F62" s="13">
        <v>0</v>
      </c>
    </row>
    <row r="63" spans="1:6" x14ac:dyDescent="0.25">
      <c r="A63" s="6"/>
      <c r="B63" s="6"/>
      <c r="C63" s="6"/>
      <c r="D63" s="50" t="s">
        <v>478</v>
      </c>
      <c r="E63" s="13">
        <v>0</v>
      </c>
      <c r="F63" s="13">
        <v>0</v>
      </c>
    </row>
    <row r="64" spans="1:6" x14ac:dyDescent="0.25">
      <c r="A64" s="6"/>
      <c r="B64" s="6"/>
      <c r="C64" s="6"/>
      <c r="D64" s="45" t="s">
        <v>479</v>
      </c>
      <c r="E64" s="15">
        <v>53191.08</v>
      </c>
      <c r="F64" s="15">
        <v>-450833.36</v>
      </c>
    </row>
    <row r="65" spans="1:6" x14ac:dyDescent="0.25">
      <c r="A65" s="6"/>
      <c r="B65" s="6"/>
      <c r="C65" s="6"/>
      <c r="D65" s="50" t="s">
        <v>480</v>
      </c>
      <c r="E65" s="13">
        <v>502390.42</v>
      </c>
      <c r="F65" s="13">
        <v>-918056.84</v>
      </c>
    </row>
    <row r="66" spans="1:6" x14ac:dyDescent="0.25">
      <c r="A66" s="6"/>
      <c r="B66" s="6"/>
      <c r="C66" s="6"/>
      <c r="D66" s="50" t="s">
        <v>481</v>
      </c>
      <c r="E66" s="13">
        <v>-449199.34</v>
      </c>
      <c r="F66" s="13">
        <v>467223.48</v>
      </c>
    </row>
    <row r="67" spans="1:6" x14ac:dyDescent="0.25">
      <c r="A67" s="6"/>
      <c r="B67" s="6"/>
      <c r="C67" s="6"/>
      <c r="D67" s="50" t="s">
        <v>482</v>
      </c>
      <c r="E67" s="13">
        <v>0</v>
      </c>
      <c r="F67" s="13">
        <v>0</v>
      </c>
    </row>
    <row r="68" spans="1:6" x14ac:dyDescent="0.25">
      <c r="A68" s="6"/>
      <c r="B68" s="6"/>
      <c r="C68" s="6"/>
      <c r="D68" s="50" t="s">
        <v>483</v>
      </c>
      <c r="E68" s="13">
        <v>0</v>
      </c>
      <c r="F68" s="13">
        <v>0</v>
      </c>
    </row>
    <row r="69" spans="1:6" x14ac:dyDescent="0.25">
      <c r="A69" s="6"/>
      <c r="B69" s="6"/>
      <c r="C69" s="6"/>
      <c r="D69" s="50" t="s">
        <v>484</v>
      </c>
      <c r="E69" s="13">
        <v>0</v>
      </c>
      <c r="F69" s="13">
        <v>0</v>
      </c>
    </row>
    <row r="70" spans="1:6" ht="30" x14ac:dyDescent="0.25">
      <c r="A70" s="6"/>
      <c r="B70" s="6"/>
      <c r="C70" s="6"/>
      <c r="D70" s="52" t="s">
        <v>485</v>
      </c>
      <c r="E70" s="15">
        <v>0</v>
      </c>
      <c r="F70" s="15">
        <v>0</v>
      </c>
    </row>
    <row r="71" spans="1:6" x14ac:dyDescent="0.25">
      <c r="A71" s="6"/>
      <c r="B71" s="6"/>
      <c r="C71" s="6"/>
      <c r="D71" s="50" t="s">
        <v>486</v>
      </c>
      <c r="E71" s="13">
        <v>0</v>
      </c>
      <c r="F71" s="13">
        <v>0</v>
      </c>
    </row>
    <row r="72" spans="1:6" x14ac:dyDescent="0.25">
      <c r="A72" s="6"/>
      <c r="B72" s="6"/>
      <c r="C72" s="6"/>
      <c r="D72" s="50" t="s">
        <v>487</v>
      </c>
      <c r="E72" s="13">
        <v>0</v>
      </c>
      <c r="F72" s="13">
        <v>0</v>
      </c>
    </row>
    <row r="73" spans="1:6" x14ac:dyDescent="0.25">
      <c r="A73" s="6"/>
      <c r="B73" s="6"/>
      <c r="C73" s="6"/>
      <c r="D73" s="43" t="s">
        <v>375</v>
      </c>
      <c r="E73" s="15">
        <v>4241697.1500000004</v>
      </c>
      <c r="F73" s="15">
        <v>3737672.71</v>
      </c>
    </row>
    <row r="74" spans="1:6" x14ac:dyDescent="0.25">
      <c r="A74" s="6"/>
      <c r="B74" s="6"/>
      <c r="C74" s="6"/>
      <c r="D74" s="43" t="s">
        <v>376</v>
      </c>
      <c r="E74" s="15">
        <v>4394310.2</v>
      </c>
      <c r="F74" s="15">
        <v>4348870.17</v>
      </c>
    </row>
    <row r="75" spans="1:6" x14ac:dyDescent="0.25">
      <c r="A75" s="6"/>
      <c r="B75" s="6"/>
      <c r="C75" s="6"/>
      <c r="D75" s="6"/>
      <c r="E75" s="6"/>
      <c r="F75" s="6"/>
    </row>
    <row r="76" spans="1:6" ht="15.75" thickBot="1" x14ac:dyDescent="0.3">
      <c r="A76" s="8"/>
      <c r="B76" s="8"/>
      <c r="C76" s="8"/>
      <c r="D76" s="8"/>
      <c r="E76" s="8"/>
      <c r="F76" s="8"/>
    </row>
  </sheetData>
  <mergeCells count="4">
    <mergeCell ref="A1:F1"/>
    <mergeCell ref="A2:F2"/>
    <mergeCell ref="A3:F3"/>
    <mergeCell ref="A4:F4"/>
  </mergeCells>
  <printOptions horizontalCentered="1"/>
  <pageMargins left="0.78740157480314965" right="0.78740157480314965" top="1.9685039370078741" bottom="1.1811023622047245" header="0.39370078740157483" footer="0.39370078740157483"/>
  <pageSetup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46</v>
      </c>
      <c r="B2" s="87"/>
      <c r="C2" s="87"/>
      <c r="D2" s="87"/>
      <c r="E2" s="87"/>
      <c r="F2" s="87"/>
      <c r="G2" s="88"/>
    </row>
    <row r="3" spans="1:7" x14ac:dyDescent="0.25">
      <c r="A3" s="86" t="s">
        <v>2</v>
      </c>
      <c r="B3" s="87"/>
      <c r="C3" s="87"/>
      <c r="D3" s="87"/>
      <c r="E3" s="87"/>
      <c r="F3" s="87"/>
      <c r="G3" s="88"/>
    </row>
    <row r="4" spans="1:7" ht="15.75" thickBot="1" x14ac:dyDescent="0.3">
      <c r="A4" s="93" t="s">
        <v>43</v>
      </c>
      <c r="B4" s="94"/>
      <c r="C4" s="94"/>
      <c r="D4" s="94"/>
      <c r="E4" s="94"/>
      <c r="F4" s="94"/>
      <c r="G4" s="95"/>
    </row>
    <row r="5" spans="1:7" x14ac:dyDescent="0.25">
      <c r="A5" s="67" t="s">
        <v>0</v>
      </c>
      <c r="B5" s="19" t="s">
        <v>44</v>
      </c>
      <c r="C5" s="67">
        <v>2018</v>
      </c>
      <c r="D5" s="67">
        <v>2019</v>
      </c>
      <c r="E5" s="67">
        <v>2020</v>
      </c>
      <c r="F5" s="67">
        <v>2021</v>
      </c>
      <c r="G5" s="67">
        <v>2022</v>
      </c>
    </row>
    <row r="6" spans="1:7" ht="15.75" thickBot="1" x14ac:dyDescent="0.3">
      <c r="A6" s="69"/>
      <c r="B6" s="26">
        <v>2017</v>
      </c>
      <c r="C6" s="69"/>
      <c r="D6" s="69"/>
      <c r="E6" s="69"/>
      <c r="F6" s="69"/>
      <c r="G6" s="69"/>
    </row>
    <row r="7" spans="1:7" x14ac:dyDescent="0.25">
      <c r="A7" s="21"/>
      <c r="B7" s="4"/>
      <c r="C7" s="4"/>
      <c r="D7" s="4"/>
      <c r="E7" s="4"/>
      <c r="F7" s="4"/>
      <c r="G7" s="4"/>
    </row>
    <row r="8" spans="1:7" x14ac:dyDescent="0.25">
      <c r="A8" s="27" t="s">
        <v>47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</row>
    <row r="9" spans="1:7" x14ac:dyDescent="0.25">
      <c r="A9" s="28"/>
      <c r="B9" s="13"/>
      <c r="C9" s="13"/>
      <c r="D9" s="13"/>
      <c r="E9" s="13"/>
      <c r="F9" s="13"/>
      <c r="G9" s="13"/>
    </row>
    <row r="10" spans="1:7" x14ac:dyDescent="0.25">
      <c r="A10" s="28" t="s">
        <v>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5">
      <c r="A11" s="28" t="s">
        <v>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5">
      <c r="A12" s="28" t="s">
        <v>19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5">
      <c r="A13" s="28" t="s">
        <v>20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5">
      <c r="A14" s="28" t="s">
        <v>50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5">
      <c r="A15" s="28" t="s">
        <v>51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5">
      <c r="A16" s="28" t="s">
        <v>23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28" t="s">
        <v>24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5">
      <c r="A18" s="28" t="s">
        <v>52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5">
      <c r="A19" s="28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5">
      <c r="A20" s="28" t="s">
        <v>53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5">
      <c r="A21" s="28" t="s">
        <v>28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27" t="s">
        <v>54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5">
      <c r="A23" s="28" t="s">
        <v>55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28" t="s">
        <v>31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28" t="s">
        <v>32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5">
      <c r="A26" s="28" t="s">
        <v>33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5">
      <c r="A27" s="28" t="s">
        <v>34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5">
      <c r="A28" s="27" t="s">
        <v>56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x14ac:dyDescent="0.25">
      <c r="A29" s="28" t="s">
        <v>57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x14ac:dyDescent="0.25">
      <c r="A30" s="27" t="s">
        <v>58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5">
      <c r="A31" s="27" t="s">
        <v>38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ht="30" x14ac:dyDescent="0.25">
      <c r="A32" s="28" t="s">
        <v>39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ht="30" x14ac:dyDescent="0.25">
      <c r="A33" s="28" t="s">
        <v>40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x14ac:dyDescent="0.25">
      <c r="A34" s="27" t="s">
        <v>41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ht="15.75" thickBot="1" x14ac:dyDescent="0.3">
      <c r="A35" s="8"/>
      <c r="B35" s="8"/>
      <c r="C35" s="8"/>
      <c r="D35" s="8"/>
      <c r="E35" s="8"/>
      <c r="F35" s="8"/>
      <c r="G35" s="8"/>
    </row>
  </sheetData>
  <mergeCells count="10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42</v>
      </c>
      <c r="B2" s="87"/>
      <c r="C2" s="87"/>
      <c r="D2" s="87"/>
      <c r="E2" s="87"/>
      <c r="F2" s="87"/>
      <c r="G2" s="88"/>
    </row>
    <row r="3" spans="1:7" x14ac:dyDescent="0.25">
      <c r="A3" s="86" t="s">
        <v>2</v>
      </c>
      <c r="B3" s="87"/>
      <c r="C3" s="87"/>
      <c r="D3" s="87"/>
      <c r="E3" s="87"/>
      <c r="F3" s="87"/>
      <c r="G3" s="88"/>
    </row>
    <row r="4" spans="1:7" ht="15.75" thickBot="1" x14ac:dyDescent="0.3">
      <c r="A4" s="93" t="s">
        <v>43</v>
      </c>
      <c r="B4" s="94"/>
      <c r="C4" s="94"/>
      <c r="D4" s="94"/>
      <c r="E4" s="94"/>
      <c r="F4" s="94"/>
      <c r="G4" s="95"/>
    </row>
    <row r="5" spans="1:7" x14ac:dyDescent="0.25">
      <c r="A5" s="67" t="s">
        <v>0</v>
      </c>
      <c r="B5" s="19" t="s">
        <v>44</v>
      </c>
      <c r="C5" s="67">
        <v>2018</v>
      </c>
      <c r="D5" s="67">
        <v>2019</v>
      </c>
      <c r="E5" s="67">
        <v>2020</v>
      </c>
      <c r="F5" s="67">
        <v>2021</v>
      </c>
      <c r="G5" s="67">
        <v>2022</v>
      </c>
    </row>
    <row r="6" spans="1:7" ht="15.75" thickBot="1" x14ac:dyDescent="0.3">
      <c r="A6" s="69"/>
      <c r="B6" s="26">
        <v>2017</v>
      </c>
      <c r="C6" s="69"/>
      <c r="D6" s="69"/>
      <c r="E6" s="69"/>
      <c r="F6" s="69"/>
      <c r="G6" s="69"/>
    </row>
    <row r="7" spans="1:7" x14ac:dyDescent="0.25">
      <c r="A7" s="22"/>
      <c r="B7" s="22"/>
      <c r="C7" s="22"/>
      <c r="D7" s="22"/>
      <c r="E7" s="22"/>
      <c r="F7" s="22"/>
      <c r="G7" s="22"/>
    </row>
    <row r="8" spans="1:7" x14ac:dyDescent="0.25">
      <c r="A8" s="23" t="s">
        <v>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4"/>
      <c r="B9" s="24"/>
      <c r="C9" s="24"/>
      <c r="D9" s="24"/>
      <c r="E9" s="24"/>
      <c r="F9" s="24"/>
      <c r="G9" s="24"/>
    </row>
    <row r="10" spans="1:7" x14ac:dyDescent="0.25">
      <c r="A10" s="24" t="s">
        <v>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4" t="s">
        <v>5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4" t="s">
        <v>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4" t="s">
        <v>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4" t="s">
        <v>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4" t="s">
        <v>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4" t="s">
        <v>10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4" t="s">
        <v>11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25">
      <c r="A18" s="24" t="s">
        <v>12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3" t="s">
        <v>13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4" t="s">
        <v>4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25">
      <c r="A21" s="24" t="s">
        <v>5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5">
      <c r="A22" s="24" t="s">
        <v>6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4" t="s">
        <v>7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4" t="s">
        <v>8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4" t="s">
        <v>9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4" t="s">
        <v>10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4" t="s">
        <v>11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4" t="s">
        <v>12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25">
      <c r="A29" s="23" t="s">
        <v>45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ht="15.75" thickBot="1" x14ac:dyDescent="0.3">
      <c r="A30" s="25"/>
      <c r="B30" s="25"/>
      <c r="C30" s="25"/>
      <c r="D30" s="25"/>
      <c r="E30" s="25"/>
      <c r="F30" s="25"/>
      <c r="G30" s="25"/>
    </row>
  </sheetData>
  <mergeCells count="10"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topLeftCell="A22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15</v>
      </c>
      <c r="B2" s="87"/>
      <c r="C2" s="87"/>
      <c r="D2" s="87"/>
      <c r="E2" s="87"/>
      <c r="F2" s="87"/>
      <c r="G2" s="88"/>
    </row>
    <row r="3" spans="1:7" ht="15.75" thickBot="1" x14ac:dyDescent="0.3">
      <c r="A3" s="93" t="s">
        <v>2</v>
      </c>
      <c r="B3" s="94"/>
      <c r="C3" s="94"/>
      <c r="D3" s="94"/>
      <c r="E3" s="94"/>
      <c r="F3" s="94"/>
      <c r="G3" s="95"/>
    </row>
    <row r="4" spans="1:7" ht="15.75" thickBot="1" x14ac:dyDescent="0.3">
      <c r="A4" s="19" t="s">
        <v>0</v>
      </c>
      <c r="B4" s="19">
        <v>2012</v>
      </c>
      <c r="C4" s="19">
        <v>2013</v>
      </c>
      <c r="D4" s="19">
        <v>2014</v>
      </c>
      <c r="E4" s="19">
        <v>2015</v>
      </c>
      <c r="F4" s="19">
        <v>2016</v>
      </c>
      <c r="G4" s="20">
        <v>2017</v>
      </c>
    </row>
    <row r="5" spans="1:7" x14ac:dyDescent="0.25">
      <c r="A5" s="21"/>
      <c r="B5" s="4"/>
      <c r="C5" s="4"/>
      <c r="D5" s="4"/>
      <c r="E5" s="4"/>
      <c r="F5" s="4"/>
      <c r="G5" s="4"/>
    </row>
    <row r="6" spans="1:7" x14ac:dyDescent="0.25">
      <c r="A6" s="16" t="s">
        <v>16</v>
      </c>
      <c r="B6" s="15">
        <v>24852713.149999999</v>
      </c>
      <c r="C6" s="15">
        <v>29055166.609999999</v>
      </c>
      <c r="D6" s="15">
        <v>20298848.379999999</v>
      </c>
      <c r="E6" s="15">
        <v>20989223.829999998</v>
      </c>
      <c r="F6" s="15">
        <v>19741491</v>
      </c>
      <c r="G6" s="15">
        <v>20056936</v>
      </c>
    </row>
    <row r="7" spans="1:7" x14ac:dyDescent="0.25">
      <c r="A7" s="17"/>
      <c r="B7" s="13"/>
      <c r="C7" s="13"/>
      <c r="D7" s="13"/>
      <c r="E7" s="13"/>
      <c r="F7" s="13"/>
      <c r="G7" s="13"/>
    </row>
    <row r="8" spans="1:7" x14ac:dyDescent="0.25">
      <c r="A8" s="17" t="s">
        <v>17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25">
      <c r="A9" s="17" t="s">
        <v>18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5">
      <c r="A10" s="17" t="s">
        <v>19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5">
      <c r="A11" s="17" t="s">
        <v>20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5">
      <c r="A12" s="17" t="s">
        <v>21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5">
      <c r="A13" s="17" t="s">
        <v>22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5">
      <c r="A14" s="17" t="s">
        <v>23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5">
      <c r="A15" s="17" t="s">
        <v>24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5">
      <c r="A16" s="17" t="s">
        <v>25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17" t="s">
        <v>26</v>
      </c>
      <c r="B17" s="13">
        <v>24597923.260000002</v>
      </c>
      <c r="C17" s="13">
        <v>28570193</v>
      </c>
      <c r="D17" s="13">
        <v>19932188.140000001</v>
      </c>
      <c r="E17" s="13">
        <v>20184176.879999999</v>
      </c>
      <c r="F17" s="13">
        <v>19279178</v>
      </c>
      <c r="G17" s="13">
        <v>20056936</v>
      </c>
    </row>
    <row r="18" spans="1:7" x14ac:dyDescent="0.25">
      <c r="A18" s="17" t="s">
        <v>27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5">
      <c r="A19" s="17" t="s">
        <v>28</v>
      </c>
      <c r="B19" s="13">
        <v>254789.89</v>
      </c>
      <c r="C19" s="13">
        <v>484973.61</v>
      </c>
      <c r="D19" s="13">
        <v>366660.24</v>
      </c>
      <c r="E19" s="13">
        <v>805046.95</v>
      </c>
      <c r="F19" s="13">
        <v>462313</v>
      </c>
      <c r="G19" s="13">
        <v>0</v>
      </c>
    </row>
    <row r="20" spans="1:7" x14ac:dyDescent="0.25">
      <c r="A20" s="16" t="s">
        <v>29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7" t="s">
        <v>30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7" t="s">
        <v>31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5">
      <c r="A23" s="17" t="s">
        <v>32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17" t="s">
        <v>33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17" t="s">
        <v>34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5">
      <c r="A26" s="16" t="s">
        <v>35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25">
      <c r="A27" s="17" t="s">
        <v>36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5">
      <c r="A28" s="16" t="s">
        <v>37</v>
      </c>
      <c r="B28" s="15">
        <v>24852713.149999999</v>
      </c>
      <c r="C28" s="15">
        <v>29055166.609999999</v>
      </c>
      <c r="D28" s="15">
        <v>20298848.379999999</v>
      </c>
      <c r="E28" s="15">
        <v>20989223.829999998</v>
      </c>
      <c r="F28" s="15">
        <v>19741491</v>
      </c>
      <c r="G28" s="15">
        <v>20056936</v>
      </c>
    </row>
    <row r="29" spans="1:7" x14ac:dyDescent="0.25">
      <c r="A29" s="16" t="s">
        <v>38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ht="30" x14ac:dyDescent="0.25">
      <c r="A30" s="17" t="s">
        <v>39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ht="30" x14ac:dyDescent="0.25">
      <c r="A31" s="17" t="s">
        <v>40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5">
      <c r="A32" s="16" t="s">
        <v>41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x14ac:dyDescent="0.25">
      <c r="A33" s="17"/>
      <c r="B33" s="13"/>
      <c r="C33" s="13"/>
      <c r="D33" s="13"/>
      <c r="E33" s="13"/>
      <c r="F33" s="13"/>
      <c r="G33" s="13"/>
    </row>
    <row r="34" spans="1:7" ht="15.75" thickBot="1" x14ac:dyDescent="0.3">
      <c r="A34" s="18"/>
      <c r="B34" s="14"/>
      <c r="C34" s="14"/>
      <c r="D34" s="14"/>
      <c r="E34" s="14"/>
      <c r="F34" s="14"/>
      <c r="G34" s="14"/>
    </row>
  </sheetData>
  <mergeCells count="3">
    <mergeCell ref="A1:G1"/>
    <mergeCell ref="A2:G2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1</v>
      </c>
      <c r="B2" s="87"/>
      <c r="C2" s="87"/>
      <c r="D2" s="87"/>
      <c r="E2" s="87"/>
      <c r="F2" s="87"/>
      <c r="G2" s="88"/>
    </row>
    <row r="3" spans="1:7" ht="15.75" thickBot="1" x14ac:dyDescent="0.3">
      <c r="A3" s="93" t="s">
        <v>2</v>
      </c>
      <c r="B3" s="94"/>
      <c r="C3" s="94"/>
      <c r="D3" s="94"/>
      <c r="E3" s="94"/>
      <c r="F3" s="94"/>
      <c r="G3" s="95"/>
    </row>
    <row r="4" spans="1:7" ht="15.75" thickBot="1" x14ac:dyDescent="0.3">
      <c r="A4" s="19" t="s">
        <v>0</v>
      </c>
      <c r="B4" s="19">
        <v>2012</v>
      </c>
      <c r="C4" s="19">
        <v>2013</v>
      </c>
      <c r="D4" s="19">
        <v>2014</v>
      </c>
      <c r="E4" s="19">
        <v>2015</v>
      </c>
      <c r="F4" s="19">
        <v>2016</v>
      </c>
      <c r="G4" s="20">
        <v>2017</v>
      </c>
    </row>
    <row r="5" spans="1:7" x14ac:dyDescent="0.25">
      <c r="A5" s="21"/>
      <c r="B5" s="4"/>
      <c r="C5" s="4"/>
      <c r="D5" s="4"/>
      <c r="E5" s="4"/>
      <c r="F5" s="4"/>
      <c r="G5" s="4"/>
    </row>
    <row r="6" spans="1:7" x14ac:dyDescent="0.25">
      <c r="A6" s="16" t="s">
        <v>3</v>
      </c>
      <c r="B6" s="15">
        <v>23534492.370000001</v>
      </c>
      <c r="C6" s="15">
        <v>27045104.789999999</v>
      </c>
      <c r="D6" s="15">
        <v>23715327.800000001</v>
      </c>
      <c r="E6" s="15">
        <v>20521499.09</v>
      </c>
      <c r="F6" s="15">
        <v>20659547.84</v>
      </c>
      <c r="G6" s="15">
        <v>20056936</v>
      </c>
    </row>
    <row r="7" spans="1:7" x14ac:dyDescent="0.25">
      <c r="A7" s="17"/>
      <c r="B7" s="13"/>
      <c r="C7" s="13"/>
      <c r="D7" s="13"/>
      <c r="E7" s="13"/>
      <c r="F7" s="13"/>
      <c r="G7" s="13"/>
    </row>
    <row r="8" spans="1:7" x14ac:dyDescent="0.25">
      <c r="A8" s="17" t="s">
        <v>4</v>
      </c>
      <c r="B8" s="13">
        <v>9322049.0899999999</v>
      </c>
      <c r="C8" s="13">
        <v>10397913.810000001</v>
      </c>
      <c r="D8" s="13">
        <v>11120742</v>
      </c>
      <c r="E8" s="13">
        <v>10812709.33</v>
      </c>
      <c r="F8" s="13">
        <v>12435324.25</v>
      </c>
      <c r="G8" s="13">
        <v>13486599</v>
      </c>
    </row>
    <row r="9" spans="1:7" x14ac:dyDescent="0.25">
      <c r="A9" s="17" t="s">
        <v>5</v>
      </c>
      <c r="B9" s="13">
        <v>1044776.59</v>
      </c>
      <c r="C9" s="13">
        <v>1191667.6000000001</v>
      </c>
      <c r="D9" s="13">
        <v>1642851.2</v>
      </c>
      <c r="E9" s="13">
        <v>1674845.59</v>
      </c>
      <c r="F9" s="13">
        <v>1334748.46</v>
      </c>
      <c r="G9" s="13">
        <v>912741</v>
      </c>
    </row>
    <row r="10" spans="1:7" x14ac:dyDescent="0.25">
      <c r="A10" s="17" t="s">
        <v>6</v>
      </c>
      <c r="B10" s="13">
        <v>3510925.67</v>
      </c>
      <c r="C10" s="13">
        <v>3480616.44</v>
      </c>
      <c r="D10" s="13">
        <v>5830353.4900000002</v>
      </c>
      <c r="E10" s="13">
        <v>5761276.1200000001</v>
      </c>
      <c r="F10" s="13">
        <v>5512075.5199999996</v>
      </c>
      <c r="G10" s="13">
        <v>3671469</v>
      </c>
    </row>
    <row r="11" spans="1:7" x14ac:dyDescent="0.25">
      <c r="A11" s="17" t="s">
        <v>7</v>
      </c>
      <c r="B11" s="13">
        <v>9656741.0199999996</v>
      </c>
      <c r="C11" s="13">
        <v>11974906.939999999</v>
      </c>
      <c r="D11" s="13">
        <v>3956743.54</v>
      </c>
      <c r="E11" s="13">
        <v>2216711.23</v>
      </c>
      <c r="F11" s="13">
        <v>1229558.45</v>
      </c>
      <c r="G11" s="13">
        <v>1986127</v>
      </c>
    </row>
    <row r="12" spans="1:7" x14ac:dyDescent="0.25">
      <c r="A12" s="17" t="s">
        <v>8</v>
      </c>
      <c r="B12" s="13">
        <v>0</v>
      </c>
      <c r="C12" s="13">
        <v>0</v>
      </c>
      <c r="D12" s="13">
        <v>1164637.57</v>
      </c>
      <c r="E12" s="13">
        <v>55956.82</v>
      </c>
      <c r="F12" s="13">
        <v>147841.16</v>
      </c>
      <c r="G12" s="13">
        <v>0</v>
      </c>
    </row>
    <row r="13" spans="1:7" x14ac:dyDescent="0.25">
      <c r="A13" s="17" t="s">
        <v>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5">
      <c r="A14" s="17" t="s">
        <v>10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5">
      <c r="A15" s="17" t="s">
        <v>11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5">
      <c r="A16" s="17" t="s">
        <v>12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16" t="s">
        <v>13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25">
      <c r="A18" s="17" t="s">
        <v>4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5">
      <c r="A19" s="17" t="s">
        <v>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5">
      <c r="A20" s="17" t="s">
        <v>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5">
      <c r="A21" s="17" t="s">
        <v>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7" t="s">
        <v>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5">
      <c r="A23" s="17" t="s">
        <v>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17" t="s">
        <v>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17" t="s">
        <v>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5">
      <c r="A26" s="17" t="s">
        <v>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5">
      <c r="A27" s="16" t="s">
        <v>14</v>
      </c>
      <c r="B27" s="15">
        <v>23534492.370000001</v>
      </c>
      <c r="C27" s="15">
        <v>27045104.789999999</v>
      </c>
      <c r="D27" s="15">
        <v>23715327.800000001</v>
      </c>
      <c r="E27" s="15">
        <v>20521499.09</v>
      </c>
      <c r="F27" s="15">
        <v>20659547.84</v>
      </c>
      <c r="G27" s="15">
        <v>20056936</v>
      </c>
    </row>
    <row r="28" spans="1:7" ht="15.75" thickBot="1" x14ac:dyDescent="0.3">
      <c r="A28" s="18"/>
      <c r="B28" s="14"/>
      <c r="C28" s="14"/>
      <c r="D28" s="14"/>
      <c r="E28" s="14"/>
      <c r="F28" s="14"/>
      <c r="G28" s="14"/>
    </row>
  </sheetData>
  <mergeCells count="3">
    <mergeCell ref="A1:G1"/>
    <mergeCell ref="A2:G2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70.7109375" customWidth="1"/>
    <col min="2" max="6" width="20.7109375" customWidth="1"/>
  </cols>
  <sheetData>
    <row r="1" spans="1:6" x14ac:dyDescent="0.25">
      <c r="A1" s="83" t="s">
        <v>488</v>
      </c>
      <c r="B1" s="84"/>
      <c r="C1" s="84"/>
      <c r="D1" s="84"/>
      <c r="E1" s="84"/>
      <c r="F1" s="85"/>
    </row>
    <row r="2" spans="1:6" ht="15.75" thickBot="1" x14ac:dyDescent="0.3">
      <c r="A2" s="93" t="s">
        <v>495</v>
      </c>
      <c r="B2" s="94"/>
      <c r="C2" s="94"/>
      <c r="D2" s="94"/>
      <c r="E2" s="94"/>
      <c r="F2" s="95"/>
    </row>
    <row r="3" spans="1:6" ht="39.950000000000003" customHeight="1" thickBot="1" x14ac:dyDescent="0.3">
      <c r="A3" s="53" t="s">
        <v>0</v>
      </c>
      <c r="B3" s="102" t="s">
        <v>496</v>
      </c>
      <c r="C3" s="54" t="s">
        <v>497</v>
      </c>
      <c r="D3" s="54" t="s">
        <v>498</v>
      </c>
      <c r="E3" s="54" t="s">
        <v>499</v>
      </c>
      <c r="F3" s="103" t="s">
        <v>500</v>
      </c>
    </row>
    <row r="4" spans="1:6" x14ac:dyDescent="0.25">
      <c r="A4" s="55"/>
      <c r="B4" s="55"/>
      <c r="C4" s="55"/>
      <c r="D4" s="55"/>
      <c r="E4" s="55"/>
      <c r="F4" s="55"/>
    </row>
    <row r="5" spans="1:6" x14ac:dyDescent="0.25">
      <c r="A5" s="16" t="s">
        <v>501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</row>
    <row r="6" spans="1:6" x14ac:dyDescent="0.25">
      <c r="A6" s="17"/>
      <c r="B6" s="13"/>
      <c r="C6" s="13"/>
      <c r="D6" s="13"/>
      <c r="E6" s="13"/>
      <c r="F6" s="13"/>
    </row>
    <row r="7" spans="1:6" ht="30" x14ac:dyDescent="0.25">
      <c r="A7" s="17" t="s">
        <v>502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</row>
    <row r="8" spans="1:6" x14ac:dyDescent="0.25">
      <c r="A8" s="17" t="s">
        <v>503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</row>
    <row r="9" spans="1:6" x14ac:dyDescent="0.25">
      <c r="A9" s="16" t="s">
        <v>504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</row>
    <row r="10" spans="1:6" x14ac:dyDescent="0.25">
      <c r="A10" s="16" t="s">
        <v>505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</row>
    <row r="11" spans="1:6" x14ac:dyDescent="0.25">
      <c r="A11" s="17" t="s">
        <v>506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</row>
    <row r="12" spans="1:6" x14ac:dyDescent="0.25">
      <c r="A12" s="17" t="s">
        <v>507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</row>
    <row r="13" spans="1:6" x14ac:dyDescent="0.25">
      <c r="A13" s="17" t="s">
        <v>508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</row>
    <row r="14" spans="1:6" x14ac:dyDescent="0.25">
      <c r="A14" s="16" t="s">
        <v>509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</row>
    <row r="15" spans="1:6" x14ac:dyDescent="0.25">
      <c r="A15" s="17" t="s">
        <v>506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</row>
    <row r="16" spans="1:6" x14ac:dyDescent="0.25">
      <c r="A16" s="17" t="s">
        <v>507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</row>
    <row r="17" spans="1:6" x14ac:dyDescent="0.25">
      <c r="A17" s="17" t="s">
        <v>508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</row>
    <row r="18" spans="1:6" x14ac:dyDescent="0.25">
      <c r="A18" s="17" t="s">
        <v>510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</row>
    <row r="19" spans="1:6" x14ac:dyDescent="0.25">
      <c r="A19" s="17" t="s">
        <v>511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</row>
    <row r="20" spans="1:6" x14ac:dyDescent="0.25">
      <c r="A20" s="17" t="s">
        <v>512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</row>
    <row r="21" spans="1:6" x14ac:dyDescent="0.25">
      <c r="A21" s="17" t="s">
        <v>513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</row>
    <row r="22" spans="1:6" x14ac:dyDescent="0.25">
      <c r="A22" s="17" t="s">
        <v>514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</row>
    <row r="23" spans="1:6" x14ac:dyDescent="0.25">
      <c r="A23" s="17" t="s">
        <v>515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</row>
    <row r="24" spans="1:6" x14ac:dyDescent="0.25">
      <c r="A24" s="17" t="s">
        <v>516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</row>
    <row r="25" spans="1:6" x14ac:dyDescent="0.25">
      <c r="A25" s="17" t="s">
        <v>517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</row>
    <row r="26" spans="1:6" x14ac:dyDescent="0.25">
      <c r="A26" s="16" t="s">
        <v>518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</row>
    <row r="27" spans="1:6" x14ac:dyDescent="0.25">
      <c r="A27" s="17" t="s">
        <v>519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</row>
    <row r="28" spans="1:6" x14ac:dyDescent="0.25">
      <c r="A28" s="16" t="s">
        <v>520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</row>
    <row r="29" spans="1:6" x14ac:dyDescent="0.25">
      <c r="A29" s="17" t="s">
        <v>505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</row>
    <row r="30" spans="1:6" x14ac:dyDescent="0.25">
      <c r="A30" s="17" t="s">
        <v>509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</row>
    <row r="31" spans="1:6" x14ac:dyDescent="0.25">
      <c r="A31" s="17" t="s">
        <v>521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</row>
    <row r="32" spans="1:6" x14ac:dyDescent="0.25">
      <c r="A32" s="16" t="s">
        <v>522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6" x14ac:dyDescent="0.25">
      <c r="A33" s="17" t="s">
        <v>523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spans="1:6" x14ac:dyDescent="0.25">
      <c r="A34" s="17" t="s">
        <v>524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</row>
    <row r="35" spans="1:6" x14ac:dyDescent="0.25">
      <c r="A35" s="17" t="s">
        <v>525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</row>
    <row r="36" spans="1:6" x14ac:dyDescent="0.25">
      <c r="A36" s="17" t="s">
        <v>526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</row>
    <row r="37" spans="1:6" x14ac:dyDescent="0.25">
      <c r="A37" s="16" t="s">
        <v>527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</row>
    <row r="38" spans="1:6" x14ac:dyDescent="0.25">
      <c r="A38" s="17" t="s">
        <v>528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</row>
    <row r="39" spans="1:6" x14ac:dyDescent="0.25">
      <c r="A39" s="17" t="s">
        <v>529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</row>
    <row r="40" spans="1:6" x14ac:dyDescent="0.25">
      <c r="A40" s="17" t="s">
        <v>530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</row>
    <row r="41" spans="1:6" ht="30" x14ac:dyDescent="0.25">
      <c r="A41" s="16" t="s">
        <v>531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</row>
    <row r="42" spans="1:6" x14ac:dyDescent="0.25">
      <c r="A42" s="17" t="s">
        <v>529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</row>
    <row r="43" spans="1:6" x14ac:dyDescent="0.25">
      <c r="A43" s="17" t="s">
        <v>530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</row>
    <row r="44" spans="1:6" x14ac:dyDescent="0.25">
      <c r="A44" s="16" t="s">
        <v>532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</row>
    <row r="45" spans="1:6" x14ac:dyDescent="0.25">
      <c r="A45" s="17" t="s">
        <v>529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</row>
    <row r="46" spans="1:6" x14ac:dyDescent="0.25">
      <c r="A46" s="17" t="s">
        <v>530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</row>
    <row r="47" spans="1:6" x14ac:dyDescent="0.25">
      <c r="A47" s="17" t="s">
        <v>533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</row>
    <row r="48" spans="1:6" x14ac:dyDescent="0.25">
      <c r="A48" s="16" t="s">
        <v>534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</row>
    <row r="49" spans="1:6" x14ac:dyDescent="0.25">
      <c r="A49" s="17" t="s">
        <v>529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</row>
    <row r="50" spans="1:6" x14ac:dyDescent="0.25">
      <c r="A50" s="17" t="s">
        <v>530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</row>
    <row r="51" spans="1:6" x14ac:dyDescent="0.25">
      <c r="A51" s="16" t="s">
        <v>535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</row>
    <row r="52" spans="1:6" x14ac:dyDescent="0.25">
      <c r="A52" s="17" t="s">
        <v>536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</row>
    <row r="53" spans="1:6" x14ac:dyDescent="0.25">
      <c r="A53" s="17" t="s">
        <v>537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</row>
    <row r="54" spans="1:6" x14ac:dyDescent="0.25">
      <c r="A54" s="16" t="s">
        <v>538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</row>
    <row r="55" spans="1:6" x14ac:dyDescent="0.25">
      <c r="A55" s="17" t="s">
        <v>539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</row>
    <row r="56" spans="1:6" x14ac:dyDescent="0.25">
      <c r="A56" s="17" t="s">
        <v>540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</row>
    <row r="57" spans="1:6" x14ac:dyDescent="0.25">
      <c r="A57" s="17"/>
      <c r="B57" s="13"/>
      <c r="C57" s="13"/>
      <c r="D57" s="13"/>
      <c r="E57" s="13"/>
      <c r="F57" s="13"/>
    </row>
    <row r="58" spans="1:6" ht="15.75" thickBot="1" x14ac:dyDescent="0.3">
      <c r="A58" s="18"/>
      <c r="B58" s="14"/>
      <c r="C58" s="14"/>
      <c r="D58" s="14"/>
      <c r="E58" s="14"/>
      <c r="F58" s="14"/>
    </row>
  </sheetData>
  <mergeCells count="2">
    <mergeCell ref="A1:F1"/>
    <mergeCell ref="A2:F2"/>
  </mergeCells>
  <printOptions horizontalCentered="1"/>
  <pageMargins left="0.78740157480314965" right="0.78740157480314965" top="1.9685039370078741" bottom="1.1811023622047245" header="0.39370078740157483" footer="0.3937007874015748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38.7109375" customWidth="1"/>
    <col min="2" max="9" width="18.7109375" customWidth="1"/>
  </cols>
  <sheetData>
    <row r="1" spans="1:9" x14ac:dyDescent="0.25">
      <c r="A1" s="73" t="s">
        <v>488</v>
      </c>
      <c r="B1" s="74"/>
      <c r="C1" s="74"/>
      <c r="D1" s="74"/>
      <c r="E1" s="74"/>
      <c r="F1" s="74"/>
      <c r="G1" s="74"/>
      <c r="H1" s="74"/>
      <c r="I1" s="75"/>
    </row>
    <row r="2" spans="1:9" x14ac:dyDescent="0.25">
      <c r="A2" s="76" t="s">
        <v>367</v>
      </c>
      <c r="B2" s="77"/>
      <c r="C2" s="77"/>
      <c r="D2" s="77"/>
      <c r="E2" s="77"/>
      <c r="F2" s="77"/>
      <c r="G2" s="77"/>
      <c r="H2" s="77"/>
      <c r="I2" s="78"/>
    </row>
    <row r="3" spans="1:9" x14ac:dyDescent="0.25">
      <c r="A3" s="76" t="s">
        <v>491</v>
      </c>
      <c r="B3" s="77"/>
      <c r="C3" s="77"/>
      <c r="D3" s="77"/>
      <c r="E3" s="77"/>
      <c r="F3" s="77"/>
      <c r="G3" s="77"/>
      <c r="H3" s="77"/>
      <c r="I3" s="78"/>
    </row>
    <row r="4" spans="1:9" ht="15.75" thickBot="1" x14ac:dyDescent="0.3">
      <c r="A4" s="76" t="s">
        <v>2</v>
      </c>
      <c r="B4" s="77"/>
      <c r="C4" s="77"/>
      <c r="D4" s="77"/>
      <c r="E4" s="77"/>
      <c r="F4" s="77"/>
      <c r="G4" s="77"/>
      <c r="H4" s="77"/>
      <c r="I4" s="78"/>
    </row>
    <row r="5" spans="1:9" ht="30" customHeight="1" x14ac:dyDescent="0.25">
      <c r="A5" s="79" t="s">
        <v>342</v>
      </c>
      <c r="B5" s="80"/>
      <c r="C5" s="20" t="s">
        <v>343</v>
      </c>
      <c r="D5" s="65" t="s">
        <v>344</v>
      </c>
      <c r="E5" s="65" t="s">
        <v>345</v>
      </c>
      <c r="F5" s="65" t="s">
        <v>346</v>
      </c>
      <c r="G5" s="20" t="s">
        <v>347</v>
      </c>
      <c r="H5" s="65" t="s">
        <v>349</v>
      </c>
      <c r="I5" s="65" t="s">
        <v>350</v>
      </c>
    </row>
    <row r="6" spans="1:9" ht="39.950000000000003" customHeight="1" thickBot="1" x14ac:dyDescent="0.3">
      <c r="A6" s="81"/>
      <c r="B6" s="82"/>
      <c r="C6" s="35" t="s">
        <v>492</v>
      </c>
      <c r="D6" s="66"/>
      <c r="E6" s="66"/>
      <c r="F6" s="66"/>
      <c r="G6" s="35" t="s">
        <v>348</v>
      </c>
      <c r="H6" s="66"/>
      <c r="I6" s="66"/>
    </row>
    <row r="7" spans="1:9" x14ac:dyDescent="0.25">
      <c r="A7" s="63"/>
      <c r="B7" s="63"/>
      <c r="C7" s="4"/>
      <c r="D7" s="4"/>
      <c r="E7" s="4"/>
      <c r="F7" s="4"/>
      <c r="G7" s="4"/>
      <c r="H7" s="4"/>
      <c r="I7" s="4"/>
    </row>
    <row r="8" spans="1:9" x14ac:dyDescent="0.25">
      <c r="A8" s="64" t="s">
        <v>323</v>
      </c>
      <c r="B8" s="64"/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</row>
    <row r="9" spans="1:9" x14ac:dyDescent="0.25">
      <c r="A9" s="62"/>
      <c r="B9" s="62"/>
      <c r="C9" s="13"/>
      <c r="D9" s="13"/>
      <c r="E9" s="13"/>
      <c r="F9" s="13"/>
      <c r="G9" s="13"/>
      <c r="H9" s="13"/>
      <c r="I9" s="13"/>
    </row>
    <row r="10" spans="1:9" x14ac:dyDescent="0.25">
      <c r="A10" s="64" t="s">
        <v>324</v>
      </c>
      <c r="B10" s="64"/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</row>
    <row r="11" spans="1:9" x14ac:dyDescent="0.25">
      <c r="A11" s="62" t="s">
        <v>325</v>
      </c>
      <c r="B11" s="62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</row>
    <row r="12" spans="1:9" x14ac:dyDescent="0.25">
      <c r="A12" s="62" t="s">
        <v>326</v>
      </c>
      <c r="B12" s="62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</row>
    <row r="13" spans="1:9" x14ac:dyDescent="0.25">
      <c r="A13" s="62" t="s">
        <v>327</v>
      </c>
      <c r="B13" s="62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64" t="s">
        <v>328</v>
      </c>
      <c r="B14" s="64"/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</row>
    <row r="15" spans="1:9" x14ac:dyDescent="0.25">
      <c r="A15" s="62" t="s">
        <v>329</v>
      </c>
      <c r="B15" s="62"/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1:9" x14ac:dyDescent="0.25">
      <c r="A16" s="62" t="s">
        <v>330</v>
      </c>
      <c r="B16" s="62"/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x14ac:dyDescent="0.25">
      <c r="A17" s="62" t="s">
        <v>331</v>
      </c>
      <c r="B17" s="62"/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5">
      <c r="A18" s="62" t="s">
        <v>332</v>
      </c>
      <c r="B18" s="62"/>
      <c r="C18" s="13">
        <v>611197.46</v>
      </c>
      <c r="D18" s="13">
        <v>0</v>
      </c>
      <c r="E18" s="13">
        <v>0</v>
      </c>
      <c r="F18" s="13">
        <v>0</v>
      </c>
      <c r="G18" s="13">
        <v>152613.04999999999</v>
      </c>
      <c r="H18" s="13">
        <v>0</v>
      </c>
      <c r="I18" s="13">
        <v>0</v>
      </c>
    </row>
    <row r="19" spans="1:9" x14ac:dyDescent="0.25">
      <c r="A19" s="64" t="s">
        <v>333</v>
      </c>
      <c r="B19" s="64"/>
      <c r="C19" s="15">
        <v>611197.46</v>
      </c>
      <c r="D19" s="15">
        <v>0</v>
      </c>
      <c r="E19" s="15">
        <v>0</v>
      </c>
      <c r="F19" s="15">
        <v>0</v>
      </c>
      <c r="G19" s="15">
        <v>152613.04999999999</v>
      </c>
      <c r="H19" s="15">
        <v>0</v>
      </c>
      <c r="I19" s="15">
        <v>0</v>
      </c>
    </row>
    <row r="20" spans="1:9" x14ac:dyDescent="0.25">
      <c r="A20" s="64" t="s">
        <v>334</v>
      </c>
      <c r="B20" s="64"/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 x14ac:dyDescent="0.25">
      <c r="A21" s="62" t="s">
        <v>335</v>
      </c>
      <c r="B21" s="62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62" t="s">
        <v>336</v>
      </c>
      <c r="B22" s="62"/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x14ac:dyDescent="0.25">
      <c r="A23" s="62" t="s">
        <v>337</v>
      </c>
      <c r="B23" s="62"/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 x14ac:dyDescent="0.25">
      <c r="A24" s="64" t="s">
        <v>338</v>
      </c>
      <c r="B24" s="6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</row>
    <row r="25" spans="1:9" x14ac:dyDescent="0.25">
      <c r="A25" s="62" t="s">
        <v>339</v>
      </c>
      <c r="B25" s="62"/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 x14ac:dyDescent="0.25">
      <c r="A26" s="62" t="s">
        <v>340</v>
      </c>
      <c r="B26" s="62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x14ac:dyDescent="0.25">
      <c r="A27" s="62" t="s">
        <v>341</v>
      </c>
      <c r="B27" s="62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x14ac:dyDescent="0.25">
      <c r="A28" s="62"/>
      <c r="B28" s="62"/>
      <c r="C28" s="6"/>
      <c r="D28" s="6"/>
      <c r="E28" s="6"/>
      <c r="F28" s="6"/>
      <c r="G28" s="6"/>
      <c r="H28" s="6"/>
      <c r="I28" s="6"/>
    </row>
    <row r="29" spans="1:9" ht="15.75" thickBot="1" x14ac:dyDescent="0.3">
      <c r="A29" s="72"/>
      <c r="B29" s="72"/>
      <c r="C29" s="8"/>
      <c r="D29" s="8"/>
      <c r="E29" s="8"/>
      <c r="F29" s="8"/>
      <c r="G29" s="8"/>
      <c r="H29" s="8"/>
      <c r="I29" s="8"/>
    </row>
    <row r="30" spans="1:9" ht="15.75" thickBot="1" x14ac:dyDescent="0.3"/>
    <row r="31" spans="1:9" x14ac:dyDescent="0.25">
      <c r="A31" s="67" t="s">
        <v>351</v>
      </c>
      <c r="B31" s="19" t="s">
        <v>352</v>
      </c>
      <c r="C31" s="19" t="s">
        <v>354</v>
      </c>
      <c r="D31" s="19" t="s">
        <v>357</v>
      </c>
      <c r="E31" s="65" t="s">
        <v>359</v>
      </c>
      <c r="F31" s="19" t="s">
        <v>360</v>
      </c>
    </row>
    <row r="32" spans="1:9" x14ac:dyDescent="0.25">
      <c r="A32" s="68"/>
      <c r="B32" s="26" t="s">
        <v>353</v>
      </c>
      <c r="C32" s="26" t="s">
        <v>355</v>
      </c>
      <c r="D32" s="26" t="s">
        <v>358</v>
      </c>
      <c r="E32" s="70"/>
      <c r="F32" s="26" t="s">
        <v>361</v>
      </c>
    </row>
    <row r="33" spans="1:6" ht="15.75" thickBot="1" x14ac:dyDescent="0.3">
      <c r="A33" s="69"/>
      <c r="B33" s="29"/>
      <c r="C33" s="29" t="s">
        <v>356</v>
      </c>
      <c r="D33" s="29"/>
      <c r="E33" s="71"/>
      <c r="F33" s="29"/>
    </row>
    <row r="34" spans="1:6" ht="30" x14ac:dyDescent="0.25">
      <c r="A34" s="16" t="s">
        <v>362</v>
      </c>
      <c r="B34" s="15">
        <v>0</v>
      </c>
      <c r="C34" s="12">
        <v>0</v>
      </c>
      <c r="D34" s="12">
        <v>0</v>
      </c>
      <c r="E34" s="15">
        <v>0</v>
      </c>
      <c r="F34" s="15">
        <v>0</v>
      </c>
    </row>
    <row r="35" spans="1:6" x14ac:dyDescent="0.25">
      <c r="A35" s="6"/>
      <c r="B35" s="13"/>
      <c r="C35" s="6"/>
      <c r="D35" s="6"/>
      <c r="E35" s="13"/>
      <c r="F35" s="13"/>
    </row>
    <row r="36" spans="1:6" x14ac:dyDescent="0.25">
      <c r="A36" s="6" t="s">
        <v>363</v>
      </c>
      <c r="B36" s="13">
        <v>0</v>
      </c>
      <c r="C36" s="6">
        <v>0</v>
      </c>
      <c r="D36" s="6">
        <v>0</v>
      </c>
      <c r="E36" s="13">
        <v>0</v>
      </c>
      <c r="F36" s="13">
        <v>0</v>
      </c>
    </row>
    <row r="37" spans="1:6" x14ac:dyDescent="0.25">
      <c r="A37" s="6" t="s">
        <v>364</v>
      </c>
      <c r="B37" s="13">
        <v>0</v>
      </c>
      <c r="C37" s="6">
        <v>0</v>
      </c>
      <c r="D37" s="6">
        <v>0</v>
      </c>
      <c r="E37" s="13">
        <v>0</v>
      </c>
      <c r="F37" s="13">
        <v>0</v>
      </c>
    </row>
    <row r="38" spans="1:6" x14ac:dyDescent="0.25">
      <c r="A38" s="6" t="s">
        <v>365</v>
      </c>
      <c r="B38" s="13">
        <v>0</v>
      </c>
      <c r="C38" s="6">
        <v>0</v>
      </c>
      <c r="D38" s="6">
        <v>0</v>
      </c>
      <c r="E38" s="13">
        <v>0</v>
      </c>
      <c r="F38" s="13">
        <v>0</v>
      </c>
    </row>
    <row r="39" spans="1:6" x14ac:dyDescent="0.25">
      <c r="A39" s="6" t="s">
        <v>366</v>
      </c>
      <c r="B39" s="13">
        <v>0</v>
      </c>
      <c r="C39" s="6">
        <v>0</v>
      </c>
      <c r="D39" s="6">
        <v>0</v>
      </c>
      <c r="E39" s="13">
        <v>0</v>
      </c>
      <c r="F39" s="13">
        <v>0</v>
      </c>
    </row>
    <row r="40" spans="1:6" ht="15.75" thickBot="1" x14ac:dyDescent="0.3">
      <c r="A40" s="8"/>
      <c r="B40" s="14"/>
      <c r="C40" s="8"/>
      <c r="D40" s="8"/>
      <c r="E40" s="8"/>
      <c r="F40" s="8"/>
    </row>
  </sheetData>
  <mergeCells count="35">
    <mergeCell ref="I5:I6"/>
    <mergeCell ref="A31:A33"/>
    <mergeCell ref="E31:E33"/>
    <mergeCell ref="A29:B29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6:B1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35.7109375" customWidth="1"/>
    <col min="2" max="4" width="13.7109375" customWidth="1"/>
    <col min="5" max="5" width="18.7109375" customWidth="1"/>
    <col min="6" max="6" width="12.7109375" customWidth="1"/>
    <col min="7" max="11" width="18.7109375" customWidth="1"/>
  </cols>
  <sheetData>
    <row r="1" spans="1:11" x14ac:dyDescent="0.25">
      <c r="A1" s="83" t="s">
        <v>488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x14ac:dyDescent="0.25">
      <c r="A2" s="86" t="s">
        <v>322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x14ac:dyDescent="0.25">
      <c r="A3" s="86" t="s">
        <v>491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15.75" thickBot="1" x14ac:dyDescent="0.3">
      <c r="A4" s="86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8"/>
    </row>
    <row r="5" spans="1:11" ht="120" customHeight="1" thickBot="1" x14ac:dyDescent="0.3">
      <c r="A5" s="34" t="s">
        <v>313</v>
      </c>
      <c r="B5" s="34" t="s">
        <v>314</v>
      </c>
      <c r="C5" s="34" t="s">
        <v>315</v>
      </c>
      <c r="D5" s="34" t="s">
        <v>316</v>
      </c>
      <c r="E5" s="34" t="s">
        <v>317</v>
      </c>
      <c r="F5" s="34" t="s">
        <v>318</v>
      </c>
      <c r="G5" s="34" t="s">
        <v>319</v>
      </c>
      <c r="H5" s="34" t="s">
        <v>320</v>
      </c>
      <c r="I5" s="34" t="s">
        <v>493</v>
      </c>
      <c r="J5" s="34" t="s">
        <v>494</v>
      </c>
      <c r="K5" s="34" t="s">
        <v>321</v>
      </c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0" x14ac:dyDescent="0.25">
      <c r="A7" s="16" t="s">
        <v>302</v>
      </c>
      <c r="B7" s="16"/>
      <c r="C7" s="16"/>
      <c r="D7" s="16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303</v>
      </c>
      <c r="B9" s="17"/>
      <c r="C9" s="17"/>
      <c r="D9" s="17"/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</row>
    <row r="10" spans="1:11" x14ac:dyDescent="0.25">
      <c r="A10" s="17" t="s">
        <v>304</v>
      </c>
      <c r="B10" s="17"/>
      <c r="C10" s="17"/>
      <c r="D10" s="17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</row>
    <row r="11" spans="1:11" x14ac:dyDescent="0.25">
      <c r="A11" s="17" t="s">
        <v>305</v>
      </c>
      <c r="B11" s="17"/>
      <c r="C11" s="17"/>
      <c r="D11" s="17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x14ac:dyDescent="0.25">
      <c r="A12" s="17" t="s">
        <v>306</v>
      </c>
      <c r="B12" s="17"/>
      <c r="C12" s="17"/>
      <c r="D12" s="17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</row>
    <row r="13" spans="1:11" x14ac:dyDescent="0.25">
      <c r="A13" s="16" t="s">
        <v>307</v>
      </c>
      <c r="B13" s="16"/>
      <c r="C13" s="16"/>
      <c r="D13" s="16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x14ac:dyDescent="0.25">
      <c r="A14" s="17" t="s">
        <v>308</v>
      </c>
      <c r="B14" s="17"/>
      <c r="C14" s="17"/>
      <c r="D14" s="17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</row>
    <row r="15" spans="1:11" x14ac:dyDescent="0.25">
      <c r="A15" s="17" t="s">
        <v>309</v>
      </c>
      <c r="B15" s="17"/>
      <c r="C15" s="17"/>
      <c r="D15" s="17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</row>
    <row r="16" spans="1:11" x14ac:dyDescent="0.25">
      <c r="A16" s="17" t="s">
        <v>310</v>
      </c>
      <c r="B16" s="17"/>
      <c r="C16" s="17"/>
      <c r="D16" s="17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x14ac:dyDescent="0.25">
      <c r="A17" s="17" t="s">
        <v>311</v>
      </c>
      <c r="B17" s="17"/>
      <c r="C17" s="17"/>
      <c r="D17" s="17"/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ht="30" x14ac:dyDescent="0.25">
      <c r="A18" s="16" t="s">
        <v>312</v>
      </c>
      <c r="B18" s="16"/>
      <c r="C18" s="16"/>
      <c r="D18" s="16"/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5.75" thickBo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</sheetData>
  <mergeCells count="4">
    <mergeCell ref="A1:K1"/>
    <mergeCell ref="A2:K2"/>
    <mergeCell ref="A3:K3"/>
    <mergeCell ref="A4:K4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tabSelected="1" workbookViewId="0">
      <selection activeCell="I13" sqref="I13"/>
    </sheetView>
  </sheetViews>
  <sheetFormatPr baseColWidth="10" defaultRowHeight="15" x14ac:dyDescent="0.25"/>
  <cols>
    <col min="2" max="2" width="100.7109375" customWidth="1"/>
    <col min="3" max="5" width="20.7109375" customWidth="1"/>
  </cols>
  <sheetData>
    <row r="1" spans="1:5" x14ac:dyDescent="0.25">
      <c r="A1" s="83" t="s">
        <v>488</v>
      </c>
      <c r="B1" s="84"/>
      <c r="C1" s="84"/>
      <c r="D1" s="84"/>
      <c r="E1" s="85"/>
    </row>
    <row r="2" spans="1:5" x14ac:dyDescent="0.25">
      <c r="A2" s="86" t="s">
        <v>301</v>
      </c>
      <c r="B2" s="87"/>
      <c r="C2" s="87"/>
      <c r="D2" s="87"/>
      <c r="E2" s="88"/>
    </row>
    <row r="3" spans="1:5" x14ac:dyDescent="0.25">
      <c r="A3" s="86" t="s">
        <v>491</v>
      </c>
      <c r="B3" s="87"/>
      <c r="C3" s="87"/>
      <c r="D3" s="87"/>
      <c r="E3" s="88"/>
    </row>
    <row r="4" spans="1:5" ht="15.75" thickBot="1" x14ac:dyDescent="0.3">
      <c r="A4" s="93" t="s">
        <v>2</v>
      </c>
      <c r="B4" s="94"/>
      <c r="C4" s="94"/>
      <c r="D4" s="94"/>
      <c r="E4" s="95"/>
    </row>
    <row r="5" spans="1:5" ht="15.75" thickBot="1" x14ac:dyDescent="0.3">
      <c r="A5" s="32"/>
      <c r="B5" s="32"/>
      <c r="C5" s="32"/>
      <c r="D5" s="32"/>
      <c r="E5" s="32"/>
    </row>
    <row r="6" spans="1:5" x14ac:dyDescent="0.25">
      <c r="A6" s="96" t="s">
        <v>277</v>
      </c>
      <c r="B6" s="97"/>
      <c r="C6" s="19" t="s">
        <v>278</v>
      </c>
      <c r="D6" s="67" t="s">
        <v>67</v>
      </c>
      <c r="E6" s="19" t="s">
        <v>280</v>
      </c>
    </row>
    <row r="7" spans="1:5" ht="15.75" thickBot="1" x14ac:dyDescent="0.3">
      <c r="A7" s="98"/>
      <c r="B7" s="99"/>
      <c r="C7" s="29" t="s">
        <v>279</v>
      </c>
      <c r="D7" s="69"/>
      <c r="E7" s="29" t="s">
        <v>68</v>
      </c>
    </row>
    <row r="8" spans="1:5" x14ac:dyDescent="0.25">
      <c r="A8" s="7"/>
      <c r="B8" s="1"/>
      <c r="C8" s="6"/>
      <c r="D8" s="6"/>
      <c r="E8" s="6"/>
    </row>
    <row r="9" spans="1:5" x14ac:dyDescent="0.25">
      <c r="A9" s="7"/>
      <c r="B9" s="11" t="s">
        <v>264</v>
      </c>
      <c r="C9" s="15">
        <v>20056936</v>
      </c>
      <c r="D9" s="15">
        <v>4745987</v>
      </c>
      <c r="E9" s="15">
        <v>4745987</v>
      </c>
    </row>
    <row r="10" spans="1:5" x14ac:dyDescent="0.25">
      <c r="A10" s="7"/>
      <c r="B10" s="1"/>
      <c r="C10" s="13"/>
      <c r="D10" s="13"/>
      <c r="E10" s="13"/>
    </row>
    <row r="11" spans="1:5" x14ac:dyDescent="0.25">
      <c r="A11" s="7"/>
      <c r="B11" s="1" t="s">
        <v>265</v>
      </c>
      <c r="C11" s="13">
        <v>20056936</v>
      </c>
      <c r="D11" s="13">
        <v>4745987</v>
      </c>
      <c r="E11" s="13">
        <v>4745987</v>
      </c>
    </row>
    <row r="12" spans="1:5" x14ac:dyDescent="0.25">
      <c r="A12" s="7"/>
      <c r="B12" s="1" t="s">
        <v>266</v>
      </c>
      <c r="C12" s="13">
        <v>0</v>
      </c>
      <c r="D12" s="13">
        <v>0</v>
      </c>
      <c r="E12" s="13">
        <v>0</v>
      </c>
    </row>
    <row r="13" spans="1:5" x14ac:dyDescent="0.25">
      <c r="A13" s="7"/>
      <c r="B13" s="1" t="s">
        <v>267</v>
      </c>
      <c r="C13" s="13">
        <v>0</v>
      </c>
      <c r="D13" s="13">
        <v>0</v>
      </c>
      <c r="E13" s="13">
        <v>0</v>
      </c>
    </row>
    <row r="14" spans="1:5" x14ac:dyDescent="0.25">
      <c r="A14" s="7"/>
      <c r="B14" s="11" t="s">
        <v>268</v>
      </c>
      <c r="C14" s="15">
        <v>20056936</v>
      </c>
      <c r="D14" s="15">
        <v>4243596.58</v>
      </c>
      <c r="E14" s="15">
        <v>4243596.58</v>
      </c>
    </row>
    <row r="15" spans="1:5" x14ac:dyDescent="0.25">
      <c r="A15" s="7"/>
      <c r="B15" s="1" t="s">
        <v>269</v>
      </c>
      <c r="C15" s="13">
        <v>20056936</v>
      </c>
      <c r="D15" s="13">
        <v>4243596.58</v>
      </c>
      <c r="E15" s="13">
        <v>4243596.58</v>
      </c>
    </row>
    <row r="16" spans="1:5" x14ac:dyDescent="0.25">
      <c r="A16" s="7"/>
      <c r="B16" s="1" t="s">
        <v>270</v>
      </c>
      <c r="C16" s="13">
        <v>0</v>
      </c>
      <c r="D16" s="13">
        <v>0</v>
      </c>
      <c r="E16" s="13">
        <v>0</v>
      </c>
    </row>
    <row r="17" spans="1:5" x14ac:dyDescent="0.25">
      <c r="A17" s="7"/>
      <c r="B17" s="11" t="s">
        <v>271</v>
      </c>
      <c r="C17" s="15">
        <v>0</v>
      </c>
      <c r="D17" s="15">
        <v>0</v>
      </c>
      <c r="E17" s="15">
        <v>0</v>
      </c>
    </row>
    <row r="18" spans="1:5" x14ac:dyDescent="0.25">
      <c r="A18" s="7"/>
      <c r="B18" s="1" t="s">
        <v>272</v>
      </c>
      <c r="C18" s="13">
        <v>0</v>
      </c>
      <c r="D18" s="13">
        <v>0</v>
      </c>
      <c r="E18" s="13">
        <v>0</v>
      </c>
    </row>
    <row r="19" spans="1:5" x14ac:dyDescent="0.25">
      <c r="A19" s="7"/>
      <c r="B19" s="1" t="s">
        <v>273</v>
      </c>
      <c r="C19" s="13">
        <v>0</v>
      </c>
      <c r="D19" s="13">
        <v>0</v>
      </c>
      <c r="E19" s="13">
        <v>0</v>
      </c>
    </row>
    <row r="20" spans="1:5" x14ac:dyDescent="0.25">
      <c r="A20" s="7"/>
      <c r="B20" s="11" t="s">
        <v>274</v>
      </c>
      <c r="C20" s="15">
        <v>0</v>
      </c>
      <c r="D20" s="15">
        <v>502390.42</v>
      </c>
      <c r="E20" s="15">
        <v>502390.42</v>
      </c>
    </row>
    <row r="21" spans="1:5" x14ac:dyDescent="0.25">
      <c r="A21" s="7"/>
      <c r="B21" s="11" t="s">
        <v>275</v>
      </c>
      <c r="C21" s="15">
        <v>0</v>
      </c>
      <c r="D21" s="15">
        <v>502390.42</v>
      </c>
      <c r="E21" s="15">
        <v>502390.42</v>
      </c>
    </row>
    <row r="22" spans="1:5" x14ac:dyDescent="0.25">
      <c r="A22" s="7"/>
      <c r="B22" s="11" t="s">
        <v>276</v>
      </c>
      <c r="C22" s="15">
        <v>0</v>
      </c>
      <c r="D22" s="15">
        <v>502390.42</v>
      </c>
      <c r="E22" s="15">
        <v>502390.42</v>
      </c>
    </row>
    <row r="23" spans="1:5" x14ac:dyDescent="0.25">
      <c r="A23" s="7"/>
      <c r="B23" s="1"/>
      <c r="C23" s="13"/>
      <c r="D23" s="13"/>
      <c r="E23" s="13"/>
    </row>
    <row r="24" spans="1:5" ht="15.75" thickBot="1" x14ac:dyDescent="0.3">
      <c r="A24" s="9"/>
      <c r="B24" s="2"/>
      <c r="C24" s="14"/>
      <c r="D24" s="14"/>
      <c r="E24" s="14"/>
    </row>
    <row r="25" spans="1:5" ht="15.75" thickBot="1" x14ac:dyDescent="0.3"/>
    <row r="26" spans="1:5" ht="39.950000000000003" customHeight="1" thickBot="1" x14ac:dyDescent="0.3">
      <c r="A26" s="100" t="s">
        <v>61</v>
      </c>
      <c r="B26" s="101"/>
      <c r="C26" s="33" t="s">
        <v>285</v>
      </c>
      <c r="D26" s="33" t="s">
        <v>67</v>
      </c>
      <c r="E26" s="33" t="s">
        <v>68</v>
      </c>
    </row>
    <row r="27" spans="1:5" x14ac:dyDescent="0.25">
      <c r="A27" s="7"/>
      <c r="B27" s="1"/>
      <c r="C27" s="6"/>
      <c r="D27" s="6"/>
      <c r="E27" s="6"/>
    </row>
    <row r="28" spans="1:5" x14ac:dyDescent="0.25">
      <c r="A28" s="7"/>
      <c r="B28" s="11" t="s">
        <v>281</v>
      </c>
      <c r="C28" s="15">
        <v>0</v>
      </c>
      <c r="D28" s="15">
        <v>0</v>
      </c>
      <c r="E28" s="15">
        <v>0</v>
      </c>
    </row>
    <row r="29" spans="1:5" x14ac:dyDescent="0.25">
      <c r="A29" s="7"/>
      <c r="B29" s="1"/>
      <c r="C29" s="13"/>
      <c r="D29" s="13"/>
      <c r="E29" s="13"/>
    </row>
    <row r="30" spans="1:5" x14ac:dyDescent="0.25">
      <c r="A30" s="7"/>
      <c r="B30" s="1" t="s">
        <v>282</v>
      </c>
      <c r="C30" s="13">
        <v>0</v>
      </c>
      <c r="D30" s="13">
        <v>0</v>
      </c>
      <c r="E30" s="13">
        <v>0</v>
      </c>
    </row>
    <row r="31" spans="1:5" x14ac:dyDescent="0.25">
      <c r="A31" s="7"/>
      <c r="B31" s="1" t="s">
        <v>283</v>
      </c>
      <c r="C31" s="13">
        <v>0</v>
      </c>
      <c r="D31" s="13">
        <v>0</v>
      </c>
      <c r="E31" s="13">
        <v>0</v>
      </c>
    </row>
    <row r="32" spans="1:5" x14ac:dyDescent="0.25">
      <c r="A32" s="7"/>
      <c r="B32" s="11" t="s">
        <v>284</v>
      </c>
      <c r="C32" s="15">
        <v>0</v>
      </c>
      <c r="D32" s="15">
        <v>502390.42</v>
      </c>
      <c r="E32" s="15">
        <v>502390.42</v>
      </c>
    </row>
    <row r="33" spans="1:5" ht="15.75" thickBot="1" x14ac:dyDescent="0.3">
      <c r="A33" s="9"/>
      <c r="B33" s="2"/>
      <c r="C33" s="14"/>
      <c r="D33" s="14"/>
      <c r="E33" s="14"/>
    </row>
    <row r="34" spans="1:5" ht="15.75" thickBot="1" x14ac:dyDescent="0.3">
      <c r="A34" s="31"/>
      <c r="B34" s="31"/>
      <c r="C34" s="31"/>
      <c r="D34" s="31"/>
      <c r="E34" s="31"/>
    </row>
    <row r="35" spans="1:5" x14ac:dyDescent="0.25">
      <c r="A35" s="89" t="s">
        <v>61</v>
      </c>
      <c r="B35" s="90"/>
      <c r="C35" s="19" t="s">
        <v>278</v>
      </c>
      <c r="D35" s="67" t="s">
        <v>67</v>
      </c>
      <c r="E35" s="19" t="s">
        <v>286</v>
      </c>
    </row>
    <row r="36" spans="1:5" ht="15.75" thickBot="1" x14ac:dyDescent="0.3">
      <c r="A36" s="91"/>
      <c r="B36" s="92"/>
      <c r="C36" s="26" t="s">
        <v>285</v>
      </c>
      <c r="D36" s="69"/>
      <c r="E36" s="26" t="s">
        <v>280</v>
      </c>
    </row>
    <row r="37" spans="1:5" x14ac:dyDescent="0.25">
      <c r="A37" s="5"/>
      <c r="B37" s="3"/>
      <c r="C37" s="4"/>
      <c r="D37" s="4"/>
      <c r="E37" s="4"/>
    </row>
    <row r="38" spans="1:5" x14ac:dyDescent="0.25">
      <c r="A38" s="7"/>
      <c r="B38" s="11" t="s">
        <v>287</v>
      </c>
      <c r="C38" s="15">
        <v>0</v>
      </c>
      <c r="D38" s="15">
        <v>0</v>
      </c>
      <c r="E38" s="15">
        <v>0</v>
      </c>
    </row>
    <row r="39" spans="1:5" x14ac:dyDescent="0.25">
      <c r="A39" s="7"/>
      <c r="B39" s="1"/>
      <c r="C39" s="13"/>
      <c r="D39" s="13"/>
      <c r="E39" s="13"/>
    </row>
    <row r="40" spans="1:5" x14ac:dyDescent="0.25">
      <c r="A40" s="7"/>
      <c r="B40" s="1" t="s">
        <v>288</v>
      </c>
      <c r="C40" s="13">
        <v>0</v>
      </c>
      <c r="D40" s="13">
        <v>0</v>
      </c>
      <c r="E40" s="13">
        <v>0</v>
      </c>
    </row>
    <row r="41" spans="1:5" x14ac:dyDescent="0.25">
      <c r="A41" s="7"/>
      <c r="B41" s="1" t="s">
        <v>289</v>
      </c>
      <c r="C41" s="13">
        <v>0</v>
      </c>
      <c r="D41" s="13">
        <v>0</v>
      </c>
      <c r="E41" s="13">
        <v>0</v>
      </c>
    </row>
    <row r="42" spans="1:5" x14ac:dyDescent="0.25">
      <c r="A42" s="7"/>
      <c r="B42" s="11" t="s">
        <v>290</v>
      </c>
      <c r="C42" s="15">
        <v>0</v>
      </c>
      <c r="D42" s="15">
        <v>0</v>
      </c>
      <c r="E42" s="15">
        <v>0</v>
      </c>
    </row>
    <row r="43" spans="1:5" x14ac:dyDescent="0.25">
      <c r="A43" s="7"/>
      <c r="B43" s="1" t="s">
        <v>291</v>
      </c>
      <c r="C43" s="13">
        <v>0</v>
      </c>
      <c r="D43" s="13">
        <v>0</v>
      </c>
      <c r="E43" s="13">
        <v>0</v>
      </c>
    </row>
    <row r="44" spans="1:5" x14ac:dyDescent="0.25">
      <c r="A44" s="7"/>
      <c r="B44" s="1" t="s">
        <v>292</v>
      </c>
      <c r="C44" s="13">
        <v>0</v>
      </c>
      <c r="D44" s="13">
        <v>0</v>
      </c>
      <c r="E44" s="13">
        <v>0</v>
      </c>
    </row>
    <row r="45" spans="1:5" x14ac:dyDescent="0.25">
      <c r="A45" s="7"/>
      <c r="B45" s="11" t="s">
        <v>293</v>
      </c>
      <c r="C45" s="15">
        <v>0</v>
      </c>
      <c r="D45" s="15">
        <v>0</v>
      </c>
      <c r="E45" s="15">
        <v>0</v>
      </c>
    </row>
    <row r="46" spans="1:5" ht="15.75" thickBot="1" x14ac:dyDescent="0.3">
      <c r="A46" s="9"/>
      <c r="B46" s="2"/>
      <c r="C46" s="14"/>
      <c r="D46" s="14"/>
      <c r="E46" s="14"/>
    </row>
    <row r="47" spans="1:5" ht="15.75" thickBot="1" x14ac:dyDescent="0.3"/>
    <row r="48" spans="1:5" x14ac:dyDescent="0.25">
      <c r="A48" s="89" t="s">
        <v>61</v>
      </c>
      <c r="B48" s="90"/>
      <c r="C48" s="19" t="s">
        <v>278</v>
      </c>
      <c r="D48" s="19" t="s">
        <v>67</v>
      </c>
      <c r="E48" s="67" t="s">
        <v>280</v>
      </c>
    </row>
    <row r="49" spans="1:5" ht="15.75" thickBot="1" x14ac:dyDescent="0.3">
      <c r="A49" s="91"/>
      <c r="B49" s="92"/>
      <c r="C49" s="26" t="s">
        <v>285</v>
      </c>
      <c r="D49" s="26"/>
      <c r="E49" s="69"/>
    </row>
    <row r="50" spans="1:5" x14ac:dyDescent="0.25">
      <c r="A50" s="5"/>
      <c r="B50" s="3"/>
      <c r="C50" s="4"/>
      <c r="D50" s="4"/>
      <c r="E50" s="4"/>
    </row>
    <row r="51" spans="1:5" x14ac:dyDescent="0.25">
      <c r="A51" s="7"/>
      <c r="B51" s="11" t="s">
        <v>265</v>
      </c>
      <c r="C51" s="15">
        <v>20056936</v>
      </c>
      <c r="D51" s="15">
        <v>4745987</v>
      </c>
      <c r="E51" s="15">
        <v>4745987</v>
      </c>
    </row>
    <row r="52" spans="1:5" x14ac:dyDescent="0.25">
      <c r="A52" s="7"/>
      <c r="B52" s="1"/>
      <c r="C52" s="13"/>
      <c r="D52" s="13"/>
      <c r="E52" s="13"/>
    </row>
    <row r="53" spans="1:5" x14ac:dyDescent="0.25">
      <c r="A53" s="7"/>
      <c r="B53" s="11" t="s">
        <v>294</v>
      </c>
      <c r="C53" s="15">
        <v>0</v>
      </c>
      <c r="D53" s="15">
        <v>0</v>
      </c>
      <c r="E53" s="15">
        <v>0</v>
      </c>
    </row>
    <row r="54" spans="1:5" x14ac:dyDescent="0.25">
      <c r="A54" s="7"/>
      <c r="B54" s="11" t="s">
        <v>288</v>
      </c>
      <c r="C54" s="15">
        <v>0</v>
      </c>
      <c r="D54" s="15">
        <v>0</v>
      </c>
      <c r="E54" s="15">
        <v>0</v>
      </c>
    </row>
    <row r="55" spans="1:5" x14ac:dyDescent="0.25">
      <c r="A55" s="7"/>
      <c r="B55" s="11" t="s">
        <v>291</v>
      </c>
      <c r="C55" s="15">
        <v>0</v>
      </c>
      <c r="D55" s="15">
        <v>0</v>
      </c>
      <c r="E55" s="15">
        <v>0</v>
      </c>
    </row>
    <row r="56" spans="1:5" x14ac:dyDescent="0.25">
      <c r="A56" s="7"/>
      <c r="B56" s="11" t="s">
        <v>269</v>
      </c>
      <c r="C56" s="15">
        <v>20056936</v>
      </c>
      <c r="D56" s="15">
        <v>4243596.58</v>
      </c>
      <c r="E56" s="15">
        <v>4243596.58</v>
      </c>
    </row>
    <row r="57" spans="1:5" x14ac:dyDescent="0.25">
      <c r="A57" s="7"/>
      <c r="B57" s="11" t="s">
        <v>272</v>
      </c>
      <c r="C57" s="15">
        <v>0</v>
      </c>
      <c r="D57" s="15">
        <v>0</v>
      </c>
      <c r="E57" s="15">
        <v>0</v>
      </c>
    </row>
    <row r="58" spans="1:5" x14ac:dyDescent="0.25">
      <c r="A58" s="7"/>
      <c r="B58" s="11" t="s">
        <v>295</v>
      </c>
      <c r="C58" s="15">
        <v>0</v>
      </c>
      <c r="D58" s="15">
        <v>502390.42</v>
      </c>
      <c r="E58" s="15">
        <v>502390.42</v>
      </c>
    </row>
    <row r="59" spans="1:5" x14ac:dyDescent="0.25">
      <c r="A59" s="7"/>
      <c r="B59" s="11" t="s">
        <v>296</v>
      </c>
      <c r="C59" s="15">
        <v>0</v>
      </c>
      <c r="D59" s="15">
        <v>502390.42</v>
      </c>
      <c r="E59" s="15">
        <v>502390.42</v>
      </c>
    </row>
    <row r="60" spans="1:5" ht="15.75" thickBot="1" x14ac:dyDescent="0.3">
      <c r="A60" s="9"/>
      <c r="B60" s="2"/>
      <c r="C60" s="14"/>
      <c r="D60" s="14"/>
      <c r="E60" s="14"/>
    </row>
    <row r="61" spans="1:5" ht="15.75" thickBot="1" x14ac:dyDescent="0.3"/>
    <row r="62" spans="1:5" x14ac:dyDescent="0.25">
      <c r="A62" s="89" t="s">
        <v>61</v>
      </c>
      <c r="B62" s="90"/>
      <c r="C62" s="19" t="s">
        <v>278</v>
      </c>
      <c r="D62" s="67" t="s">
        <v>67</v>
      </c>
      <c r="E62" s="19" t="s">
        <v>300</v>
      </c>
    </row>
    <row r="63" spans="1:5" ht="15.75" thickBot="1" x14ac:dyDescent="0.3">
      <c r="A63" s="91"/>
      <c r="B63" s="92"/>
      <c r="C63" s="29" t="s">
        <v>285</v>
      </c>
      <c r="D63" s="69"/>
      <c r="E63" s="29" t="s">
        <v>68</v>
      </c>
    </row>
    <row r="64" spans="1:5" x14ac:dyDescent="0.25">
      <c r="A64" s="7"/>
      <c r="B64" s="1"/>
      <c r="C64" s="6"/>
      <c r="D64" s="6"/>
      <c r="E64" s="6"/>
    </row>
    <row r="65" spans="1:5" x14ac:dyDescent="0.25">
      <c r="A65" s="7"/>
      <c r="B65" s="11" t="s">
        <v>266</v>
      </c>
      <c r="C65" s="15">
        <v>0</v>
      </c>
      <c r="D65" s="15">
        <v>0</v>
      </c>
      <c r="E65" s="15">
        <v>0</v>
      </c>
    </row>
    <row r="66" spans="1:5" x14ac:dyDescent="0.25">
      <c r="A66" s="7"/>
      <c r="B66" s="1"/>
      <c r="C66" s="13"/>
      <c r="D66" s="13"/>
      <c r="E66" s="13"/>
    </row>
    <row r="67" spans="1:5" x14ac:dyDescent="0.25">
      <c r="A67" s="7"/>
      <c r="B67" s="11" t="s">
        <v>297</v>
      </c>
      <c r="C67" s="15">
        <v>0</v>
      </c>
      <c r="D67" s="15">
        <v>0</v>
      </c>
      <c r="E67" s="15">
        <v>0</v>
      </c>
    </row>
    <row r="68" spans="1:5" x14ac:dyDescent="0.25">
      <c r="A68" s="7"/>
      <c r="B68" s="11" t="s">
        <v>289</v>
      </c>
      <c r="C68" s="15">
        <v>0</v>
      </c>
      <c r="D68" s="15">
        <v>0</v>
      </c>
      <c r="E68" s="15">
        <v>0</v>
      </c>
    </row>
    <row r="69" spans="1:5" x14ac:dyDescent="0.25">
      <c r="A69" s="7"/>
      <c r="B69" s="11" t="s">
        <v>292</v>
      </c>
      <c r="C69" s="15">
        <v>0</v>
      </c>
      <c r="D69" s="15">
        <v>0</v>
      </c>
      <c r="E69" s="15">
        <v>0</v>
      </c>
    </row>
    <row r="70" spans="1:5" x14ac:dyDescent="0.25">
      <c r="A70" s="7"/>
      <c r="B70" s="11" t="s">
        <v>270</v>
      </c>
      <c r="C70" s="15">
        <v>0</v>
      </c>
      <c r="D70" s="15">
        <v>0</v>
      </c>
      <c r="E70" s="15">
        <v>0</v>
      </c>
    </row>
    <row r="71" spans="1:5" x14ac:dyDescent="0.25">
      <c r="A71" s="7"/>
      <c r="B71" s="11" t="s">
        <v>273</v>
      </c>
      <c r="C71" s="15">
        <v>0</v>
      </c>
      <c r="D71" s="15">
        <v>0</v>
      </c>
      <c r="E71" s="15">
        <v>0</v>
      </c>
    </row>
    <row r="72" spans="1:5" x14ac:dyDescent="0.25">
      <c r="A72" s="7"/>
      <c r="B72" s="11" t="s">
        <v>298</v>
      </c>
      <c r="C72" s="15">
        <v>0</v>
      </c>
      <c r="D72" s="15">
        <v>0</v>
      </c>
      <c r="E72" s="15">
        <v>0</v>
      </c>
    </row>
    <row r="73" spans="1:5" x14ac:dyDescent="0.25">
      <c r="A73" s="7"/>
      <c r="B73" s="11" t="s">
        <v>299</v>
      </c>
      <c r="C73" s="15">
        <v>0</v>
      </c>
      <c r="D73" s="15">
        <v>0</v>
      </c>
      <c r="E73" s="15">
        <v>0</v>
      </c>
    </row>
    <row r="74" spans="1:5" x14ac:dyDescent="0.25">
      <c r="A74" s="7"/>
      <c r="B74" s="1"/>
      <c r="C74" s="13"/>
      <c r="D74" s="13"/>
      <c r="E74" s="13"/>
    </row>
    <row r="75" spans="1:5" ht="15.75" thickBot="1" x14ac:dyDescent="0.3">
      <c r="A75" s="9"/>
      <c r="B75" s="2"/>
      <c r="C75" s="14"/>
      <c r="D75" s="14"/>
      <c r="E75" s="14"/>
    </row>
  </sheetData>
  <mergeCells count="13">
    <mergeCell ref="A62:B63"/>
    <mergeCell ref="D62:D63"/>
    <mergeCell ref="A1:E1"/>
    <mergeCell ref="A2:E2"/>
    <mergeCell ref="A3:E3"/>
    <mergeCell ref="A4:E4"/>
    <mergeCell ref="A6:B7"/>
    <mergeCell ref="D6:D7"/>
    <mergeCell ref="A26:B26"/>
    <mergeCell ref="A35:B36"/>
    <mergeCell ref="D35:D36"/>
    <mergeCell ref="A48:B49"/>
    <mergeCell ref="E48:E49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topLeftCell="B1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198</v>
      </c>
      <c r="B2" s="87"/>
      <c r="C2" s="87"/>
      <c r="D2" s="87"/>
      <c r="E2" s="87"/>
      <c r="F2" s="87"/>
      <c r="G2" s="88"/>
    </row>
    <row r="3" spans="1:7" x14ac:dyDescent="0.25">
      <c r="A3" s="86" t="s">
        <v>491</v>
      </c>
      <c r="B3" s="87"/>
      <c r="C3" s="87"/>
      <c r="D3" s="87"/>
      <c r="E3" s="87"/>
      <c r="F3" s="87"/>
      <c r="G3" s="88"/>
    </row>
    <row r="4" spans="1:7" ht="15.75" thickBot="1" x14ac:dyDescent="0.3">
      <c r="A4" s="86" t="s">
        <v>2</v>
      </c>
      <c r="B4" s="87"/>
      <c r="C4" s="87"/>
      <c r="D4" s="87"/>
      <c r="E4" s="87"/>
      <c r="F4" s="87"/>
      <c r="G4" s="88"/>
    </row>
    <row r="5" spans="1:7" ht="15.75" thickBot="1" x14ac:dyDescent="0.3">
      <c r="A5" s="19"/>
      <c r="B5" s="56" t="s">
        <v>263</v>
      </c>
      <c r="C5" s="57"/>
      <c r="D5" s="57"/>
      <c r="E5" s="57"/>
      <c r="F5" s="58"/>
      <c r="G5" s="67" t="s">
        <v>201</v>
      </c>
    </row>
    <row r="6" spans="1:7" x14ac:dyDescent="0.25">
      <c r="A6" s="26" t="s">
        <v>61</v>
      </c>
      <c r="B6" s="67" t="s">
        <v>199</v>
      </c>
      <c r="C6" s="19" t="s">
        <v>64</v>
      </c>
      <c r="D6" s="67" t="s">
        <v>66</v>
      </c>
      <c r="E6" s="67" t="s">
        <v>67</v>
      </c>
      <c r="F6" s="67" t="s">
        <v>200</v>
      </c>
      <c r="G6" s="68"/>
    </row>
    <row r="7" spans="1:7" ht="15.75" thickBot="1" x14ac:dyDescent="0.3">
      <c r="A7" s="29" t="s">
        <v>62</v>
      </c>
      <c r="B7" s="69"/>
      <c r="C7" s="29" t="s">
        <v>65</v>
      </c>
      <c r="D7" s="69"/>
      <c r="E7" s="69"/>
      <c r="F7" s="69"/>
      <c r="G7" s="69"/>
    </row>
    <row r="8" spans="1:7" x14ac:dyDescent="0.25">
      <c r="A8" s="6"/>
      <c r="B8" s="6"/>
      <c r="C8" s="6"/>
      <c r="D8" s="6"/>
      <c r="E8" s="6"/>
      <c r="F8" s="6"/>
      <c r="G8" s="6"/>
    </row>
    <row r="9" spans="1:7" x14ac:dyDescent="0.25">
      <c r="A9" s="16" t="s">
        <v>202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x14ac:dyDescent="0.25">
      <c r="A10" s="17"/>
      <c r="B10" s="13"/>
      <c r="C10" s="13"/>
      <c r="D10" s="13"/>
      <c r="E10" s="13"/>
      <c r="F10" s="13"/>
      <c r="G10" s="13"/>
    </row>
    <row r="11" spans="1:7" x14ac:dyDescent="0.25">
      <c r="A11" s="17" t="s">
        <v>203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5">
      <c r="A12" s="17" t="s">
        <v>204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5">
      <c r="A13" s="17" t="s">
        <v>205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5">
      <c r="A14" s="17" t="s">
        <v>206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5">
      <c r="A15" s="17" t="s">
        <v>207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5">
      <c r="A16" s="17" t="s">
        <v>208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17" t="s">
        <v>209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5">
      <c r="A18" s="16" t="s">
        <v>210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25">
      <c r="A19" s="17" t="s">
        <v>211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5">
      <c r="A20" s="17" t="s">
        <v>212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5">
      <c r="A21" s="17" t="s">
        <v>213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7" t="s">
        <v>214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5">
      <c r="A23" s="17" t="s">
        <v>215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17" t="s">
        <v>216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17" t="s">
        <v>217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5">
      <c r="A26" s="17" t="s">
        <v>218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5">
      <c r="A27" s="17" t="s">
        <v>219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5">
      <c r="A28" s="17" t="s">
        <v>220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ht="30" x14ac:dyDescent="0.25">
      <c r="A29" s="17" t="s">
        <v>221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x14ac:dyDescent="0.25">
      <c r="A30" s="16" t="s">
        <v>222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5">
      <c r="A31" s="17" t="s">
        <v>223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5">
      <c r="A32" s="17" t="s">
        <v>224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25">
      <c r="A33" s="17" t="s">
        <v>225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x14ac:dyDescent="0.25">
      <c r="A34" s="17" t="s">
        <v>226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x14ac:dyDescent="0.25">
      <c r="A35" s="17" t="s">
        <v>227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x14ac:dyDescent="0.25">
      <c r="A36" s="17" t="s">
        <v>228</v>
      </c>
      <c r="B36" s="13">
        <v>20056936</v>
      </c>
      <c r="C36" s="13">
        <v>0</v>
      </c>
      <c r="D36" s="13">
        <f>+B36</f>
        <v>20056936</v>
      </c>
      <c r="E36" s="13">
        <v>4745987</v>
      </c>
      <c r="F36" s="13">
        <v>4745987</v>
      </c>
      <c r="G36" s="13">
        <f>+F36-B36</f>
        <v>-15310949</v>
      </c>
    </row>
    <row r="37" spans="1:7" x14ac:dyDescent="0.25">
      <c r="A37" s="16" t="s">
        <v>229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x14ac:dyDescent="0.25">
      <c r="A38" s="17" t="s">
        <v>230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5">
      <c r="A39" s="16" t="s">
        <v>231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x14ac:dyDescent="0.25">
      <c r="A40" s="17" t="s">
        <v>232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x14ac:dyDescent="0.25">
      <c r="A41" s="17" t="s">
        <v>233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</row>
    <row r="42" spans="1:7" x14ac:dyDescent="0.25">
      <c r="A42" s="16" t="s">
        <v>234</v>
      </c>
      <c r="B42" s="15">
        <v>20056936</v>
      </c>
      <c r="C42" s="15">
        <v>0</v>
      </c>
      <c r="D42" s="15">
        <f>+B42</f>
        <v>20056936</v>
      </c>
      <c r="E42" s="15">
        <v>4745987</v>
      </c>
      <c r="F42" s="15">
        <v>4745987</v>
      </c>
      <c r="G42" s="15">
        <v>-15310949</v>
      </c>
    </row>
    <row r="43" spans="1:7" x14ac:dyDescent="0.25">
      <c r="A43" s="16" t="s">
        <v>235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</row>
    <row r="44" spans="1:7" x14ac:dyDescent="0.25">
      <c r="A44" s="16" t="s">
        <v>236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</row>
    <row r="45" spans="1:7" x14ac:dyDescent="0.25">
      <c r="A45" s="16" t="s">
        <v>237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x14ac:dyDescent="0.25">
      <c r="A46" s="17" t="s">
        <v>238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</row>
    <row r="47" spans="1:7" x14ac:dyDescent="0.25">
      <c r="A47" s="17" t="s">
        <v>239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</row>
    <row r="48" spans="1:7" x14ac:dyDescent="0.25">
      <c r="A48" s="17" t="s">
        <v>240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</row>
    <row r="49" spans="1:7" ht="30" x14ac:dyDescent="0.25">
      <c r="A49" s="17" t="s">
        <v>241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</row>
    <row r="50" spans="1:7" x14ac:dyDescent="0.25">
      <c r="A50" s="17" t="s">
        <v>242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</row>
    <row r="51" spans="1:7" x14ac:dyDescent="0.25">
      <c r="A51" s="17" t="s">
        <v>243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</row>
    <row r="52" spans="1:7" ht="30" x14ac:dyDescent="0.25">
      <c r="A52" s="17" t="s">
        <v>244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</row>
    <row r="53" spans="1:7" ht="30" x14ac:dyDescent="0.25">
      <c r="A53" s="17" t="s">
        <v>245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</row>
    <row r="54" spans="1:7" x14ac:dyDescent="0.25">
      <c r="A54" s="16" t="s">
        <v>246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</row>
    <row r="55" spans="1:7" x14ac:dyDescent="0.25">
      <c r="A55" s="17" t="s">
        <v>247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</row>
    <row r="56" spans="1:7" x14ac:dyDescent="0.25">
      <c r="A56" s="17" t="s">
        <v>248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</row>
    <row r="57" spans="1:7" x14ac:dyDescent="0.25">
      <c r="A57" s="17" t="s">
        <v>249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</row>
    <row r="58" spans="1:7" x14ac:dyDescent="0.25">
      <c r="A58" s="17" t="s">
        <v>250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</row>
    <row r="59" spans="1:7" x14ac:dyDescent="0.25">
      <c r="A59" s="16" t="s">
        <v>251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ht="30" x14ac:dyDescent="0.25">
      <c r="A60" s="17" t="s">
        <v>252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</row>
    <row r="61" spans="1:7" x14ac:dyDescent="0.25">
      <c r="A61" s="17" t="s">
        <v>253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</row>
    <row r="62" spans="1:7" x14ac:dyDescent="0.25">
      <c r="A62" s="17" t="s">
        <v>254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</row>
    <row r="63" spans="1:7" x14ac:dyDescent="0.25">
      <c r="A63" s="17" t="s">
        <v>255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</row>
    <row r="64" spans="1:7" x14ac:dyDescent="0.25">
      <c r="A64" s="16" t="s">
        <v>256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x14ac:dyDescent="0.25">
      <c r="A65" s="16" t="s">
        <v>257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</row>
    <row r="66" spans="1:7" x14ac:dyDescent="0.25">
      <c r="A66" s="17" t="s">
        <v>36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</row>
    <row r="67" spans="1:7" x14ac:dyDescent="0.25">
      <c r="A67" s="16" t="s">
        <v>258</v>
      </c>
      <c r="B67" s="15">
        <v>20056936</v>
      </c>
      <c r="C67" s="15">
        <v>0</v>
      </c>
      <c r="D67" s="15">
        <f>+B67</f>
        <v>20056936</v>
      </c>
      <c r="E67" s="15">
        <v>4745987</v>
      </c>
      <c r="F67" s="15">
        <v>4745987</v>
      </c>
      <c r="G67" s="15">
        <v>-15310949</v>
      </c>
    </row>
    <row r="68" spans="1:7" x14ac:dyDescent="0.25">
      <c r="A68" s="16" t="s">
        <v>259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 ht="30" x14ac:dyDescent="0.25">
      <c r="A69" s="17" t="s">
        <v>260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</row>
    <row r="70" spans="1:7" ht="30" x14ac:dyDescent="0.25">
      <c r="A70" s="17" t="s">
        <v>261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</row>
    <row r="71" spans="1:7" x14ac:dyDescent="0.25">
      <c r="A71" s="16" t="s">
        <v>262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</row>
    <row r="72" spans="1:7" ht="15.75" thickBot="1" x14ac:dyDescent="0.3">
      <c r="A72" s="8"/>
      <c r="B72" s="14"/>
      <c r="C72" s="14"/>
      <c r="D72" s="14"/>
      <c r="E72" s="14"/>
      <c r="F72" s="14"/>
      <c r="G72" s="14"/>
    </row>
  </sheetData>
  <mergeCells count="10">
    <mergeCell ref="A1:G1"/>
    <mergeCell ref="A2:G2"/>
    <mergeCell ref="A3:G3"/>
    <mergeCell ref="A4:G4"/>
    <mergeCell ref="B6:B7"/>
    <mergeCell ref="B5:F5"/>
    <mergeCell ref="G5:G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showGridLines="0" tabSelected="1" topLeftCell="A142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59</v>
      </c>
      <c r="B2" s="87"/>
      <c r="C2" s="87"/>
      <c r="D2" s="87"/>
      <c r="E2" s="87"/>
      <c r="F2" s="87"/>
      <c r="G2" s="88"/>
    </row>
    <row r="3" spans="1:7" x14ac:dyDescent="0.25">
      <c r="A3" s="86" t="s">
        <v>123</v>
      </c>
      <c r="B3" s="87"/>
      <c r="C3" s="87"/>
      <c r="D3" s="87"/>
      <c r="E3" s="87"/>
      <c r="F3" s="87"/>
      <c r="G3" s="88"/>
    </row>
    <row r="4" spans="1:7" x14ac:dyDescent="0.25">
      <c r="A4" s="86" t="s">
        <v>491</v>
      </c>
      <c r="B4" s="87"/>
      <c r="C4" s="87"/>
      <c r="D4" s="87"/>
      <c r="E4" s="87"/>
      <c r="F4" s="87"/>
      <c r="G4" s="88"/>
    </row>
    <row r="5" spans="1:7" ht="15.75" thickBot="1" x14ac:dyDescent="0.3">
      <c r="A5" s="86" t="s">
        <v>2</v>
      </c>
      <c r="B5" s="87"/>
      <c r="C5" s="87"/>
      <c r="D5" s="87"/>
      <c r="E5" s="87"/>
      <c r="F5" s="87"/>
      <c r="G5" s="88"/>
    </row>
    <row r="6" spans="1:7" ht="15.75" thickBot="1" x14ac:dyDescent="0.3">
      <c r="A6" s="19"/>
      <c r="B6" s="56" t="s">
        <v>83</v>
      </c>
      <c r="C6" s="57"/>
      <c r="D6" s="57"/>
      <c r="E6" s="57"/>
      <c r="F6" s="58"/>
      <c r="G6" s="67" t="s">
        <v>69</v>
      </c>
    </row>
    <row r="7" spans="1:7" x14ac:dyDescent="0.25">
      <c r="A7" s="26" t="s">
        <v>61</v>
      </c>
      <c r="B7" s="67" t="s">
        <v>63</v>
      </c>
      <c r="C7" s="19" t="s">
        <v>64</v>
      </c>
      <c r="D7" s="67" t="s">
        <v>66</v>
      </c>
      <c r="E7" s="67" t="s">
        <v>67</v>
      </c>
      <c r="F7" s="67" t="s">
        <v>68</v>
      </c>
      <c r="G7" s="68"/>
    </row>
    <row r="8" spans="1:7" ht="15.75" thickBot="1" x14ac:dyDescent="0.3">
      <c r="A8" s="29" t="s">
        <v>62</v>
      </c>
      <c r="B8" s="69"/>
      <c r="C8" s="29" t="s">
        <v>65</v>
      </c>
      <c r="D8" s="69"/>
      <c r="E8" s="69"/>
      <c r="F8" s="69"/>
      <c r="G8" s="69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16" t="s">
        <v>124</v>
      </c>
      <c r="B10" s="15">
        <v>20056936</v>
      </c>
      <c r="C10" s="15">
        <v>-502390.42</v>
      </c>
      <c r="D10" s="15">
        <v>19554545.579999998</v>
      </c>
      <c r="E10" s="15">
        <v>4243596.58</v>
      </c>
      <c r="F10" s="15">
        <v>4243596.58</v>
      </c>
      <c r="G10" s="15">
        <v>15310949</v>
      </c>
    </row>
    <row r="11" spans="1:7" x14ac:dyDescent="0.25">
      <c r="A11" s="17"/>
      <c r="B11" s="13"/>
      <c r="C11" s="13"/>
      <c r="D11" s="13"/>
      <c r="E11" s="13"/>
      <c r="F11" s="13"/>
      <c r="G11" s="13"/>
    </row>
    <row r="12" spans="1:7" x14ac:dyDescent="0.25">
      <c r="A12" s="16" t="s">
        <v>125</v>
      </c>
      <c r="B12" s="15">
        <v>13486599</v>
      </c>
      <c r="C12" s="15">
        <v>-516559.05</v>
      </c>
      <c r="D12" s="15">
        <v>12970039.949999999</v>
      </c>
      <c r="E12" s="15">
        <v>2723347.95</v>
      </c>
      <c r="F12" s="15">
        <v>2723347.95</v>
      </c>
      <c r="G12" s="15">
        <v>10246692</v>
      </c>
    </row>
    <row r="13" spans="1:7" x14ac:dyDescent="0.25">
      <c r="A13" s="17" t="s">
        <v>126</v>
      </c>
      <c r="B13" s="13">
        <v>9294582</v>
      </c>
      <c r="C13" s="13">
        <v>-88146</v>
      </c>
      <c r="D13" s="13">
        <v>9206436</v>
      </c>
      <c r="E13" s="13">
        <v>2203668</v>
      </c>
      <c r="F13" s="13">
        <v>2203668</v>
      </c>
      <c r="G13" s="13">
        <v>7002768</v>
      </c>
    </row>
    <row r="14" spans="1:7" x14ac:dyDescent="0.25">
      <c r="A14" s="17" t="s">
        <v>127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5">
      <c r="A15" s="17" t="s">
        <v>128</v>
      </c>
      <c r="B15" s="13">
        <v>1762117</v>
      </c>
      <c r="C15" s="13">
        <v>-53040</v>
      </c>
      <c r="D15" s="13">
        <v>1709077</v>
      </c>
      <c r="E15" s="13">
        <v>5520</v>
      </c>
      <c r="F15" s="13">
        <v>5520</v>
      </c>
      <c r="G15" s="13">
        <v>1703557</v>
      </c>
    </row>
    <row r="16" spans="1:7" x14ac:dyDescent="0.25">
      <c r="A16" s="17" t="s">
        <v>129</v>
      </c>
      <c r="B16" s="13">
        <v>1767764</v>
      </c>
      <c r="C16" s="13">
        <v>-409285.05</v>
      </c>
      <c r="D16" s="13">
        <v>1358478.95</v>
      </c>
      <c r="E16" s="13">
        <v>272263.95</v>
      </c>
      <c r="F16" s="13">
        <v>272263.95</v>
      </c>
      <c r="G16" s="13">
        <v>1086215</v>
      </c>
    </row>
    <row r="17" spans="1:7" x14ac:dyDescent="0.25">
      <c r="A17" s="17" t="s">
        <v>130</v>
      </c>
      <c r="B17" s="13">
        <v>642136</v>
      </c>
      <c r="C17" s="13">
        <v>33912</v>
      </c>
      <c r="D17" s="13">
        <v>676048</v>
      </c>
      <c r="E17" s="13">
        <v>241896</v>
      </c>
      <c r="F17" s="13">
        <v>241896</v>
      </c>
      <c r="G17" s="13">
        <v>434152</v>
      </c>
    </row>
    <row r="18" spans="1:7" x14ac:dyDescent="0.25">
      <c r="A18" s="17" t="s">
        <v>131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5">
      <c r="A19" s="17" t="s">
        <v>132</v>
      </c>
      <c r="B19" s="13">
        <v>20000</v>
      </c>
      <c r="C19" s="13">
        <v>0</v>
      </c>
      <c r="D19" s="13">
        <v>20000</v>
      </c>
      <c r="E19" s="13">
        <v>0</v>
      </c>
      <c r="F19" s="13">
        <v>0</v>
      </c>
      <c r="G19" s="13">
        <v>20000</v>
      </c>
    </row>
    <row r="20" spans="1:7" x14ac:dyDescent="0.25">
      <c r="A20" s="16" t="s">
        <v>133</v>
      </c>
      <c r="B20" s="15">
        <v>980941</v>
      </c>
      <c r="C20" s="15">
        <v>73110.47</v>
      </c>
      <c r="D20" s="15">
        <v>1054051.47</v>
      </c>
      <c r="E20" s="15">
        <v>333062.46999999997</v>
      </c>
      <c r="F20" s="15">
        <v>333062.46999999997</v>
      </c>
      <c r="G20" s="15">
        <v>720989</v>
      </c>
    </row>
    <row r="21" spans="1:7" ht="30" x14ac:dyDescent="0.25">
      <c r="A21" s="17" t="s">
        <v>134</v>
      </c>
      <c r="B21" s="13">
        <v>326009</v>
      </c>
      <c r="C21" s="13">
        <v>12601.87</v>
      </c>
      <c r="D21" s="13">
        <v>338610.87</v>
      </c>
      <c r="E21" s="13">
        <v>96101.87</v>
      </c>
      <c r="F21" s="13">
        <v>96101.87</v>
      </c>
      <c r="G21" s="13">
        <v>242509</v>
      </c>
    </row>
    <row r="22" spans="1:7" x14ac:dyDescent="0.25">
      <c r="A22" s="17" t="s">
        <v>135</v>
      </c>
      <c r="B22" s="13">
        <v>151082</v>
      </c>
      <c r="C22" s="13">
        <v>-38221.1</v>
      </c>
      <c r="D22" s="13">
        <v>112860.9</v>
      </c>
      <c r="E22" s="13">
        <v>6978.9</v>
      </c>
      <c r="F22" s="13">
        <v>6978.9</v>
      </c>
      <c r="G22" s="13">
        <v>105882</v>
      </c>
    </row>
    <row r="23" spans="1:7" x14ac:dyDescent="0.25">
      <c r="A23" s="17" t="s">
        <v>136</v>
      </c>
      <c r="B23" s="13">
        <v>0</v>
      </c>
      <c r="C23" s="13">
        <v>764.7</v>
      </c>
      <c r="D23" s="13">
        <v>764.7</v>
      </c>
      <c r="E23" s="13">
        <v>764.7</v>
      </c>
      <c r="F23" s="13">
        <v>764.7</v>
      </c>
      <c r="G23" s="13">
        <v>0</v>
      </c>
    </row>
    <row r="24" spans="1:7" x14ac:dyDescent="0.25">
      <c r="A24" s="17" t="s">
        <v>137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17" t="s">
        <v>138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5">
      <c r="A26" s="17" t="s">
        <v>139</v>
      </c>
      <c r="B26" s="13">
        <v>503850</v>
      </c>
      <c r="C26" s="13">
        <v>84248</v>
      </c>
      <c r="D26" s="13">
        <v>588098</v>
      </c>
      <c r="E26" s="13">
        <v>215500</v>
      </c>
      <c r="F26" s="13">
        <v>215500</v>
      </c>
      <c r="G26" s="13">
        <v>372598</v>
      </c>
    </row>
    <row r="27" spans="1:7" x14ac:dyDescent="0.25">
      <c r="A27" s="17" t="s">
        <v>140</v>
      </c>
      <c r="B27" s="13">
        <v>0</v>
      </c>
      <c r="C27" s="13">
        <v>13717</v>
      </c>
      <c r="D27" s="13">
        <v>13717</v>
      </c>
      <c r="E27" s="13">
        <v>13717</v>
      </c>
      <c r="F27" s="13">
        <v>13717</v>
      </c>
      <c r="G27" s="13">
        <v>0</v>
      </c>
    </row>
    <row r="28" spans="1:7" x14ac:dyDescent="0.25">
      <c r="A28" s="17" t="s">
        <v>141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x14ac:dyDescent="0.25">
      <c r="A29" s="17" t="s">
        <v>142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x14ac:dyDescent="0.25">
      <c r="A30" s="16" t="s">
        <v>143</v>
      </c>
      <c r="B30" s="15">
        <v>3603269</v>
      </c>
      <c r="C30" s="15">
        <v>56102.03</v>
      </c>
      <c r="D30" s="15">
        <v>3659371.03</v>
      </c>
      <c r="E30" s="15">
        <v>888310.03</v>
      </c>
      <c r="F30" s="15">
        <v>888310.03</v>
      </c>
      <c r="G30" s="15">
        <v>2771061</v>
      </c>
    </row>
    <row r="31" spans="1:7" x14ac:dyDescent="0.25">
      <c r="A31" s="17" t="s">
        <v>144</v>
      </c>
      <c r="B31" s="13">
        <v>316000</v>
      </c>
      <c r="C31" s="13">
        <v>-59854.38</v>
      </c>
      <c r="D31" s="13">
        <v>256145.62</v>
      </c>
      <c r="E31" s="13">
        <v>40145.620000000003</v>
      </c>
      <c r="F31" s="13">
        <v>40145.620000000003</v>
      </c>
      <c r="G31" s="13">
        <v>216000</v>
      </c>
    </row>
    <row r="32" spans="1:7" x14ac:dyDescent="0.25">
      <c r="A32" s="17" t="s">
        <v>145</v>
      </c>
      <c r="B32" s="13">
        <v>285874</v>
      </c>
      <c r="C32" s="13">
        <v>32612.98</v>
      </c>
      <c r="D32" s="13">
        <v>318486.98</v>
      </c>
      <c r="E32" s="13">
        <v>90642.98</v>
      </c>
      <c r="F32" s="13">
        <v>90642.98</v>
      </c>
      <c r="G32" s="13">
        <v>227844</v>
      </c>
    </row>
    <row r="33" spans="1:7" x14ac:dyDescent="0.25">
      <c r="A33" s="17" t="s">
        <v>146</v>
      </c>
      <c r="B33" s="13">
        <v>329540</v>
      </c>
      <c r="C33" s="13">
        <v>42434.400000000001</v>
      </c>
      <c r="D33" s="13">
        <v>371974.40000000002</v>
      </c>
      <c r="E33" s="13">
        <v>89194.4</v>
      </c>
      <c r="F33" s="13">
        <v>89194.4</v>
      </c>
      <c r="G33" s="13">
        <v>282780</v>
      </c>
    </row>
    <row r="34" spans="1:7" x14ac:dyDescent="0.25">
      <c r="A34" s="17" t="s">
        <v>147</v>
      </c>
      <c r="B34" s="13">
        <v>120000</v>
      </c>
      <c r="C34" s="13">
        <v>92712.22</v>
      </c>
      <c r="D34" s="13">
        <v>212712.22</v>
      </c>
      <c r="E34" s="13">
        <v>119712.22</v>
      </c>
      <c r="F34" s="13">
        <v>119712.22</v>
      </c>
      <c r="G34" s="13">
        <v>93000</v>
      </c>
    </row>
    <row r="35" spans="1:7" x14ac:dyDescent="0.25">
      <c r="A35" s="17" t="s">
        <v>148</v>
      </c>
      <c r="B35" s="13">
        <v>399186</v>
      </c>
      <c r="C35" s="13">
        <v>-19733</v>
      </c>
      <c r="D35" s="13">
        <v>379453</v>
      </c>
      <c r="E35" s="13">
        <v>71698</v>
      </c>
      <c r="F35" s="13">
        <v>71698</v>
      </c>
      <c r="G35" s="13">
        <v>307755</v>
      </c>
    </row>
    <row r="36" spans="1:7" x14ac:dyDescent="0.25">
      <c r="A36" s="17" t="s">
        <v>149</v>
      </c>
      <c r="B36" s="13">
        <v>0</v>
      </c>
      <c r="C36" s="13">
        <v>89737.600000000006</v>
      </c>
      <c r="D36" s="13">
        <v>89737.600000000006</v>
      </c>
      <c r="E36" s="13">
        <v>89737.600000000006</v>
      </c>
      <c r="F36" s="13">
        <v>89737.600000000006</v>
      </c>
      <c r="G36" s="13">
        <v>0</v>
      </c>
    </row>
    <row r="37" spans="1:7" x14ac:dyDescent="0.25">
      <c r="A37" s="17" t="s">
        <v>150</v>
      </c>
      <c r="B37" s="13">
        <v>726022</v>
      </c>
      <c r="C37" s="13">
        <v>-114794.77</v>
      </c>
      <c r="D37" s="13">
        <v>611227.23</v>
      </c>
      <c r="E37" s="13">
        <v>97967.23</v>
      </c>
      <c r="F37" s="13">
        <v>97967.23</v>
      </c>
      <c r="G37" s="13">
        <v>513260</v>
      </c>
    </row>
    <row r="38" spans="1:7" x14ac:dyDescent="0.25">
      <c r="A38" s="17" t="s">
        <v>151</v>
      </c>
      <c r="B38" s="13">
        <v>900195</v>
      </c>
      <c r="C38" s="13">
        <v>26997.8</v>
      </c>
      <c r="D38" s="13">
        <v>927192.8</v>
      </c>
      <c r="E38" s="13">
        <v>206639.8</v>
      </c>
      <c r="F38" s="13">
        <v>206639.8</v>
      </c>
      <c r="G38" s="13">
        <v>720553</v>
      </c>
    </row>
    <row r="39" spans="1:7" x14ac:dyDescent="0.25">
      <c r="A39" s="17" t="s">
        <v>152</v>
      </c>
      <c r="B39" s="13">
        <v>526452</v>
      </c>
      <c r="C39" s="13">
        <v>-34010.82</v>
      </c>
      <c r="D39" s="13">
        <v>492441.18</v>
      </c>
      <c r="E39" s="13">
        <v>82572.179999999993</v>
      </c>
      <c r="F39" s="13">
        <v>82572.179999999993</v>
      </c>
      <c r="G39" s="13">
        <v>409869</v>
      </c>
    </row>
    <row r="40" spans="1:7" ht="30" x14ac:dyDescent="0.25">
      <c r="A40" s="16" t="s">
        <v>153</v>
      </c>
      <c r="B40" s="15">
        <v>1986127</v>
      </c>
      <c r="C40" s="15">
        <v>-115043.87</v>
      </c>
      <c r="D40" s="15">
        <v>1871083.13</v>
      </c>
      <c r="E40" s="15">
        <v>298876.13</v>
      </c>
      <c r="F40" s="15">
        <v>298876.13</v>
      </c>
      <c r="G40" s="15">
        <v>1572207</v>
      </c>
    </row>
    <row r="41" spans="1:7" x14ac:dyDescent="0.25">
      <c r="A41" s="17" t="s">
        <v>154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</row>
    <row r="42" spans="1:7" x14ac:dyDescent="0.25">
      <c r="A42" s="17" t="s">
        <v>155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</row>
    <row r="43" spans="1:7" x14ac:dyDescent="0.25">
      <c r="A43" s="17" t="s">
        <v>156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</row>
    <row r="44" spans="1:7" x14ac:dyDescent="0.25">
      <c r="A44" s="17" t="s">
        <v>157</v>
      </c>
      <c r="B44" s="13">
        <v>1986127</v>
      </c>
      <c r="C44" s="13">
        <v>-115043.87</v>
      </c>
      <c r="D44" s="13">
        <v>1871083.13</v>
      </c>
      <c r="E44" s="13">
        <v>298876.13</v>
      </c>
      <c r="F44" s="13">
        <v>298876.13</v>
      </c>
      <c r="G44" s="13">
        <v>1572207</v>
      </c>
    </row>
    <row r="45" spans="1:7" x14ac:dyDescent="0.25">
      <c r="A45" s="17" t="s">
        <v>158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</row>
    <row r="46" spans="1:7" x14ac:dyDescent="0.25">
      <c r="A46" s="17" t="s">
        <v>159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</row>
    <row r="47" spans="1:7" x14ac:dyDescent="0.25">
      <c r="A47" s="17" t="s">
        <v>160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</row>
    <row r="48" spans="1:7" x14ac:dyDescent="0.25">
      <c r="A48" s="17" t="s">
        <v>161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</row>
    <row r="49" spans="1:7" x14ac:dyDescent="0.25">
      <c r="A49" s="17" t="s">
        <v>162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</row>
    <row r="50" spans="1:7" ht="30" x14ac:dyDescent="0.25">
      <c r="A50" s="16" t="s">
        <v>163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x14ac:dyDescent="0.25">
      <c r="A51" s="17" t="s">
        <v>164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</row>
    <row r="52" spans="1:7" x14ac:dyDescent="0.25">
      <c r="A52" s="17" t="s">
        <v>165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</row>
    <row r="53" spans="1:7" x14ac:dyDescent="0.25">
      <c r="A53" s="17" t="s">
        <v>166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</row>
    <row r="54" spans="1:7" x14ac:dyDescent="0.25">
      <c r="A54" s="17" t="s">
        <v>167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</row>
    <row r="55" spans="1:7" x14ac:dyDescent="0.25">
      <c r="A55" s="17" t="s">
        <v>168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</row>
    <row r="56" spans="1:7" x14ac:dyDescent="0.25">
      <c r="A56" s="17" t="s">
        <v>169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</row>
    <row r="57" spans="1:7" x14ac:dyDescent="0.25">
      <c r="A57" s="17" t="s">
        <v>170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</row>
    <row r="58" spans="1:7" x14ac:dyDescent="0.25">
      <c r="A58" s="17" t="s">
        <v>171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</row>
    <row r="59" spans="1:7" x14ac:dyDescent="0.25">
      <c r="A59" s="17" t="s">
        <v>172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</row>
    <row r="60" spans="1:7" x14ac:dyDescent="0.25">
      <c r="A60" s="16" t="s">
        <v>173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 x14ac:dyDescent="0.25">
      <c r="A61" s="17" t="s">
        <v>174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</row>
    <row r="62" spans="1:7" x14ac:dyDescent="0.25">
      <c r="A62" s="17" t="s">
        <v>175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</row>
    <row r="63" spans="1:7" x14ac:dyDescent="0.25">
      <c r="A63" s="17" t="s">
        <v>176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</row>
    <row r="64" spans="1:7" x14ac:dyDescent="0.25">
      <c r="A64" s="16" t="s">
        <v>177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x14ac:dyDescent="0.25">
      <c r="A65" s="17" t="s">
        <v>178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</row>
    <row r="66" spans="1:7" x14ac:dyDescent="0.25">
      <c r="A66" s="17" t="s">
        <v>179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</row>
    <row r="67" spans="1:7" x14ac:dyDescent="0.25">
      <c r="A67" s="17" t="s">
        <v>180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</row>
    <row r="68" spans="1:7" x14ac:dyDescent="0.25">
      <c r="A68" s="17" t="s">
        <v>181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</row>
    <row r="69" spans="1:7" ht="30" x14ac:dyDescent="0.25">
      <c r="A69" s="17" t="s">
        <v>182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</row>
    <row r="70" spans="1:7" x14ac:dyDescent="0.25">
      <c r="A70" s="17" t="s">
        <v>183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</row>
    <row r="71" spans="1:7" x14ac:dyDescent="0.25">
      <c r="A71" s="17" t="s">
        <v>184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</row>
    <row r="72" spans="1:7" x14ac:dyDescent="0.25">
      <c r="A72" s="16" t="s">
        <v>185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</row>
    <row r="73" spans="1:7" x14ac:dyDescent="0.25">
      <c r="A73" s="17" t="s">
        <v>186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</row>
    <row r="74" spans="1:7" x14ac:dyDescent="0.25">
      <c r="A74" s="17" t="s">
        <v>187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</row>
    <row r="75" spans="1:7" x14ac:dyDescent="0.25">
      <c r="A75" s="17" t="s">
        <v>188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</row>
    <row r="76" spans="1:7" x14ac:dyDescent="0.25">
      <c r="A76" s="16" t="s">
        <v>189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</row>
    <row r="77" spans="1:7" x14ac:dyDescent="0.25">
      <c r="A77" s="17" t="s">
        <v>190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</row>
    <row r="78" spans="1:7" x14ac:dyDescent="0.25">
      <c r="A78" s="17" t="s">
        <v>191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</row>
    <row r="79" spans="1:7" x14ac:dyDescent="0.25">
      <c r="A79" s="17" t="s">
        <v>192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</row>
    <row r="80" spans="1:7" x14ac:dyDescent="0.25">
      <c r="A80" s="17" t="s">
        <v>193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</row>
    <row r="81" spans="1:7" x14ac:dyDescent="0.25">
      <c r="A81" s="17" t="s">
        <v>194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</row>
    <row r="82" spans="1:7" x14ac:dyDescent="0.25">
      <c r="A82" s="17" t="s">
        <v>195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</row>
    <row r="83" spans="1:7" x14ac:dyDescent="0.25">
      <c r="A83" s="17" t="s">
        <v>196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</row>
    <row r="84" spans="1:7" ht="15.75" thickBot="1" x14ac:dyDescent="0.3">
      <c r="A84" s="18"/>
      <c r="B84" s="14"/>
      <c r="C84" s="14"/>
      <c r="D84" s="14"/>
      <c r="E84" s="14"/>
      <c r="F84" s="14"/>
      <c r="G84" s="14"/>
    </row>
    <row r="85" spans="1:7" x14ac:dyDescent="0.25">
      <c r="A85" s="16" t="s">
        <v>197</v>
      </c>
      <c r="B85" s="15">
        <v>0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</row>
    <row r="86" spans="1:7" x14ac:dyDescent="0.25">
      <c r="A86" s="17"/>
      <c r="B86" s="13"/>
      <c r="C86" s="13"/>
      <c r="D86" s="13"/>
      <c r="E86" s="13"/>
      <c r="F86" s="13"/>
      <c r="G86" s="13"/>
    </row>
    <row r="87" spans="1:7" x14ac:dyDescent="0.25">
      <c r="A87" s="16" t="s">
        <v>125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</row>
    <row r="88" spans="1:7" x14ac:dyDescent="0.25">
      <c r="A88" s="17" t="s">
        <v>126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</row>
    <row r="89" spans="1:7" x14ac:dyDescent="0.25">
      <c r="A89" s="17" t="s">
        <v>127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</row>
    <row r="90" spans="1:7" x14ac:dyDescent="0.25">
      <c r="A90" s="17" t="s">
        <v>128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</row>
    <row r="91" spans="1:7" x14ac:dyDescent="0.25">
      <c r="A91" s="17" t="s">
        <v>129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</row>
    <row r="92" spans="1:7" x14ac:dyDescent="0.25">
      <c r="A92" s="17" t="s">
        <v>130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</row>
    <row r="93" spans="1:7" x14ac:dyDescent="0.25">
      <c r="A93" s="17" t="s">
        <v>131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</row>
    <row r="94" spans="1:7" x14ac:dyDescent="0.25">
      <c r="A94" s="17" t="s">
        <v>132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</row>
    <row r="95" spans="1:7" x14ac:dyDescent="0.25">
      <c r="A95" s="16" t="s">
        <v>133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</row>
    <row r="96" spans="1:7" ht="30" x14ac:dyDescent="0.25">
      <c r="A96" s="17" t="s">
        <v>134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</row>
    <row r="97" spans="1:7" x14ac:dyDescent="0.25">
      <c r="A97" s="17" t="s">
        <v>135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</row>
    <row r="98" spans="1:7" x14ac:dyDescent="0.25">
      <c r="A98" s="17" t="s">
        <v>136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</row>
    <row r="99" spans="1:7" x14ac:dyDescent="0.25">
      <c r="A99" s="17" t="s">
        <v>137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</row>
    <row r="100" spans="1:7" x14ac:dyDescent="0.25">
      <c r="A100" s="17" t="s">
        <v>138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</row>
    <row r="101" spans="1:7" x14ac:dyDescent="0.25">
      <c r="A101" s="17" t="s">
        <v>139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</row>
    <row r="102" spans="1:7" x14ac:dyDescent="0.25">
      <c r="A102" s="17" t="s">
        <v>140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</row>
    <row r="103" spans="1:7" x14ac:dyDescent="0.25">
      <c r="A103" s="17" t="s">
        <v>141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</row>
    <row r="104" spans="1:7" x14ac:dyDescent="0.25">
      <c r="A104" s="17" t="s">
        <v>142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</row>
    <row r="105" spans="1:7" x14ac:dyDescent="0.25">
      <c r="A105" s="16" t="s">
        <v>143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</row>
    <row r="106" spans="1:7" x14ac:dyDescent="0.25">
      <c r="A106" s="17" t="s">
        <v>144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</row>
    <row r="107" spans="1:7" x14ac:dyDescent="0.25">
      <c r="A107" s="17" t="s">
        <v>145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</row>
    <row r="108" spans="1:7" x14ac:dyDescent="0.25">
      <c r="A108" s="17" t="s">
        <v>146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</row>
    <row r="109" spans="1:7" x14ac:dyDescent="0.25">
      <c r="A109" s="17" t="s">
        <v>147</v>
      </c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</row>
    <row r="110" spans="1:7" x14ac:dyDescent="0.25">
      <c r="A110" s="17" t="s">
        <v>148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</row>
    <row r="111" spans="1:7" x14ac:dyDescent="0.25">
      <c r="A111" s="17" t="s">
        <v>149</v>
      </c>
      <c r="B111" s="13">
        <v>0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</row>
    <row r="112" spans="1:7" x14ac:dyDescent="0.25">
      <c r="A112" s="17" t="s">
        <v>150</v>
      </c>
      <c r="B112" s="13">
        <v>0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</row>
    <row r="113" spans="1:7" x14ac:dyDescent="0.25">
      <c r="A113" s="17" t="s">
        <v>151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</row>
    <row r="114" spans="1:7" x14ac:dyDescent="0.25">
      <c r="A114" s="17" t="s">
        <v>152</v>
      </c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</row>
    <row r="115" spans="1:7" ht="30" x14ac:dyDescent="0.25">
      <c r="A115" s="16" t="s">
        <v>153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</row>
    <row r="116" spans="1:7" x14ac:dyDescent="0.25">
      <c r="A116" s="17" t="s">
        <v>154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</row>
    <row r="117" spans="1:7" x14ac:dyDescent="0.25">
      <c r="A117" s="17" t="s">
        <v>155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</row>
    <row r="118" spans="1:7" x14ac:dyDescent="0.25">
      <c r="A118" s="17" t="s">
        <v>156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</row>
    <row r="119" spans="1:7" x14ac:dyDescent="0.25">
      <c r="A119" s="17" t="s">
        <v>157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</row>
    <row r="120" spans="1:7" x14ac:dyDescent="0.25">
      <c r="A120" s="17" t="s">
        <v>158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</row>
    <row r="121" spans="1:7" x14ac:dyDescent="0.25">
      <c r="A121" s="17" t="s">
        <v>159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</row>
    <row r="122" spans="1:7" x14ac:dyDescent="0.25">
      <c r="A122" s="17" t="s">
        <v>160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</row>
    <row r="123" spans="1:7" x14ac:dyDescent="0.25">
      <c r="A123" s="17" t="s">
        <v>161</v>
      </c>
      <c r="B123" s="13">
        <v>0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</row>
    <row r="124" spans="1:7" x14ac:dyDescent="0.25">
      <c r="A124" s="17" t="s">
        <v>162</v>
      </c>
      <c r="B124" s="13">
        <v>0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</row>
    <row r="125" spans="1:7" ht="30" x14ac:dyDescent="0.25">
      <c r="A125" s="16" t="s">
        <v>163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</row>
    <row r="126" spans="1:7" x14ac:dyDescent="0.25">
      <c r="A126" s="17" t="s">
        <v>164</v>
      </c>
      <c r="B126" s="13">
        <v>0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</row>
    <row r="127" spans="1:7" x14ac:dyDescent="0.25">
      <c r="A127" s="17" t="s">
        <v>165</v>
      </c>
      <c r="B127" s="13">
        <v>0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</row>
    <row r="128" spans="1:7" x14ac:dyDescent="0.25">
      <c r="A128" s="17" t="s">
        <v>166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</row>
    <row r="129" spans="1:7" x14ac:dyDescent="0.25">
      <c r="A129" s="17" t="s">
        <v>167</v>
      </c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</row>
    <row r="130" spans="1:7" x14ac:dyDescent="0.25">
      <c r="A130" s="17" t="s">
        <v>168</v>
      </c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</row>
    <row r="131" spans="1:7" x14ac:dyDescent="0.25">
      <c r="A131" s="17" t="s">
        <v>169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</row>
    <row r="132" spans="1:7" x14ac:dyDescent="0.25">
      <c r="A132" s="17" t="s">
        <v>170</v>
      </c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</row>
    <row r="133" spans="1:7" x14ac:dyDescent="0.25">
      <c r="A133" s="17" t="s">
        <v>171</v>
      </c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</row>
    <row r="134" spans="1:7" x14ac:dyDescent="0.25">
      <c r="A134" s="17" t="s">
        <v>172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</row>
    <row r="135" spans="1:7" x14ac:dyDescent="0.25">
      <c r="A135" s="16" t="s">
        <v>173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</row>
    <row r="136" spans="1:7" x14ac:dyDescent="0.25">
      <c r="A136" s="17" t="s">
        <v>174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</row>
    <row r="137" spans="1:7" x14ac:dyDescent="0.25">
      <c r="A137" s="17" t="s">
        <v>175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</row>
    <row r="138" spans="1:7" x14ac:dyDescent="0.25">
      <c r="A138" s="17" t="s">
        <v>176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</row>
    <row r="139" spans="1:7" x14ac:dyDescent="0.25">
      <c r="A139" s="16" t="s">
        <v>177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</row>
    <row r="140" spans="1:7" x14ac:dyDescent="0.25">
      <c r="A140" s="17" t="s">
        <v>178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</row>
    <row r="141" spans="1:7" x14ac:dyDescent="0.25">
      <c r="A141" s="17" t="s">
        <v>179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</row>
    <row r="142" spans="1:7" x14ac:dyDescent="0.25">
      <c r="A142" s="17" t="s">
        <v>180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</row>
    <row r="143" spans="1:7" x14ac:dyDescent="0.25">
      <c r="A143" s="17" t="s">
        <v>181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</row>
    <row r="144" spans="1:7" ht="30" x14ac:dyDescent="0.25">
      <c r="A144" s="17" t="s">
        <v>182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</row>
    <row r="145" spans="1:7" x14ac:dyDescent="0.25">
      <c r="A145" s="17" t="s">
        <v>183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</row>
    <row r="146" spans="1:7" x14ac:dyDescent="0.25">
      <c r="A146" s="17" t="s">
        <v>184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</row>
    <row r="147" spans="1:7" x14ac:dyDescent="0.25">
      <c r="A147" s="16" t="s">
        <v>185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</row>
    <row r="148" spans="1:7" x14ac:dyDescent="0.25">
      <c r="A148" s="17" t="s">
        <v>186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</row>
    <row r="149" spans="1:7" x14ac:dyDescent="0.25">
      <c r="A149" s="17" t="s">
        <v>187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</row>
    <row r="150" spans="1:7" x14ac:dyDescent="0.25">
      <c r="A150" s="17" t="s">
        <v>188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</row>
    <row r="151" spans="1:7" x14ac:dyDescent="0.25">
      <c r="A151" s="16" t="s">
        <v>189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</row>
    <row r="152" spans="1:7" x14ac:dyDescent="0.25">
      <c r="A152" s="17" t="s">
        <v>190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</row>
    <row r="153" spans="1:7" x14ac:dyDescent="0.25">
      <c r="A153" s="17" t="s">
        <v>191</v>
      </c>
      <c r="B153" s="13">
        <v>0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</row>
    <row r="154" spans="1:7" x14ac:dyDescent="0.25">
      <c r="A154" s="17" t="s">
        <v>192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</row>
    <row r="155" spans="1:7" x14ac:dyDescent="0.25">
      <c r="A155" s="17" t="s">
        <v>193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</row>
    <row r="156" spans="1:7" x14ac:dyDescent="0.25">
      <c r="A156" s="17" t="s">
        <v>194</v>
      </c>
      <c r="B156" s="13">
        <v>0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</row>
    <row r="157" spans="1:7" x14ac:dyDescent="0.25">
      <c r="A157" s="17" t="s">
        <v>195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</row>
    <row r="158" spans="1:7" x14ac:dyDescent="0.25">
      <c r="A158" s="17" t="s">
        <v>196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</row>
    <row r="159" spans="1:7" x14ac:dyDescent="0.25">
      <c r="A159" s="16" t="s">
        <v>119</v>
      </c>
      <c r="B159" s="15">
        <v>20056936</v>
      </c>
      <c r="C159" s="15">
        <v>-502390.42</v>
      </c>
      <c r="D159" s="15">
        <v>19554545.579999998</v>
      </c>
      <c r="E159" s="15">
        <v>4243596.58</v>
      </c>
      <c r="F159" s="15">
        <v>4243596.58</v>
      </c>
      <c r="G159" s="15">
        <v>15310949</v>
      </c>
    </row>
    <row r="160" spans="1:7" ht="15.75" thickBot="1" x14ac:dyDescent="0.3">
      <c r="A160" s="18"/>
      <c r="B160" s="14"/>
      <c r="C160" s="14"/>
      <c r="D160" s="14"/>
      <c r="E160" s="14"/>
      <c r="F160" s="14"/>
      <c r="G160" s="14"/>
    </row>
  </sheetData>
  <mergeCells count="11">
    <mergeCell ref="F7:F8"/>
    <mergeCell ref="A1:G1"/>
    <mergeCell ref="A2:G2"/>
    <mergeCell ref="A3:G3"/>
    <mergeCell ref="A4:G4"/>
    <mergeCell ref="A5:G5"/>
    <mergeCell ref="B7:B8"/>
    <mergeCell ref="B6:F6"/>
    <mergeCell ref="G6:G8"/>
    <mergeCell ref="D7:D8"/>
    <mergeCell ref="E7:E8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tabSelected="1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59</v>
      </c>
      <c r="B2" s="87"/>
      <c r="C2" s="87"/>
      <c r="D2" s="87"/>
      <c r="E2" s="87"/>
      <c r="F2" s="87"/>
      <c r="G2" s="88"/>
    </row>
    <row r="3" spans="1:7" x14ac:dyDescent="0.25">
      <c r="A3" s="86" t="s">
        <v>120</v>
      </c>
      <c r="B3" s="87"/>
      <c r="C3" s="87"/>
      <c r="D3" s="87"/>
      <c r="E3" s="87"/>
      <c r="F3" s="87"/>
      <c r="G3" s="88"/>
    </row>
    <row r="4" spans="1:7" x14ac:dyDescent="0.25">
      <c r="A4" s="86" t="s">
        <v>491</v>
      </c>
      <c r="B4" s="87"/>
      <c r="C4" s="87"/>
      <c r="D4" s="87"/>
      <c r="E4" s="87"/>
      <c r="F4" s="87"/>
      <c r="G4" s="88"/>
    </row>
    <row r="5" spans="1:7" ht="15.75" thickBot="1" x14ac:dyDescent="0.3">
      <c r="A5" s="86" t="s">
        <v>2</v>
      </c>
      <c r="B5" s="87"/>
      <c r="C5" s="87"/>
      <c r="D5" s="87"/>
      <c r="E5" s="87"/>
      <c r="F5" s="87"/>
      <c r="G5" s="88"/>
    </row>
    <row r="6" spans="1:7" ht="15.75" thickBot="1" x14ac:dyDescent="0.3">
      <c r="A6" s="19"/>
      <c r="B6" s="56" t="s">
        <v>83</v>
      </c>
      <c r="C6" s="57"/>
      <c r="D6" s="57"/>
      <c r="E6" s="57"/>
      <c r="F6" s="58"/>
      <c r="G6" s="67" t="s">
        <v>69</v>
      </c>
    </row>
    <row r="7" spans="1:7" x14ac:dyDescent="0.25">
      <c r="A7" s="26" t="s">
        <v>61</v>
      </c>
      <c r="B7" s="67" t="s">
        <v>63</v>
      </c>
      <c r="C7" s="19" t="s">
        <v>64</v>
      </c>
      <c r="D7" s="67" t="s">
        <v>66</v>
      </c>
      <c r="E7" s="67" t="s">
        <v>67</v>
      </c>
      <c r="F7" s="67" t="s">
        <v>68</v>
      </c>
      <c r="G7" s="68"/>
    </row>
    <row r="8" spans="1:7" ht="15.75" thickBot="1" x14ac:dyDescent="0.3">
      <c r="A8" s="29" t="s">
        <v>62</v>
      </c>
      <c r="B8" s="69"/>
      <c r="C8" s="29" t="s">
        <v>65</v>
      </c>
      <c r="D8" s="69"/>
      <c r="E8" s="69"/>
      <c r="F8" s="69"/>
      <c r="G8" s="69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16" t="s">
        <v>121</v>
      </c>
      <c r="B10" s="15">
        <v>20056936</v>
      </c>
      <c r="C10" s="15">
        <v>-502390.42</v>
      </c>
      <c r="D10" s="15">
        <v>19554545.579999998</v>
      </c>
      <c r="E10" s="15">
        <v>4243596.58</v>
      </c>
      <c r="F10" s="15">
        <v>4243596.58</v>
      </c>
      <c r="G10" s="15">
        <v>15310949</v>
      </c>
    </row>
    <row r="11" spans="1:7" ht="30" x14ac:dyDescent="0.25">
      <c r="A11" s="17" t="s">
        <v>377</v>
      </c>
      <c r="B11" s="13">
        <v>20056936</v>
      </c>
      <c r="C11" s="13">
        <v>-502390.42</v>
      </c>
      <c r="D11" s="13">
        <v>19554545.579999998</v>
      </c>
      <c r="E11" s="13">
        <v>4243596.58</v>
      </c>
      <c r="F11" s="13">
        <v>4243596.58</v>
      </c>
      <c r="G11" s="13">
        <v>15310949</v>
      </c>
    </row>
    <row r="12" spans="1:7" x14ac:dyDescent="0.25">
      <c r="A12" s="16" t="s">
        <v>122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ht="30" x14ac:dyDescent="0.25">
      <c r="A13" s="17" t="s">
        <v>377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5">
      <c r="A14" s="16" t="s">
        <v>119</v>
      </c>
      <c r="B14" s="15">
        <v>20056936</v>
      </c>
      <c r="C14" s="15">
        <v>-502390.42</v>
      </c>
      <c r="D14" s="15">
        <v>19554545.579999998</v>
      </c>
      <c r="E14" s="15">
        <v>4243596.58</v>
      </c>
      <c r="F14" s="15">
        <v>4243596.58</v>
      </c>
      <c r="G14" s="15">
        <v>15310949</v>
      </c>
    </row>
    <row r="15" spans="1:7" ht="15.75" thickBot="1" x14ac:dyDescent="0.3">
      <c r="A15" s="18"/>
      <c r="B15" s="14"/>
      <c r="C15" s="14"/>
      <c r="D15" s="14"/>
      <c r="E15" s="14"/>
      <c r="F15" s="14"/>
      <c r="G15" s="14"/>
    </row>
  </sheetData>
  <mergeCells count="11">
    <mergeCell ref="F7:F8"/>
    <mergeCell ref="A1:G1"/>
    <mergeCell ref="A2:G2"/>
    <mergeCell ref="A3:G3"/>
    <mergeCell ref="A4:G4"/>
    <mergeCell ref="A5:G5"/>
    <mergeCell ref="B7:B8"/>
    <mergeCell ref="B6:F6"/>
    <mergeCell ref="G6:G8"/>
    <mergeCell ref="D7:D8"/>
    <mergeCell ref="E7:E8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abSelected="1" topLeftCell="A70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59</v>
      </c>
      <c r="B2" s="87"/>
      <c r="C2" s="87"/>
      <c r="D2" s="87"/>
      <c r="E2" s="87"/>
      <c r="F2" s="87"/>
      <c r="G2" s="88"/>
    </row>
    <row r="3" spans="1:7" x14ac:dyDescent="0.25">
      <c r="A3" s="86" t="s">
        <v>84</v>
      </c>
      <c r="B3" s="87"/>
      <c r="C3" s="87"/>
      <c r="D3" s="87"/>
      <c r="E3" s="87"/>
      <c r="F3" s="87"/>
      <c r="G3" s="88"/>
    </row>
    <row r="4" spans="1:7" x14ac:dyDescent="0.25">
      <c r="A4" s="86" t="s">
        <v>491</v>
      </c>
      <c r="B4" s="87"/>
      <c r="C4" s="87"/>
      <c r="D4" s="87"/>
      <c r="E4" s="87"/>
      <c r="F4" s="87"/>
      <c r="G4" s="88"/>
    </row>
    <row r="5" spans="1:7" ht="15.75" thickBot="1" x14ac:dyDescent="0.3">
      <c r="A5" s="86" t="s">
        <v>2</v>
      </c>
      <c r="B5" s="87"/>
      <c r="C5" s="87"/>
      <c r="D5" s="87"/>
      <c r="E5" s="87"/>
      <c r="F5" s="87"/>
      <c r="G5" s="88"/>
    </row>
    <row r="6" spans="1:7" ht="15.75" thickBot="1" x14ac:dyDescent="0.3">
      <c r="A6" s="19"/>
      <c r="B6" s="56" t="s">
        <v>83</v>
      </c>
      <c r="C6" s="57"/>
      <c r="D6" s="57"/>
      <c r="E6" s="57"/>
      <c r="F6" s="58"/>
      <c r="G6" s="67" t="s">
        <v>69</v>
      </c>
    </row>
    <row r="7" spans="1:7" x14ac:dyDescent="0.25">
      <c r="A7" s="26" t="s">
        <v>61</v>
      </c>
      <c r="B7" s="67" t="s">
        <v>63</v>
      </c>
      <c r="C7" s="19" t="s">
        <v>64</v>
      </c>
      <c r="D7" s="67" t="s">
        <v>66</v>
      </c>
      <c r="E7" s="67" t="s">
        <v>67</v>
      </c>
      <c r="F7" s="67" t="s">
        <v>68</v>
      </c>
      <c r="G7" s="68"/>
    </row>
    <row r="8" spans="1:7" ht="15.75" thickBot="1" x14ac:dyDescent="0.3">
      <c r="A8" s="29" t="s">
        <v>62</v>
      </c>
      <c r="B8" s="69"/>
      <c r="C8" s="29" t="s">
        <v>65</v>
      </c>
      <c r="D8" s="69"/>
      <c r="E8" s="69"/>
      <c r="F8" s="69"/>
      <c r="G8" s="69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16" t="s">
        <v>85</v>
      </c>
      <c r="B10" s="15">
        <v>20056936</v>
      </c>
      <c r="C10" s="15">
        <v>-502390.42</v>
      </c>
      <c r="D10" s="15">
        <v>19554545.579999998</v>
      </c>
      <c r="E10" s="15">
        <v>4243596.58</v>
      </c>
      <c r="F10" s="15">
        <v>4243596.58</v>
      </c>
      <c r="G10" s="15">
        <v>15310949</v>
      </c>
    </row>
    <row r="11" spans="1:7" x14ac:dyDescent="0.25">
      <c r="A11" s="17"/>
      <c r="B11" s="13"/>
      <c r="C11" s="13"/>
      <c r="D11" s="13"/>
      <c r="E11" s="13"/>
      <c r="F11" s="13"/>
      <c r="G11" s="13"/>
    </row>
    <row r="12" spans="1:7" x14ac:dyDescent="0.25">
      <c r="A12" s="16" t="s">
        <v>86</v>
      </c>
      <c r="B12" s="15">
        <v>80500</v>
      </c>
      <c r="C12" s="15">
        <v>-58500</v>
      </c>
      <c r="D12" s="15">
        <v>22000</v>
      </c>
      <c r="E12" s="15">
        <v>22000</v>
      </c>
      <c r="F12" s="15">
        <v>22000</v>
      </c>
      <c r="G12" s="15">
        <v>0</v>
      </c>
    </row>
    <row r="13" spans="1:7" x14ac:dyDescent="0.25">
      <c r="A13" s="17" t="s">
        <v>87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5">
      <c r="A14" s="17" t="s">
        <v>88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x14ac:dyDescent="0.25">
      <c r="A15" s="17" t="s">
        <v>89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5">
      <c r="A16" s="17" t="s">
        <v>90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17" t="s">
        <v>91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5">
      <c r="A18" s="17" t="s">
        <v>92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5">
      <c r="A19" s="17" t="s">
        <v>93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5">
      <c r="A20" s="17" t="s">
        <v>94</v>
      </c>
      <c r="B20" s="13">
        <v>80500</v>
      </c>
      <c r="C20" s="13">
        <v>-58500</v>
      </c>
      <c r="D20" s="13">
        <v>22000</v>
      </c>
      <c r="E20" s="13">
        <v>22000</v>
      </c>
      <c r="F20" s="13">
        <v>22000</v>
      </c>
      <c r="G20" s="13">
        <v>0</v>
      </c>
    </row>
    <row r="21" spans="1:7" x14ac:dyDescent="0.25">
      <c r="A21" s="16" t="s">
        <v>95</v>
      </c>
      <c r="B21" s="15">
        <v>19976436</v>
      </c>
      <c r="C21" s="15">
        <v>-443890.42</v>
      </c>
      <c r="D21" s="15">
        <v>19532545.579999998</v>
      </c>
      <c r="E21" s="15">
        <v>4221596.58</v>
      </c>
      <c r="F21" s="15">
        <v>4221596.58</v>
      </c>
      <c r="G21" s="15">
        <v>15310949</v>
      </c>
    </row>
    <row r="22" spans="1:7" x14ac:dyDescent="0.25">
      <c r="A22" s="17" t="s">
        <v>96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5">
      <c r="A23" s="17" t="s">
        <v>97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17" t="s">
        <v>98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17" t="s">
        <v>99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5">
      <c r="A26" s="17" t="s">
        <v>100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5">
      <c r="A27" s="17" t="s">
        <v>101</v>
      </c>
      <c r="B27" s="13">
        <v>19976436</v>
      </c>
      <c r="C27" s="13">
        <v>-443890.42</v>
      </c>
      <c r="D27" s="13">
        <v>19532545.579999998</v>
      </c>
      <c r="E27" s="13">
        <v>4221596.58</v>
      </c>
      <c r="F27" s="13">
        <v>4221596.58</v>
      </c>
      <c r="G27" s="13">
        <v>15310949</v>
      </c>
    </row>
    <row r="28" spans="1:7" x14ac:dyDescent="0.25">
      <c r="A28" s="17" t="s">
        <v>102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x14ac:dyDescent="0.25">
      <c r="A29" s="16" t="s">
        <v>103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25">
      <c r="A30" s="17" t="s">
        <v>104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x14ac:dyDescent="0.25">
      <c r="A31" s="17" t="s">
        <v>105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5">
      <c r="A32" s="17" t="s">
        <v>106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25">
      <c r="A33" s="17" t="s">
        <v>107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x14ac:dyDescent="0.25">
      <c r="A34" s="17" t="s">
        <v>108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x14ac:dyDescent="0.25">
      <c r="A35" s="17" t="s">
        <v>109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x14ac:dyDescent="0.25">
      <c r="A36" s="17" t="s">
        <v>110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17" t="s">
        <v>111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x14ac:dyDescent="0.25">
      <c r="A38" s="17" t="s">
        <v>112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5">
      <c r="A39" s="16" t="s">
        <v>113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x14ac:dyDescent="0.25">
      <c r="A40" s="17" t="s">
        <v>114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</row>
    <row r="41" spans="1:7" ht="30" x14ac:dyDescent="0.25">
      <c r="A41" s="17" t="s">
        <v>115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</row>
    <row r="42" spans="1:7" x14ac:dyDescent="0.25">
      <c r="A42" s="17" t="s">
        <v>116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</row>
    <row r="43" spans="1:7" x14ac:dyDescent="0.25">
      <c r="A43" s="17" t="s">
        <v>117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</row>
    <row r="44" spans="1:7" x14ac:dyDescent="0.25">
      <c r="A44" s="17"/>
      <c r="B44" s="13"/>
      <c r="C44" s="13"/>
      <c r="D44" s="13"/>
      <c r="E44" s="13"/>
      <c r="F44" s="13"/>
      <c r="G44" s="13"/>
    </row>
    <row r="45" spans="1:7" x14ac:dyDescent="0.25">
      <c r="A45" s="16" t="s">
        <v>118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x14ac:dyDescent="0.25">
      <c r="A46" s="17"/>
      <c r="B46" s="13"/>
      <c r="C46" s="13"/>
      <c r="D46" s="13"/>
      <c r="E46" s="13"/>
      <c r="F46" s="13"/>
      <c r="G46" s="13"/>
    </row>
    <row r="47" spans="1:7" x14ac:dyDescent="0.25">
      <c r="A47" s="16" t="s">
        <v>86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x14ac:dyDescent="0.25">
      <c r="A48" s="17" t="s">
        <v>87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</row>
    <row r="49" spans="1:7" x14ac:dyDescent="0.25">
      <c r="A49" s="17" t="s">
        <v>88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</row>
    <row r="50" spans="1:7" x14ac:dyDescent="0.25">
      <c r="A50" s="17" t="s">
        <v>89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</row>
    <row r="51" spans="1:7" x14ac:dyDescent="0.25">
      <c r="A51" s="17" t="s">
        <v>90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</row>
    <row r="52" spans="1:7" x14ac:dyDescent="0.25">
      <c r="A52" s="17" t="s">
        <v>91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</row>
    <row r="53" spans="1:7" x14ac:dyDescent="0.25">
      <c r="A53" s="17" t="s">
        <v>92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</row>
    <row r="54" spans="1:7" x14ac:dyDescent="0.25">
      <c r="A54" s="17" t="s">
        <v>93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</row>
    <row r="55" spans="1:7" x14ac:dyDescent="0.25">
      <c r="A55" s="17" t="s">
        <v>94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</row>
    <row r="56" spans="1:7" x14ac:dyDescent="0.25">
      <c r="A56" s="16" t="s">
        <v>95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x14ac:dyDescent="0.25">
      <c r="A57" s="17" t="s">
        <v>96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</row>
    <row r="58" spans="1:7" x14ac:dyDescent="0.25">
      <c r="A58" s="17" t="s">
        <v>97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</row>
    <row r="59" spans="1:7" x14ac:dyDescent="0.25">
      <c r="A59" s="17" t="s">
        <v>98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</row>
    <row r="60" spans="1:7" x14ac:dyDescent="0.25">
      <c r="A60" s="17" t="s">
        <v>99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</row>
    <row r="61" spans="1:7" x14ac:dyDescent="0.25">
      <c r="A61" s="17" t="s">
        <v>100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</row>
    <row r="62" spans="1:7" x14ac:dyDescent="0.25">
      <c r="A62" s="17" t="s">
        <v>101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</row>
    <row r="63" spans="1:7" x14ac:dyDescent="0.25">
      <c r="A63" s="17" t="s">
        <v>102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</row>
    <row r="64" spans="1:7" x14ac:dyDescent="0.25">
      <c r="A64" s="16" t="s">
        <v>103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</row>
    <row r="65" spans="1:7" x14ac:dyDescent="0.25">
      <c r="A65" s="17" t="s">
        <v>104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</row>
    <row r="66" spans="1:7" x14ac:dyDescent="0.25">
      <c r="A66" s="17" t="s">
        <v>105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</row>
    <row r="67" spans="1:7" x14ac:dyDescent="0.25">
      <c r="A67" s="17" t="s">
        <v>106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</row>
    <row r="68" spans="1:7" x14ac:dyDescent="0.25">
      <c r="A68" s="17" t="s">
        <v>107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</row>
    <row r="69" spans="1:7" x14ac:dyDescent="0.25">
      <c r="A69" s="17" t="s">
        <v>108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</row>
    <row r="70" spans="1:7" x14ac:dyDescent="0.25">
      <c r="A70" s="17" t="s">
        <v>109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</row>
    <row r="71" spans="1:7" x14ac:dyDescent="0.25">
      <c r="A71" s="17" t="s">
        <v>110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</row>
    <row r="72" spans="1:7" x14ac:dyDescent="0.25">
      <c r="A72" s="17" t="s">
        <v>111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</row>
    <row r="73" spans="1:7" x14ac:dyDescent="0.25">
      <c r="A73" s="17" t="s">
        <v>112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</row>
    <row r="74" spans="1:7" x14ac:dyDescent="0.25">
      <c r="A74" s="16" t="s">
        <v>113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x14ac:dyDescent="0.25">
      <c r="A75" s="17" t="s">
        <v>114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</row>
    <row r="76" spans="1:7" ht="30" x14ac:dyDescent="0.25">
      <c r="A76" s="17" t="s">
        <v>115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</row>
    <row r="77" spans="1:7" x14ac:dyDescent="0.25">
      <c r="A77" s="17" t="s">
        <v>116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</row>
    <row r="78" spans="1:7" x14ac:dyDescent="0.25">
      <c r="A78" s="17" t="s">
        <v>117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</row>
    <row r="79" spans="1:7" x14ac:dyDescent="0.25">
      <c r="A79" s="16" t="s">
        <v>119</v>
      </c>
      <c r="B79" s="15">
        <v>20056936</v>
      </c>
      <c r="C79" s="15">
        <v>-502390.42</v>
      </c>
      <c r="D79" s="15">
        <v>19554545.579999998</v>
      </c>
      <c r="E79" s="15">
        <v>4243596.58</v>
      </c>
      <c r="F79" s="15">
        <v>4243596.58</v>
      </c>
      <c r="G79" s="15">
        <v>15310949</v>
      </c>
    </row>
    <row r="80" spans="1:7" ht="15.75" thickBot="1" x14ac:dyDescent="0.3">
      <c r="A80" s="18"/>
      <c r="B80" s="14"/>
      <c r="C80" s="14"/>
      <c r="D80" s="14"/>
      <c r="E80" s="14"/>
      <c r="F80" s="14"/>
      <c r="G80" s="14"/>
    </row>
  </sheetData>
  <mergeCells count="11">
    <mergeCell ref="F7:F8"/>
    <mergeCell ref="A1:G1"/>
    <mergeCell ref="A2:G2"/>
    <mergeCell ref="A3:G3"/>
    <mergeCell ref="A4:G4"/>
    <mergeCell ref="A5:G5"/>
    <mergeCell ref="B7:B8"/>
    <mergeCell ref="B6:F6"/>
    <mergeCell ref="G6:G8"/>
    <mergeCell ref="D7:D8"/>
    <mergeCell ref="E7:E8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tabSelected="1" topLeftCell="B25" workbookViewId="0">
      <selection activeCell="I13" sqref="I13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1" spans="1:7" x14ac:dyDescent="0.25">
      <c r="A1" s="83" t="s">
        <v>488</v>
      </c>
      <c r="B1" s="84"/>
      <c r="C1" s="84"/>
      <c r="D1" s="84"/>
      <c r="E1" s="84"/>
      <c r="F1" s="84"/>
      <c r="G1" s="85"/>
    </row>
    <row r="2" spans="1:7" x14ac:dyDescent="0.25">
      <c r="A2" s="86" t="s">
        <v>59</v>
      </c>
      <c r="B2" s="87"/>
      <c r="C2" s="87"/>
      <c r="D2" s="87"/>
      <c r="E2" s="87"/>
      <c r="F2" s="87"/>
      <c r="G2" s="88"/>
    </row>
    <row r="3" spans="1:7" x14ac:dyDescent="0.25">
      <c r="A3" s="86" t="s">
        <v>60</v>
      </c>
      <c r="B3" s="87"/>
      <c r="C3" s="87"/>
      <c r="D3" s="87"/>
      <c r="E3" s="87"/>
      <c r="F3" s="87"/>
      <c r="G3" s="88"/>
    </row>
    <row r="4" spans="1:7" x14ac:dyDescent="0.25">
      <c r="A4" s="86" t="s">
        <v>491</v>
      </c>
      <c r="B4" s="87"/>
      <c r="C4" s="87"/>
      <c r="D4" s="87"/>
      <c r="E4" s="87"/>
      <c r="F4" s="87"/>
      <c r="G4" s="88"/>
    </row>
    <row r="5" spans="1:7" ht="15.75" thickBot="1" x14ac:dyDescent="0.3">
      <c r="A5" s="86" t="s">
        <v>2</v>
      </c>
      <c r="B5" s="87"/>
      <c r="C5" s="87"/>
      <c r="D5" s="87"/>
      <c r="E5" s="87"/>
      <c r="F5" s="87"/>
      <c r="G5" s="88"/>
    </row>
    <row r="6" spans="1:7" ht="15.75" thickBot="1" x14ac:dyDescent="0.3">
      <c r="A6" s="19"/>
      <c r="B6" s="56" t="s">
        <v>83</v>
      </c>
      <c r="C6" s="57"/>
      <c r="D6" s="57"/>
      <c r="E6" s="57"/>
      <c r="F6" s="58"/>
      <c r="G6" s="67" t="s">
        <v>69</v>
      </c>
    </row>
    <row r="7" spans="1:7" x14ac:dyDescent="0.25">
      <c r="A7" s="26" t="s">
        <v>61</v>
      </c>
      <c r="B7" s="67" t="s">
        <v>63</v>
      </c>
      <c r="C7" s="19" t="s">
        <v>64</v>
      </c>
      <c r="D7" s="67" t="s">
        <v>66</v>
      </c>
      <c r="E7" s="67" t="s">
        <v>67</v>
      </c>
      <c r="F7" s="67" t="s">
        <v>68</v>
      </c>
      <c r="G7" s="68"/>
    </row>
    <row r="8" spans="1:7" ht="15.75" thickBot="1" x14ac:dyDescent="0.3">
      <c r="A8" s="29" t="s">
        <v>62</v>
      </c>
      <c r="B8" s="69"/>
      <c r="C8" s="29" t="s">
        <v>65</v>
      </c>
      <c r="D8" s="69"/>
      <c r="E8" s="69"/>
      <c r="F8" s="69"/>
      <c r="G8" s="69"/>
    </row>
    <row r="9" spans="1:7" x14ac:dyDescent="0.25">
      <c r="A9" s="6"/>
      <c r="B9" s="6"/>
      <c r="C9" s="6"/>
      <c r="D9" s="6"/>
      <c r="E9" s="6"/>
      <c r="F9" s="6"/>
      <c r="G9" s="6"/>
    </row>
    <row r="10" spans="1:7" x14ac:dyDescent="0.25">
      <c r="A10" s="16" t="s">
        <v>70</v>
      </c>
      <c r="B10" s="15">
        <v>13486599</v>
      </c>
      <c r="C10" s="15">
        <v>-10246692</v>
      </c>
      <c r="D10" s="15">
        <v>3239907</v>
      </c>
      <c r="E10" s="15">
        <v>3239907</v>
      </c>
      <c r="F10" s="15">
        <v>3239907</v>
      </c>
      <c r="G10" s="15">
        <v>0</v>
      </c>
    </row>
    <row r="11" spans="1:7" x14ac:dyDescent="0.25">
      <c r="A11" s="17"/>
      <c r="B11" s="13"/>
      <c r="C11" s="13"/>
      <c r="D11" s="13"/>
      <c r="E11" s="13"/>
      <c r="F11" s="13"/>
      <c r="G11" s="13"/>
    </row>
    <row r="12" spans="1:7" x14ac:dyDescent="0.25">
      <c r="A12" s="17" t="s">
        <v>71</v>
      </c>
      <c r="B12" s="13">
        <v>13486599</v>
      </c>
      <c r="C12" s="13">
        <v>-10246692</v>
      </c>
      <c r="D12" s="13">
        <v>3239907</v>
      </c>
      <c r="E12" s="13">
        <v>3239907</v>
      </c>
      <c r="F12" s="13">
        <v>3239907</v>
      </c>
      <c r="G12" s="13">
        <v>0</v>
      </c>
    </row>
    <row r="13" spans="1:7" x14ac:dyDescent="0.25">
      <c r="A13" s="17" t="s">
        <v>72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5">
      <c r="A14" s="16" t="s">
        <v>73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x14ac:dyDescent="0.25">
      <c r="A15" s="17" t="s">
        <v>74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x14ac:dyDescent="0.25">
      <c r="A16" s="17" t="s">
        <v>75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17" t="s">
        <v>76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ht="30" x14ac:dyDescent="0.25">
      <c r="A18" s="16" t="s">
        <v>77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25">
      <c r="A19" s="17" t="s">
        <v>78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5">
      <c r="A20" s="17" t="s">
        <v>79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5">
      <c r="A21" s="17" t="s">
        <v>80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6" t="s">
        <v>81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5">
      <c r="A23" s="17" t="s">
        <v>71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17" t="s">
        <v>72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16" t="s">
        <v>73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5">
      <c r="A26" s="17" t="s">
        <v>74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5">
      <c r="A27" s="17" t="s">
        <v>75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5">
      <c r="A28" s="17" t="s">
        <v>76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ht="30" x14ac:dyDescent="0.25">
      <c r="A29" s="16" t="s">
        <v>77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25">
      <c r="A30" s="17" t="s">
        <v>78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x14ac:dyDescent="0.25">
      <c r="A31" s="17" t="s">
        <v>79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5">
      <c r="A32" s="17" t="s">
        <v>80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25">
      <c r="A33" s="16" t="s">
        <v>82</v>
      </c>
      <c r="B33" s="15">
        <v>13486599</v>
      </c>
      <c r="C33" s="15">
        <v>-10246692</v>
      </c>
      <c r="D33" s="15">
        <v>3239907</v>
      </c>
      <c r="E33" s="15">
        <v>3239907</v>
      </c>
      <c r="F33" s="15">
        <v>3239907</v>
      </c>
      <c r="G33" s="15">
        <v>0</v>
      </c>
    </row>
    <row r="34" spans="1:7" ht="15.75" thickBot="1" x14ac:dyDescent="0.3">
      <c r="A34" s="18"/>
      <c r="B34" s="14"/>
      <c r="C34" s="14"/>
      <c r="D34" s="14"/>
      <c r="E34" s="14"/>
      <c r="F34" s="14"/>
      <c r="G34" s="14"/>
    </row>
    <row r="35" spans="1:7" x14ac:dyDescent="0.25">
      <c r="A35" s="30"/>
    </row>
    <row r="36" spans="1:7" x14ac:dyDescent="0.25">
      <c r="A36" s="30"/>
    </row>
    <row r="37" spans="1:7" x14ac:dyDescent="0.25">
      <c r="A37" s="30"/>
    </row>
    <row r="38" spans="1:7" x14ac:dyDescent="0.25">
      <c r="A38" s="30"/>
    </row>
    <row r="39" spans="1:7" x14ac:dyDescent="0.25">
      <c r="A39" s="30"/>
    </row>
    <row r="40" spans="1:7" x14ac:dyDescent="0.25">
      <c r="A40" s="30"/>
    </row>
    <row r="41" spans="1:7" x14ac:dyDescent="0.25">
      <c r="A41" s="30"/>
    </row>
    <row r="42" spans="1:7" x14ac:dyDescent="0.25">
      <c r="A42" s="30"/>
    </row>
    <row r="43" spans="1:7" x14ac:dyDescent="0.25">
      <c r="A43" s="30"/>
    </row>
    <row r="44" spans="1:7" x14ac:dyDescent="0.25">
      <c r="A44" s="30"/>
    </row>
    <row r="45" spans="1:7" x14ac:dyDescent="0.25">
      <c r="A45" s="30"/>
    </row>
    <row r="46" spans="1:7" x14ac:dyDescent="0.25">
      <c r="A46" s="30"/>
    </row>
    <row r="47" spans="1:7" x14ac:dyDescent="0.25">
      <c r="A47" s="30"/>
    </row>
    <row r="48" spans="1:7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  <row r="59" spans="1:1" x14ac:dyDescent="0.25">
      <c r="A59" s="30"/>
    </row>
    <row r="60" spans="1:1" x14ac:dyDescent="0.25">
      <c r="A60" s="30"/>
    </row>
    <row r="61" spans="1:1" x14ac:dyDescent="0.25">
      <c r="A61" s="30"/>
    </row>
    <row r="62" spans="1:1" x14ac:dyDescent="0.25">
      <c r="A62" s="30"/>
    </row>
    <row r="63" spans="1:1" x14ac:dyDescent="0.25">
      <c r="A63" s="30"/>
    </row>
    <row r="64" spans="1:1" x14ac:dyDescent="0.25">
      <c r="A64" s="30"/>
    </row>
    <row r="65" spans="1:1" x14ac:dyDescent="0.25">
      <c r="A65" s="30"/>
    </row>
    <row r="66" spans="1:1" x14ac:dyDescent="0.25">
      <c r="A66" s="30"/>
    </row>
    <row r="67" spans="1:1" x14ac:dyDescent="0.25">
      <c r="A67" s="30"/>
    </row>
    <row r="68" spans="1:1" x14ac:dyDescent="0.25">
      <c r="A68" s="30"/>
    </row>
    <row r="69" spans="1:1" x14ac:dyDescent="0.25">
      <c r="A69" s="30"/>
    </row>
    <row r="70" spans="1:1" x14ac:dyDescent="0.25">
      <c r="A70" s="30"/>
    </row>
    <row r="71" spans="1:1" x14ac:dyDescent="0.25">
      <c r="A71" s="30"/>
    </row>
    <row r="72" spans="1:1" x14ac:dyDescent="0.25">
      <c r="A72" s="30"/>
    </row>
    <row r="73" spans="1:1" x14ac:dyDescent="0.25">
      <c r="A73" s="30"/>
    </row>
    <row r="74" spans="1:1" x14ac:dyDescent="0.25">
      <c r="A74" s="30"/>
    </row>
    <row r="75" spans="1:1" x14ac:dyDescent="0.25">
      <c r="A75" s="30"/>
    </row>
    <row r="76" spans="1:1" x14ac:dyDescent="0.25">
      <c r="A76" s="30"/>
    </row>
    <row r="77" spans="1:1" x14ac:dyDescent="0.25">
      <c r="A77" s="30"/>
    </row>
    <row r="78" spans="1:1" x14ac:dyDescent="0.25">
      <c r="A78" s="30"/>
    </row>
    <row r="79" spans="1:1" x14ac:dyDescent="0.25">
      <c r="A79" s="30"/>
    </row>
    <row r="80" spans="1:1" x14ac:dyDescent="0.25">
      <c r="A80" s="30"/>
    </row>
  </sheetData>
  <mergeCells count="11">
    <mergeCell ref="F7:F8"/>
    <mergeCell ref="A1:G1"/>
    <mergeCell ref="A2:G2"/>
    <mergeCell ref="A3:G3"/>
    <mergeCell ref="A4:G4"/>
    <mergeCell ref="A5:G5"/>
    <mergeCell ref="B7:B8"/>
    <mergeCell ref="B6:F6"/>
    <mergeCell ref="G6:G8"/>
    <mergeCell ref="D7:D8"/>
    <mergeCell ref="E7:E8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5</vt:i4>
      </vt:variant>
    </vt:vector>
  </HeadingPairs>
  <TitlesOfParts>
    <vt:vector size="19" baseType="lpstr">
      <vt:lpstr>SITUACIÓN FINANCIERA</vt:lpstr>
      <vt:lpstr>ANALITICO DE DEUDA</vt:lpstr>
      <vt:lpstr>ANALITICO DE DEUDA OBLIGACIONES</vt:lpstr>
      <vt:lpstr>BALANCE PRESUPUESTARIO</vt:lpstr>
      <vt:lpstr>ANÁLITICO DE INGRESOS</vt:lpstr>
      <vt:lpstr>AE- OBJETO DE GASTO</vt:lpstr>
      <vt:lpstr>AE-CLASIFICACIÓN ADMINISTRATIVA</vt:lpstr>
      <vt:lpstr>AE- CLASIFICACIÓN FUNCIONAL</vt:lpstr>
      <vt:lpstr>AE- SERVICIOS PERSONALES</vt:lpstr>
      <vt:lpstr>PROYECCIÓN INGRESOS</vt:lpstr>
      <vt:lpstr>PROYECCIÓN DE EGRESOS</vt:lpstr>
      <vt:lpstr>RESULTADOS DE INGRESOS</vt:lpstr>
      <vt:lpstr>RESULTADOS EGRESOS</vt:lpstr>
      <vt:lpstr>ESTUDIOS ACTUARIALES</vt:lpstr>
      <vt:lpstr>'AE- CLASIFICACIÓN FUNCIONAL'!Títulos_a_imprimir</vt:lpstr>
      <vt:lpstr>'AE- OBJETO DE GASTO'!Títulos_a_imprimir</vt:lpstr>
      <vt:lpstr>'ANÁLITICO DE INGRESOS'!Títulos_a_imprimir</vt:lpstr>
      <vt:lpstr>'BALANCE PRESUPUESTARIO'!Títulos_a_imprimir</vt:lpstr>
      <vt:lpstr>'SITUACIÓN FINANCIERA'!Títulos_a_imprimir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cp:lastPrinted>2018-05-09T15:00:40Z</cp:lastPrinted>
  <dcterms:created xsi:type="dcterms:W3CDTF">2017-02-23T17:28:30Z</dcterms:created>
  <dcterms:modified xsi:type="dcterms:W3CDTF">2018-05-09T15:00:44Z</dcterms:modified>
</cp:coreProperties>
</file>