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2\2022\4to Trimestre 2022\DICIEMBRE\4to trim 2022 cifras definitivas\EFs definitivos 4T2022 Publicacion\"/>
    </mc:Choice>
  </mc:AlternateContent>
  <bookViews>
    <workbookView xWindow="0" yWindow="0" windowWidth="10170" windowHeight="6705" firstSheet="3" activeTab="5"/>
  </bookViews>
  <sheets>
    <sheet name="Estado Actividades" sheetId="8" r:id="rId1"/>
    <sheet name="Situación Financiera" sheetId="7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34" i="2"/>
  <c r="F25" i="2"/>
  <c r="F34" i="2" s="1"/>
  <c r="D25" i="2"/>
  <c r="C25" i="2"/>
  <c r="B34" i="2"/>
  <c r="F30" i="2"/>
  <c r="F26" i="2"/>
</calcChain>
</file>

<file path=xl/sharedStrings.xml><?xml version="1.0" encoding="utf-8"?>
<sst xmlns="http://schemas.openxmlformats.org/spreadsheetml/2006/main" count="365" uniqueCount="192">
  <si>
    <t>Estado de Variación en la Hacienda Pública</t>
  </si>
  <si>
    <t>Del  1o. de enero al 31 de diciembre de 2022</t>
  </si>
  <si>
    <t>(Cifras en Pesos)</t>
  </si>
  <si>
    <t>Ente Público: PODER EJECUTIVO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</si>
  <si>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</si>
  <si>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</si>
  <si>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</si>
  <si>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</si>
  <si>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</si>
  <si>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</si>
  <si>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2021</t>
  </si>
  <si>
    <t>Aportaciones</t>
  </si>
  <si>
    <t>Donaciones de Capital</t>
  </si>
  <si>
    <t>Actualización de la Hacienda Pública/Patrimonio</t>
  </si>
  <si>
    <t>Hacienda Pública / Patrimonio Generado Neto de 2021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</si>
  <si>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</si>
  <si>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</si>
  <si>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</si>
  <si>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</si>
  <si>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</si>
  <si>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2021</t>
  </si>
  <si>
    <t>Resultado por Posición Monetaria</t>
  </si>
  <si>
    <t>Resultado por Tenencia de Activos no Monetarios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</si>
  <si>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</si>
  <si>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</si>
  <si>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</si>
  <si>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</si>
  <si>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</si>
  <si>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Bajo protesta de decir verdad declaramos que los Estados Financieros y sus Notas son razonablemente correctos y son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</si>
  <si>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</si>
  <si>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</si>
  <si>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</si>
  <si>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</si>
  <si>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</si>
  <si>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</si>
  <si>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</si>
  <si>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</si>
  <si>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</si>
  <si>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Peso</t>
  </si>
  <si>
    <t>Mex.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</si>
  <si>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</si>
  <si>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</si>
  <si>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</si>
  <si>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</si>
  <si>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</si>
  <si>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</si>
  <si>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</si>
  <si>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</si>
  <si>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</si>
  <si>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</si>
  <si>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</si>
  <si>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</si>
  <si>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</si>
  <si>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</si>
  <si>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</si>
  <si>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</si>
  <si>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</si>
  <si>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</si>
  <si>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</si>
  <si>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</si>
  <si>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</si>
  <si>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</si>
  <si>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</si>
  <si>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</si>
  <si>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</si>
  <si>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</si>
  <si>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</si>
  <si>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</si>
  <si>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</si>
  <si>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</si>
  <si>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</si>
  <si>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</si>
  <si>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</si>
  <si>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</si>
  <si>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</si>
  <si>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</si>
  <si>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de Cambios en la Situación Financiera</t>
  </si>
  <si>
    <t>Origen</t>
  </si>
  <si>
    <t>Aplicación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</si>
  <si>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</si>
  <si>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</si>
  <si>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</si>
  <si>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</si>
  <si>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</si>
  <si>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</si>
  <si>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</si>
  <si>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</si>
  <si>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</si>
  <si>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</si>
  <si>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</si>
  <si>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</si>
  <si>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</si>
  <si>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</si>
  <si>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</si>
  <si>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</si>
  <si>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</si>
  <si>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</si>
  <si>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</si>
  <si>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Actualización de la Hacienda Pública / Patrimonio</t>
  </si>
  <si>
    <t>Hacienda Pública/Patrimonio Generado</t>
  </si>
  <si>
    <t>Resultados del Ejercicio (Ahorro / Desahorro)</t>
  </si>
  <si>
    <t>Exceso o Insuficiencia en la Actualización de la Hacienda Pública/Patrimonio</t>
  </si>
  <si>
    <t>Estado de Flujos de Efectivo</t>
  </si>
  <si>
    <t>Flujos de Efectivo de las Actividades de Operación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</si>
  <si>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</si>
  <si>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</si>
  <si>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</si>
  <si>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</si>
  <si>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</si>
  <si>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</si>
  <si>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</si>
  <si>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</si>
  <si>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</si>
  <si>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</si>
  <si>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</si>
  <si>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</si>
  <si>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</si>
  <si>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</si>
  <si>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</si>
  <si>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</si>
  <si>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</si>
  <si>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</si>
  <si>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</si>
  <si>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</si>
  <si>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</si>
  <si>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</si>
  <si>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</si>
  <si>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</si>
  <si>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</si>
  <si>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</si>
  <si>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</si>
  <si>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</si>
  <si>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</si>
  <si>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</si>
  <si>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</si>
  <si>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</si>
  <si>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</si>
  <si>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</si>
  <si>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</si>
  <si>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</si>
  <si>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</si>
  <si>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</si>
  <si>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</si>
  <si>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</si>
  <si>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</si>
  <si>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Situación Financiera</t>
  </si>
  <si>
    <t>Al 31 de diciembre de 2022</t>
  </si>
  <si>
    <t>Titulos y Valores a Corto Plazo</t>
  </si>
  <si>
    <t>Otros Activos Circulantes</t>
  </si>
  <si>
    <t>Total de Activos Circulantes</t>
  </si>
  <si>
    <t>Total de Pasivos Circulantes</t>
  </si>
  <si>
    <t>Total de Pasivos No Circulantes</t>
  </si>
  <si>
    <t>Total Pasivo</t>
  </si>
  <si>
    <t>Total de Activos No Circulantes</t>
  </si>
  <si>
    <t>HACIENDA PÚBLICA /  PATRIMONIO</t>
  </si>
  <si>
    <t>Total del Activo</t>
  </si>
  <si>
    <t>Hacienda Pública /  Patrimonio Contribuido</t>
  </si>
  <si>
    <t>Hacienda Pública / Patrimonio Generado</t>
  </si>
  <si>
    <t>Total Hacienda Pública / Patrimonio</t>
  </si>
  <si>
    <t>Total del Pasivo y Hacienda Pública / Patrimonio</t>
  </si>
  <si>
    <t>Estado de Actividades</t>
  </si>
  <si>
    <t>INGRESOS Y OTROS BENEFICIOS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</si>
  <si>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</si>
  <si>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</si>
  <si>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</si>
  <si>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</si>
  <si>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</si>
  <si>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</si>
  <si>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</si>
  <si>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</si>
  <si>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</si>
  <si>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PÉRDIDAS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</si>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</sst>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8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 indent="3"/>
    </xf>
    <xf numFmtId="164" fontId="2" fillId="0" borderId="4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vertical="top" wrapText="1" indent="5"/>
    </xf>
    <xf numFmtId="164" fontId="4" fillId="0" borderId="5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4" fillId="0" borderId="0" xfId="0" applyFont="1"/>
    <xf numFmtId="0" fontId="2" fillId="0" borderId="4" xfId="0" applyFont="1" applyBorder="1"/>
    <xf numFmtId="0" fontId="2" fillId="0" borderId="5" xfId="0" applyFont="1" applyBorder="1"/>
    <xf numFmtId="164" fontId="4" fillId="0" borderId="6" xfId="0" applyNumberFormat="1" applyFont="1" applyBorder="1" applyAlignment="1">
      <alignment horizontal="right" wrapText="1"/>
    </xf>
    <xf numFmtId="164" fontId="4" fillId="0" borderId="0" xfId="0" applyNumberFormat="1" applyFont="1"/>
    <xf numFmtId="164" fontId="4" fillId="0" borderId="0" xfId="0" applyNumberFormat="1" applyFont="1" applyFill="1"/>
    <xf numFmtId="164" fontId="4" fillId="0" borderId="5" xfId="0" applyNumberFormat="1" applyFont="1" applyFill="1" applyBorder="1" applyAlignment="1">
      <alignment horizontal="right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5" xfId="0" applyFont="1" applyFill="1" applyBorder="1"/>
    <xf numFmtId="164" fontId="0" fillId="0" borderId="0" xfId="0" applyNumberFormat="1"/>
    <xf numFmtId="0" fontId="2" fillId="0" borderId="8" xfId="0" applyFont="1" applyBorder="1" applyAlignment="1">
      <alignment horizontal="left" vertical="top" wrapText="1" indent="3"/>
    </xf>
    <xf numFmtId="0" fontId="4" fillId="0" borderId="8" xfId="0" applyFont="1" applyBorder="1" applyAlignment="1">
      <alignment horizontal="left" vertical="top" wrapText="1" indent="5"/>
    </xf>
    <xf numFmtId="0" fontId="2" fillId="0" borderId="7" xfId="0" applyFont="1" applyBorder="1" applyAlignment="1">
      <alignment vertical="top" wrapText="1"/>
    </xf>
    <xf numFmtId="164" fontId="4" fillId="0" borderId="9" xfId="0" applyNumberFormat="1" applyFont="1" applyBorder="1" applyAlignment="1">
      <alignment horizontal="right" vertical="top" wrapText="1" shrinkToFit="1"/>
    </xf>
    <xf numFmtId="164" fontId="4" fillId="0" borderId="5" xfId="0" applyNumberFormat="1" applyFont="1" applyBorder="1" applyAlignment="1">
      <alignment horizontal="right" vertical="top" wrapText="1" shrinkToFit="1"/>
    </xf>
    <xf numFmtId="164" fontId="4" fillId="0" borderId="8" xfId="0" applyNumberFormat="1" applyFont="1" applyBorder="1" applyAlignment="1">
      <alignment horizontal="right" vertical="top" wrapText="1" shrinkToFit="1"/>
    </xf>
    <xf numFmtId="164" fontId="2" fillId="0" borderId="5" xfId="0" applyNumberFormat="1" applyFont="1" applyBorder="1" applyAlignment="1">
      <alignment horizontal="right" vertical="top" wrapText="1" shrinkToFit="1"/>
    </xf>
    <xf numFmtId="164" fontId="2" fillId="0" borderId="8" xfId="0" applyNumberFormat="1" applyFont="1" applyBorder="1" applyAlignment="1">
      <alignment horizontal="right" vertical="top" wrapText="1" shrinkToFit="1"/>
    </xf>
    <xf numFmtId="164" fontId="2" fillId="0" borderId="11" xfId="0" applyNumberFormat="1" applyFont="1" applyBorder="1" applyAlignment="1">
      <alignment vertical="top"/>
    </xf>
    <xf numFmtId="0" fontId="2" fillId="0" borderId="8" xfId="0" applyFont="1" applyBorder="1"/>
    <xf numFmtId="164" fontId="4" fillId="0" borderId="8" xfId="0" applyNumberFormat="1" applyFont="1" applyBorder="1"/>
    <xf numFmtId="164" fontId="4" fillId="0" borderId="5" xfId="0" applyNumberFormat="1" applyFont="1" applyBorder="1" applyAlignment="1">
      <alignment horizontal="right" vertical="top" shrinkToFit="1"/>
    </xf>
    <xf numFmtId="164" fontId="4" fillId="0" borderId="8" xfId="0" applyNumberFormat="1" applyFont="1" applyBorder="1" applyAlignment="1">
      <alignment horizontal="right" vertical="top" shrinkToFit="1"/>
    </xf>
    <xf numFmtId="164" fontId="4" fillId="0" borderId="5" xfId="0" applyNumberFormat="1" applyFont="1" applyBorder="1" applyAlignment="1"/>
    <xf numFmtId="164" fontId="4" fillId="0" borderId="8" xfId="0" applyNumberFormat="1" applyFont="1" applyBorder="1" applyAlignment="1"/>
    <xf numFmtId="164" fontId="2" fillId="0" borderId="5" xfId="0" applyNumberFormat="1" applyFont="1" applyBorder="1" applyAlignment="1"/>
    <xf numFmtId="164" fontId="2" fillId="0" borderId="8" xfId="0" applyNumberFormat="1" applyFont="1" applyBorder="1" applyAlignment="1"/>
    <xf numFmtId="164" fontId="2" fillId="0" borderId="8" xfId="0" applyNumberFormat="1" applyFont="1" applyBorder="1" applyAlignment="1">
      <alignment horizontal="right" vertical="top" shrinkToFit="1"/>
    </xf>
    <xf numFmtId="164" fontId="2" fillId="0" borderId="10" xfId="0" applyNumberFormat="1" applyFont="1" applyBorder="1" applyAlignment="1">
      <alignment horizontal="right" vertical="top" shrinkToFit="1"/>
    </xf>
    <xf numFmtId="164" fontId="2" fillId="0" borderId="12" xfId="0" applyNumberFormat="1" applyFont="1" applyBorder="1" applyAlignment="1">
      <alignment horizontal="right" vertical="top" shrinkToFit="1"/>
    </xf>
    <xf numFmtId="164" fontId="2" fillId="0" borderId="7" xfId="0" applyNumberFormat="1" applyFont="1" applyBorder="1" applyAlignment="1">
      <alignment horizontal="right" vertical="top" shrinkToFit="1"/>
    </xf>
    <xf numFmtId="164" fontId="5" fillId="0" borderId="0" xfId="0" applyNumberFormat="1" applyFont="1"/>
    <xf numFmtId="0" fontId="3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 indent="3"/>
    </xf>
    <xf numFmtId="0" fontId="2" fillId="0" borderId="8" xfId="0" applyFont="1" applyBorder="1" applyAlignment="1">
      <alignment horizontal="left" vertical="top" wrapText="1" indent="5"/>
    </xf>
    <xf numFmtId="0" fontId="4" fillId="0" borderId="8" xfId="0" applyFont="1" applyBorder="1" applyAlignment="1">
      <alignment horizontal="left" vertical="top" wrapText="1" indent="7"/>
    </xf>
    <xf numFmtId="0" fontId="4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2" fillId="0" borderId="11" xfId="0" applyFont="1" applyBorder="1"/>
    <xf numFmtId="164" fontId="4" fillId="0" borderId="8" xfId="0" applyNumberFormat="1" applyFont="1" applyFill="1" applyBorder="1" applyAlignment="1">
      <alignment horizontal="right" wrapText="1"/>
    </xf>
    <xf numFmtId="164" fontId="2" fillId="0" borderId="8" xfId="0" applyNumberFormat="1" applyFont="1" applyFill="1" applyBorder="1" applyAlignment="1">
      <alignment horizontal="right" wrapText="1"/>
    </xf>
    <xf numFmtId="0" fontId="2" fillId="0" borderId="8" xfId="0" applyFont="1" applyFill="1" applyBorder="1"/>
    <xf numFmtId="164" fontId="4" fillId="0" borderId="8" xfId="0" applyNumberFormat="1" applyFont="1" applyFill="1" applyBorder="1"/>
    <xf numFmtId="0" fontId="4" fillId="0" borderId="8" xfId="0" applyFont="1" applyFill="1" applyBorder="1"/>
    <xf numFmtId="0" fontId="4" fillId="0" borderId="7" xfId="0" applyFont="1" applyBorder="1"/>
    <xf numFmtId="0" fontId="4" fillId="0" borderId="8" xfId="0" applyFont="1" applyFill="1" applyBorder="1" applyAlignment="1">
      <alignment horizontal="left" vertical="top" wrapText="1" indent="7"/>
    </xf>
    <xf numFmtId="0" fontId="2" fillId="0" borderId="8" xfId="0" applyFont="1" applyFill="1" applyBorder="1" applyAlignment="1">
      <alignment horizontal="left" vertical="top" wrapText="1" indent="5"/>
    </xf>
    <xf numFmtId="0" fontId="2" fillId="0" borderId="8" xfId="0" applyFont="1" applyFill="1" applyBorder="1" applyAlignment="1">
      <alignment horizontal="left" vertical="top" wrapText="1" indent="3"/>
    </xf>
    <xf numFmtId="0" fontId="2" fillId="0" borderId="7" xfId="0" applyFont="1" applyBorder="1" applyAlignment="1">
      <alignment horizontal="left" vertical="top" wrapText="1" indent="5"/>
    </xf>
    <xf numFmtId="164" fontId="2" fillId="0" borderId="7" xfId="0" applyNumberFormat="1" applyFont="1" applyBorder="1" applyAlignment="1">
      <alignment horizontal="right" wrapText="1"/>
    </xf>
    <xf numFmtId="0" fontId="2" fillId="0" borderId="1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0" fontId="4" fillId="0" borderId="7" xfId="0" applyFont="1" applyBorder="1" applyAlignment="1">
      <alignment horizontal="left" vertical="top" wrapText="1" indent="5"/>
    </xf>
    <xf numFmtId="164" fontId="2" fillId="0" borderId="11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4" fillId="0" borderId="8" xfId="0" applyFont="1" applyBorder="1" applyAlignment="1">
      <alignment horizontal="left" vertical="top" wrapText="1" indent="9"/>
    </xf>
    <xf numFmtId="0" fontId="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1</xdr:row>
      <xdr:rowOff>19050</xdr:rowOff>
    </xdr:from>
    <xdr:to>
      <xdr:col>0</xdr:col>
      <xdr:colOff>2081865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2057400</xdr:colOff>
      <xdr:row>1</xdr:row>
      <xdr:rowOff>57150</xdr:rowOff>
    </xdr:from>
    <xdr:to>
      <xdr:col>0</xdr:col>
      <xdr:colOff>2996265</xdr:colOff>
      <xdr:row>4</xdr:row>
      <xdr:rowOff>52627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247650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1</xdr:row>
      <xdr:rowOff>19050</xdr:rowOff>
    </xdr:from>
    <xdr:to>
      <xdr:col>0</xdr:col>
      <xdr:colOff>2586690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180975</xdr:rowOff>
    </xdr:from>
    <xdr:to>
      <xdr:col>0</xdr:col>
      <xdr:colOff>2053290</xdr:colOff>
      <xdr:row>3</xdr:row>
      <xdr:rowOff>176452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180975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57150</xdr:rowOff>
    </xdr:from>
    <xdr:to>
      <xdr:col>0</xdr:col>
      <xdr:colOff>1986615</xdr:colOff>
      <xdr:row>4</xdr:row>
      <xdr:rowOff>52627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24765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1695450</xdr:colOff>
      <xdr:row>0</xdr:row>
      <xdr:rowOff>152400</xdr:rowOff>
    </xdr:from>
    <xdr:to>
      <xdr:col>0</xdr:col>
      <xdr:colOff>2634315</xdr:colOff>
      <xdr:row>3</xdr:row>
      <xdr:rowOff>147877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152400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161925</xdr:rowOff>
    </xdr:from>
    <xdr:to>
      <xdr:col>0</xdr:col>
      <xdr:colOff>2491440</xdr:colOff>
      <xdr:row>3</xdr:row>
      <xdr:rowOff>157402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161925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workbookViewId="0">
      <selection activeCell="C16" sqref="C16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76" t="s">
        <v>3</v>
      </c>
      <c r="B1" s="76"/>
      <c r="C1" s="76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76" t="s">
        <v>160</v>
      </c>
      <c r="B2" s="76"/>
      <c r="C2" s="76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76" t="s">
        <v>1</v>
      </c>
      <c r="B3" s="76"/>
      <c r="C3" s="76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6" t="s">
        <v>2</v>
      </c>
      <c r="B4" s="76"/>
      <c r="C4" s="76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43" t="s">
        <v>4</v>
      </c>
      <c r="B6" s="43">
        <v>2022</v>
      </c>
      <c r="C6" s="4">
        <v>2021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61" t="s">
        <v>161</v>
      </c>
      <c r="B7" s="49"/>
      <c r="C7" s="12"/>
      <c r="D7" s="2"/>
    </row>
    <row r="8" spans="1:12" x14ac:dyDescent="0.25">
      <c r="A8" s="45" t="s">
        <v>162</v>
      </c>
      <c r="B8" s="63">
        <v>5982455995.3500004</v>
      </c>
      <c r="C8" s="9">
        <v>4284368730.8600001</v>
      </c>
      <c r="D8" s="2"/>
    </row>
    <row r="9" spans="1:12" x14ac:dyDescent="0.25">
      <c r="A9" s="46" t="s">
        <v>104</v>
      </c>
      <c r="B9" s="50">
        <v>3200298347.2800002</v>
      </c>
      <c r="C9" s="8">
        <v>2498927583.1199999</v>
      </c>
      <c r="D9" s="2"/>
    </row>
    <row r="10" spans="1:12" x14ac:dyDescent="0.25">
      <c r="A10" s="46" t="s">
        <v>105</v>
      </c>
      <c r="B10" s="50">
        <v>0</v>
      </c>
      <c r="C10" s="8">
        <v>0</v>
      </c>
      <c r="D10" s="2"/>
    </row>
    <row r="11" spans="1:12" x14ac:dyDescent="0.25">
      <c r="A11" s="46" t="s">
        <v>106</v>
      </c>
      <c r="B11" s="50">
        <v>0</v>
      </c>
      <c r="C11" s="8">
        <v>0</v>
      </c>
      <c r="D11" s="2"/>
    </row>
    <row r="12" spans="1:12" x14ac:dyDescent="0.25">
      <c r="A12" s="46" t="s">
        <v>107</v>
      </c>
      <c r="B12" s="50">
        <v>2303919986.0599999</v>
      </c>
      <c r="C12" s="8">
        <v>1507041623.3299999</v>
      </c>
      <c r="D12" s="2"/>
    </row>
    <row r="13" spans="1:12" x14ac:dyDescent="0.25">
      <c r="A13" s="46" t="s">
        <v>108</v>
      </c>
      <c r="B13" s="50">
        <v>242924804.44</v>
      </c>
      <c r="C13" s="8">
        <v>141149777.91</v>
      </c>
      <c r="D13" s="2"/>
    </row>
    <row r="14" spans="1:12" x14ac:dyDescent="0.25">
      <c r="A14" s="46" t="s">
        <v>109</v>
      </c>
      <c r="B14" s="50">
        <v>235312857.56999999</v>
      </c>
      <c r="C14" s="8">
        <v>137249746.5</v>
      </c>
      <c r="D14" s="2"/>
    </row>
    <row r="15" spans="1:12" x14ac:dyDescent="0.25">
      <c r="A15" s="46" t="s">
        <v>110</v>
      </c>
      <c r="B15" s="50">
        <v>0</v>
      </c>
      <c r="C15" s="8">
        <v>0</v>
      </c>
      <c r="D15" s="2"/>
    </row>
    <row r="16" spans="1:12" ht="40.5" x14ac:dyDescent="0.25">
      <c r="A16" s="45" t="s">
        <v>163</v>
      </c>
      <c r="B16" s="51">
        <v>39702600460.370003</v>
      </c>
      <c r="C16" s="9">
        <v>35155205572.110001</v>
      </c>
      <c r="D16" s="2"/>
    </row>
    <row r="17" spans="1:4" ht="27" x14ac:dyDescent="0.25">
      <c r="A17" s="46" t="s">
        <v>111</v>
      </c>
      <c r="B17" s="50">
        <v>37469445293.370003</v>
      </c>
      <c r="C17" s="8">
        <v>33018444649.110001</v>
      </c>
      <c r="D17" s="2"/>
    </row>
    <row r="18" spans="1:4" x14ac:dyDescent="0.25">
      <c r="A18" s="46" t="s">
        <v>112</v>
      </c>
      <c r="B18" s="50">
        <v>2233155167</v>
      </c>
      <c r="C18" s="8">
        <v>2136760923</v>
      </c>
      <c r="D18" s="2"/>
    </row>
    <row r="19" spans="1:4" x14ac:dyDescent="0.25">
      <c r="A19" s="45" t="s">
        <v>164</v>
      </c>
      <c r="B19" s="51">
        <v>0</v>
      </c>
      <c r="C19" s="9">
        <v>0</v>
      </c>
      <c r="D19" s="2"/>
    </row>
    <row r="20" spans="1:4" x14ac:dyDescent="0.25">
      <c r="A20" s="46" t="s">
        <v>165</v>
      </c>
      <c r="B20" s="50">
        <v>0</v>
      </c>
      <c r="C20" s="8">
        <v>0</v>
      </c>
      <c r="D20" s="2"/>
    </row>
    <row r="21" spans="1:4" x14ac:dyDescent="0.25">
      <c r="A21" s="46" t="s">
        <v>166</v>
      </c>
      <c r="B21" s="50">
        <v>0</v>
      </c>
      <c r="C21" s="8">
        <v>0</v>
      </c>
      <c r="D21" s="2"/>
    </row>
    <row r="22" spans="1:4" x14ac:dyDescent="0.25">
      <c r="A22" s="46" t="s">
        <v>167</v>
      </c>
      <c r="B22" s="50">
        <v>0</v>
      </c>
      <c r="C22" s="8">
        <v>0</v>
      </c>
      <c r="D22" s="2"/>
    </row>
    <row r="23" spans="1:4" x14ac:dyDescent="0.25">
      <c r="A23" s="46" t="s">
        <v>168</v>
      </c>
      <c r="B23" s="50">
        <v>0</v>
      </c>
      <c r="C23" s="8">
        <v>0</v>
      </c>
      <c r="D23" s="2"/>
    </row>
    <row r="24" spans="1:4" x14ac:dyDescent="0.25">
      <c r="A24" s="46" t="s">
        <v>169</v>
      </c>
      <c r="B24" s="50">
        <v>0</v>
      </c>
      <c r="C24" s="8">
        <v>0</v>
      </c>
      <c r="D24" s="2"/>
    </row>
    <row r="25" spans="1:4" x14ac:dyDescent="0.25">
      <c r="A25" s="62" t="s">
        <v>170</v>
      </c>
      <c r="B25" s="51">
        <v>45685056455.720001</v>
      </c>
      <c r="C25" s="9">
        <v>39439574302.970001</v>
      </c>
      <c r="D25" s="2"/>
    </row>
    <row r="26" spans="1:4" x14ac:dyDescent="0.25">
      <c r="A26" s="62" t="s">
        <v>171</v>
      </c>
      <c r="B26" s="52"/>
      <c r="C26" s="13"/>
      <c r="D26" s="2"/>
    </row>
    <row r="27" spans="1:4" x14ac:dyDescent="0.25">
      <c r="A27" s="45" t="s">
        <v>172</v>
      </c>
      <c r="B27" s="51">
        <v>17745697836.779999</v>
      </c>
      <c r="C27" s="9">
        <v>16101186906.040001</v>
      </c>
      <c r="D27" s="2"/>
    </row>
    <row r="28" spans="1:4" x14ac:dyDescent="0.25">
      <c r="A28" s="46" t="s">
        <v>114</v>
      </c>
      <c r="B28" s="50">
        <v>13198812400.559999</v>
      </c>
      <c r="C28" s="8">
        <v>12658457549.51</v>
      </c>
      <c r="D28" s="2"/>
    </row>
    <row r="29" spans="1:4" x14ac:dyDescent="0.25">
      <c r="A29" s="46" t="s">
        <v>115</v>
      </c>
      <c r="B29" s="50">
        <v>1171413080.29</v>
      </c>
      <c r="C29" s="8">
        <v>905841541.52999997</v>
      </c>
      <c r="D29" s="2"/>
    </row>
    <row r="30" spans="1:4" x14ac:dyDescent="0.25">
      <c r="A30" s="46" t="s">
        <v>116</v>
      </c>
      <c r="B30" s="50">
        <v>3375472355.9299998</v>
      </c>
      <c r="C30" s="8">
        <v>2536887815</v>
      </c>
      <c r="D30" s="2"/>
    </row>
    <row r="31" spans="1:4" x14ac:dyDescent="0.25">
      <c r="A31" s="45" t="s">
        <v>173</v>
      </c>
      <c r="B31" s="51">
        <v>17662561933.669998</v>
      </c>
      <c r="C31" s="9">
        <v>14641058473.360001</v>
      </c>
      <c r="D31" s="2"/>
    </row>
    <row r="32" spans="1:4" x14ac:dyDescent="0.25">
      <c r="A32" s="46" t="s">
        <v>117</v>
      </c>
      <c r="B32" s="50">
        <v>15152911637.25</v>
      </c>
      <c r="C32" s="8">
        <v>12619440452.049999</v>
      </c>
      <c r="D32" s="2"/>
    </row>
    <row r="33" spans="1:4" x14ac:dyDescent="0.25">
      <c r="A33" s="46" t="s">
        <v>118</v>
      </c>
      <c r="B33" s="50">
        <v>3905880</v>
      </c>
      <c r="C33" s="8">
        <v>13465000</v>
      </c>
      <c r="D33" s="2"/>
    </row>
    <row r="34" spans="1:4" x14ac:dyDescent="0.25">
      <c r="A34" s="46" t="s">
        <v>119</v>
      </c>
      <c r="B34" s="50">
        <v>815266345.66999996</v>
      </c>
      <c r="C34" s="8">
        <v>700803580.03999996</v>
      </c>
      <c r="D34" s="2"/>
    </row>
    <row r="35" spans="1:4" x14ac:dyDescent="0.25">
      <c r="A35" s="46" t="s">
        <v>120</v>
      </c>
      <c r="B35" s="50">
        <v>499138250.00999999</v>
      </c>
      <c r="C35" s="8">
        <v>463243101.44</v>
      </c>
      <c r="D35" s="2"/>
    </row>
    <row r="36" spans="1:4" x14ac:dyDescent="0.25">
      <c r="A36" s="46" t="s">
        <v>121</v>
      </c>
      <c r="B36" s="50">
        <v>1096238872.99</v>
      </c>
      <c r="C36" s="8">
        <v>764375111.62</v>
      </c>
      <c r="D36" s="2"/>
    </row>
    <row r="37" spans="1:4" x14ac:dyDescent="0.25">
      <c r="A37" s="46" t="s">
        <v>122</v>
      </c>
      <c r="B37" s="50">
        <v>57904281.75</v>
      </c>
      <c r="C37" s="8">
        <v>57071362.210000001</v>
      </c>
      <c r="D37" s="2"/>
    </row>
    <row r="38" spans="1:4" x14ac:dyDescent="0.25">
      <c r="A38" s="46" t="s">
        <v>123</v>
      </c>
      <c r="B38" s="50">
        <v>0</v>
      </c>
      <c r="C38" s="8">
        <v>0</v>
      </c>
      <c r="D38" s="2"/>
    </row>
    <row r="39" spans="1:4" x14ac:dyDescent="0.25">
      <c r="A39" s="46" t="s">
        <v>124</v>
      </c>
      <c r="B39" s="50">
        <v>37196666</v>
      </c>
      <c r="C39" s="8">
        <v>22459866</v>
      </c>
      <c r="D39" s="2"/>
    </row>
    <row r="40" spans="1:4" x14ac:dyDescent="0.25">
      <c r="A40" s="46" t="s">
        <v>125</v>
      </c>
      <c r="B40" s="50">
        <v>0</v>
      </c>
      <c r="C40" s="8">
        <v>200000</v>
      </c>
      <c r="D40" s="2"/>
    </row>
    <row r="41" spans="1:4" x14ac:dyDescent="0.25">
      <c r="A41" s="45" t="s">
        <v>174</v>
      </c>
      <c r="B41" s="51">
        <v>8053759599.0500002</v>
      </c>
      <c r="C41" s="9">
        <v>6825399267.8199997</v>
      </c>
      <c r="D41" s="2"/>
    </row>
    <row r="42" spans="1:4" x14ac:dyDescent="0.25">
      <c r="A42" s="46" t="s">
        <v>126</v>
      </c>
      <c r="B42" s="50">
        <v>4320967221.8800001</v>
      </c>
      <c r="C42" s="8">
        <v>3497596228.8200002</v>
      </c>
      <c r="D42" s="2"/>
    </row>
    <row r="43" spans="1:4" x14ac:dyDescent="0.25">
      <c r="A43" s="46" t="s">
        <v>11</v>
      </c>
      <c r="B43" s="50">
        <v>3732792377.1700001</v>
      </c>
      <c r="C43" s="8">
        <v>3105131897.77</v>
      </c>
      <c r="D43" s="2"/>
    </row>
    <row r="44" spans="1:4" x14ac:dyDescent="0.25">
      <c r="A44" s="46" t="s">
        <v>127</v>
      </c>
      <c r="B44" s="50">
        <v>0</v>
      </c>
      <c r="C44" s="8">
        <v>222671141.22999999</v>
      </c>
      <c r="D44" s="2"/>
    </row>
    <row r="45" spans="1:4" x14ac:dyDescent="0.25">
      <c r="A45" s="45" t="s">
        <v>175</v>
      </c>
      <c r="B45" s="51">
        <v>546142796.20000005</v>
      </c>
      <c r="C45" s="9">
        <v>380779402.31999999</v>
      </c>
      <c r="D45" s="2"/>
    </row>
    <row r="46" spans="1:4" x14ac:dyDescent="0.25">
      <c r="A46" s="46" t="s">
        <v>176</v>
      </c>
      <c r="B46" s="50">
        <v>520009853.25</v>
      </c>
      <c r="C46" s="8">
        <v>337125959.94</v>
      </c>
      <c r="D46" s="2"/>
    </row>
    <row r="47" spans="1:4" x14ac:dyDescent="0.25">
      <c r="A47" s="46" t="s">
        <v>177</v>
      </c>
      <c r="B47" s="50">
        <v>0</v>
      </c>
      <c r="C47" s="8">
        <v>0</v>
      </c>
      <c r="D47" s="2"/>
    </row>
    <row r="48" spans="1:4" x14ac:dyDescent="0.25">
      <c r="A48" s="46" t="s">
        <v>178</v>
      </c>
      <c r="B48" s="50">
        <v>18457511.969999999</v>
      </c>
      <c r="C48" s="8">
        <v>3579016.8</v>
      </c>
      <c r="D48" s="2"/>
    </row>
    <row r="49" spans="1:4" x14ac:dyDescent="0.25">
      <c r="A49" s="46" t="s">
        <v>179</v>
      </c>
      <c r="B49" s="50">
        <v>7675430.9800000004</v>
      </c>
      <c r="C49" s="8">
        <v>40074425.579999998</v>
      </c>
      <c r="D49" s="2"/>
    </row>
    <row r="50" spans="1:4" x14ac:dyDescent="0.25">
      <c r="A50" s="46" t="s">
        <v>180</v>
      </c>
      <c r="B50" s="50">
        <v>0</v>
      </c>
      <c r="C50" s="8">
        <v>0</v>
      </c>
      <c r="D50" s="2"/>
    </row>
    <row r="51" spans="1:4" x14ac:dyDescent="0.25">
      <c r="A51" s="45" t="s">
        <v>181</v>
      </c>
      <c r="B51" s="51">
        <v>238831168.87</v>
      </c>
      <c r="C51" s="9">
        <v>222728202.75999999</v>
      </c>
      <c r="D51" s="2"/>
    </row>
    <row r="52" spans="1:4" x14ac:dyDescent="0.25">
      <c r="A52" s="46" t="s">
        <v>182</v>
      </c>
      <c r="B52" s="50">
        <v>236116250.61000001</v>
      </c>
      <c r="C52" s="8">
        <v>221333498.30000001</v>
      </c>
      <c r="D52" s="2"/>
    </row>
    <row r="53" spans="1:4" x14ac:dyDescent="0.25">
      <c r="A53" s="46" t="s">
        <v>183</v>
      </c>
      <c r="B53" s="50">
        <v>0</v>
      </c>
      <c r="C53" s="8">
        <v>0</v>
      </c>
      <c r="D53" s="2"/>
    </row>
    <row r="54" spans="1:4" x14ac:dyDescent="0.25">
      <c r="A54" s="46" t="s">
        <v>184</v>
      </c>
      <c r="B54" s="50">
        <v>0</v>
      </c>
      <c r="C54" s="8">
        <v>0</v>
      </c>
      <c r="D54" s="2"/>
    </row>
    <row r="55" spans="1:4" x14ac:dyDescent="0.25">
      <c r="A55" s="46" t="s">
        <v>185</v>
      </c>
      <c r="B55" s="50">
        <v>0</v>
      </c>
      <c r="C55" s="8">
        <v>0</v>
      </c>
      <c r="D55" s="2"/>
    </row>
    <row r="56" spans="1:4" x14ac:dyDescent="0.25">
      <c r="A56" s="46" t="s">
        <v>186</v>
      </c>
      <c r="B56" s="50">
        <v>0</v>
      </c>
      <c r="C56" s="8">
        <v>0</v>
      </c>
      <c r="D56" s="2"/>
    </row>
    <row r="57" spans="1:4" x14ac:dyDescent="0.25">
      <c r="A57" s="46" t="s">
        <v>187</v>
      </c>
      <c r="B57" s="50">
        <v>2714918.26</v>
      </c>
      <c r="C57" s="8">
        <v>1394704.46</v>
      </c>
      <c r="D57" s="2"/>
    </row>
    <row r="58" spans="1:4" x14ac:dyDescent="0.25">
      <c r="A58" s="45" t="s">
        <v>188</v>
      </c>
      <c r="B58" s="51">
        <v>0</v>
      </c>
      <c r="C58" s="9">
        <v>346139.89</v>
      </c>
      <c r="D58" s="2"/>
    </row>
    <row r="59" spans="1:4" x14ac:dyDescent="0.25">
      <c r="A59" s="46" t="s">
        <v>189</v>
      </c>
      <c r="B59" s="50">
        <v>0</v>
      </c>
      <c r="C59" s="8">
        <v>346139.89</v>
      </c>
      <c r="D59" s="2"/>
    </row>
    <row r="60" spans="1:4" x14ac:dyDescent="0.25">
      <c r="A60" s="62" t="s">
        <v>190</v>
      </c>
      <c r="B60" s="51">
        <v>44246993334.57</v>
      </c>
      <c r="C60" s="9">
        <v>38171498392.190002</v>
      </c>
      <c r="D60" s="2"/>
    </row>
    <row r="61" spans="1:4" x14ac:dyDescent="0.25">
      <c r="A61" s="23" t="s">
        <v>191</v>
      </c>
      <c r="B61" s="64">
        <v>1438063121.1500001</v>
      </c>
      <c r="C61" s="10">
        <v>1268075910.78</v>
      </c>
      <c r="D61" s="2"/>
    </row>
    <row r="62" spans="1:4" x14ac:dyDescent="0.25">
      <c r="A62" s="11" t="s">
        <v>28</v>
      </c>
      <c r="B62" s="16"/>
      <c r="C62" s="11"/>
    </row>
    <row r="63" spans="1:4" x14ac:dyDescent="0.25">
      <c r="A63" s="11"/>
      <c r="B63" s="11"/>
      <c r="C63" s="11"/>
    </row>
    <row r="64" spans="1:4" x14ac:dyDescent="0.25">
      <c r="B64" s="11"/>
      <c r="C64" s="11"/>
    </row>
    <row r="65" spans="1:3" x14ac:dyDescent="0.25">
      <c r="A65" s="11"/>
      <c r="B65" s="11"/>
      <c r="C65" s="11"/>
    </row>
    <row r="66" spans="1:3" x14ac:dyDescent="0.25">
      <c r="A66" s="11"/>
      <c r="B66" s="11"/>
      <c r="C66" s="11"/>
    </row>
    <row r="67" spans="1:3" x14ac:dyDescent="0.25">
      <c r="A67" s="11"/>
      <c r="B67" s="11"/>
      <c r="C67" s="11"/>
    </row>
    <row r="68" spans="1:3" x14ac:dyDescent="0.25">
      <c r="A68" s="11"/>
      <c r="B68" s="11"/>
      <c r="C68" s="11"/>
    </row>
    <row r="69" spans="1:3" x14ac:dyDescent="0.25">
      <c r="A69" s="11"/>
      <c r="B69" s="11"/>
      <c r="C69" s="11"/>
    </row>
    <row r="70" spans="1:3" x14ac:dyDescent="0.25">
      <c r="A70" s="11"/>
      <c r="B70" s="11"/>
      <c r="C70" s="11"/>
    </row>
    <row r="71" spans="1:3" x14ac:dyDescent="0.25">
      <c r="A71" s="11"/>
      <c r="B71" s="11"/>
      <c r="C71" s="11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opLeftCell="B1" workbookViewId="0">
      <selection activeCell="C16" sqref="C16"/>
    </sheetView>
  </sheetViews>
  <sheetFormatPr baseColWidth="10" defaultRowHeight="15" x14ac:dyDescent="0.25"/>
  <cols>
    <col min="1" max="1" width="64.7109375" customWidth="1"/>
    <col min="2" max="2" width="19.42578125" customWidth="1"/>
    <col min="3" max="3" width="15.7109375" customWidth="1"/>
    <col min="4" max="4" width="64.7109375" customWidth="1"/>
    <col min="5" max="6" width="15.7109375" customWidth="1"/>
    <col min="7" max="7" width="14.85546875" customWidth="1"/>
    <col min="8" max="12" width="15.7109375" customWidth="1"/>
  </cols>
  <sheetData>
    <row r="1" spans="1:12" x14ac:dyDescent="0.25">
      <c r="A1" s="76" t="s">
        <v>3</v>
      </c>
      <c r="B1" s="76"/>
      <c r="C1" s="76"/>
      <c r="D1" s="76"/>
      <c r="E1" s="76"/>
      <c r="F1" s="76"/>
      <c r="G1" s="1"/>
      <c r="H1" s="1"/>
      <c r="I1" s="1"/>
      <c r="J1" s="1"/>
      <c r="K1" s="1"/>
      <c r="L1" s="1"/>
    </row>
    <row r="2" spans="1:12" x14ac:dyDescent="0.25">
      <c r="A2" s="76" t="s">
        <v>145</v>
      </c>
      <c r="B2" s="76"/>
      <c r="C2" s="76"/>
      <c r="D2" s="76"/>
      <c r="E2" s="76"/>
      <c r="F2" s="76"/>
      <c r="G2" s="1"/>
      <c r="H2" s="1"/>
      <c r="I2" s="1"/>
      <c r="J2" s="1"/>
      <c r="K2" s="1"/>
      <c r="L2" s="1"/>
    </row>
    <row r="3" spans="1:12" x14ac:dyDescent="0.25">
      <c r="A3" s="76" t="s">
        <v>146</v>
      </c>
      <c r="B3" s="76"/>
      <c r="C3" s="76"/>
      <c r="D3" s="76"/>
      <c r="E3" s="76"/>
      <c r="F3" s="76"/>
      <c r="G3" s="1"/>
      <c r="H3" s="1"/>
      <c r="I3" s="1"/>
      <c r="J3" s="1"/>
      <c r="K3" s="1"/>
      <c r="L3" s="1"/>
    </row>
    <row r="4" spans="1:12" x14ac:dyDescent="0.25">
      <c r="A4" s="76" t="s">
        <v>2</v>
      </c>
      <c r="B4" s="76"/>
      <c r="C4" s="76"/>
      <c r="D4" s="76"/>
      <c r="E4" s="76"/>
      <c r="F4" s="76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x14ac:dyDescent="0.25">
      <c r="A6" s="43" t="s">
        <v>4</v>
      </c>
      <c r="B6" s="43">
        <v>2022</v>
      </c>
      <c r="C6" s="43">
        <v>2021</v>
      </c>
      <c r="D6" s="43" t="s">
        <v>4</v>
      </c>
      <c r="E6" s="43">
        <v>2022</v>
      </c>
      <c r="F6" s="4">
        <v>2021</v>
      </c>
      <c r="G6" s="1"/>
      <c r="H6" s="1"/>
      <c r="I6" s="1"/>
      <c r="J6" s="1"/>
      <c r="K6" s="1"/>
      <c r="L6" s="1"/>
    </row>
    <row r="7" spans="1:12" x14ac:dyDescent="0.25">
      <c r="A7" s="44" t="s">
        <v>57</v>
      </c>
      <c r="B7" s="49"/>
      <c r="C7" s="49"/>
      <c r="D7" s="44" t="s">
        <v>79</v>
      </c>
      <c r="E7" s="49"/>
      <c r="F7" s="12"/>
    </row>
    <row r="8" spans="1:12" x14ac:dyDescent="0.25">
      <c r="A8" s="45" t="s">
        <v>58</v>
      </c>
      <c r="B8" s="30"/>
      <c r="C8" s="30"/>
      <c r="D8" s="45" t="s">
        <v>80</v>
      </c>
      <c r="E8" s="30"/>
      <c r="F8" s="13"/>
    </row>
    <row r="9" spans="1:12" x14ac:dyDescent="0.25">
      <c r="A9" s="46" t="s">
        <v>59</v>
      </c>
      <c r="B9" s="50">
        <v>2668503746.21</v>
      </c>
      <c r="C9" s="50">
        <v>1482013385.28</v>
      </c>
      <c r="D9" s="56" t="s">
        <v>81</v>
      </c>
      <c r="E9" s="50">
        <v>663385202</v>
      </c>
      <c r="F9" s="17">
        <v>592734391.92999995</v>
      </c>
      <c r="G9" s="20"/>
    </row>
    <row r="10" spans="1:12" x14ac:dyDescent="0.25">
      <c r="A10" s="46" t="s">
        <v>60</v>
      </c>
      <c r="B10" s="50">
        <v>244408094.03</v>
      </c>
      <c r="C10" s="50">
        <v>575276386.86000001</v>
      </c>
      <c r="D10" s="56" t="s">
        <v>82</v>
      </c>
      <c r="E10" s="50">
        <v>555847847.71000004</v>
      </c>
      <c r="F10" s="17">
        <v>1349982922.3699999</v>
      </c>
    </row>
    <row r="11" spans="1:12" x14ac:dyDescent="0.25">
      <c r="A11" s="46" t="s">
        <v>61</v>
      </c>
      <c r="B11" s="50">
        <v>0</v>
      </c>
      <c r="C11" s="50">
        <v>0</v>
      </c>
      <c r="D11" s="56" t="s">
        <v>83</v>
      </c>
      <c r="E11" s="50">
        <v>82156617.989999995</v>
      </c>
      <c r="F11" s="17">
        <v>65946285.439999998</v>
      </c>
    </row>
    <row r="12" spans="1:12" x14ac:dyDescent="0.25">
      <c r="A12" s="46" t="s">
        <v>62</v>
      </c>
      <c r="B12" s="50">
        <v>0</v>
      </c>
      <c r="C12" s="50">
        <v>0</v>
      </c>
      <c r="D12" s="56" t="s">
        <v>147</v>
      </c>
      <c r="E12" s="50">
        <v>0</v>
      </c>
      <c r="F12" s="17">
        <v>0</v>
      </c>
    </row>
    <row r="13" spans="1:12" x14ac:dyDescent="0.25">
      <c r="A13" s="46" t="s">
        <v>63</v>
      </c>
      <c r="B13" s="50">
        <v>0</v>
      </c>
      <c r="C13" s="50">
        <v>0</v>
      </c>
      <c r="D13" s="56" t="s">
        <v>85</v>
      </c>
      <c r="E13" s="50">
        <v>0</v>
      </c>
      <c r="F13" s="17">
        <v>0</v>
      </c>
    </row>
    <row r="14" spans="1:12" ht="27" x14ac:dyDescent="0.25">
      <c r="A14" s="46" t="s">
        <v>64</v>
      </c>
      <c r="B14" s="50">
        <v>0</v>
      </c>
      <c r="C14" s="50">
        <v>0</v>
      </c>
      <c r="D14" s="56" t="s">
        <v>86</v>
      </c>
      <c r="E14" s="50">
        <v>62856706.649999999</v>
      </c>
      <c r="F14" s="17">
        <v>62476907.07</v>
      </c>
    </row>
    <row r="15" spans="1:12" x14ac:dyDescent="0.25">
      <c r="A15" s="46" t="s">
        <v>148</v>
      </c>
      <c r="B15" s="50">
        <v>5969368.6100000003</v>
      </c>
      <c r="C15" s="50">
        <v>5895267.4299999997</v>
      </c>
      <c r="D15" s="56" t="s">
        <v>87</v>
      </c>
      <c r="E15" s="50">
        <v>0</v>
      </c>
      <c r="F15" s="17">
        <v>0</v>
      </c>
    </row>
    <row r="16" spans="1:12" x14ac:dyDescent="0.25">
      <c r="A16" s="45" t="s">
        <v>149</v>
      </c>
      <c r="B16" s="51">
        <v>2918881208.8499999</v>
      </c>
      <c r="C16" s="51">
        <v>2063185039.5699999</v>
      </c>
      <c r="D16" s="56" t="s">
        <v>88</v>
      </c>
      <c r="E16" s="50">
        <v>589042599.41999996</v>
      </c>
      <c r="F16" s="17">
        <v>144900599.41999999</v>
      </c>
    </row>
    <row r="17" spans="1:7" x14ac:dyDescent="0.25">
      <c r="A17" s="45" t="s">
        <v>66</v>
      </c>
      <c r="B17" s="52"/>
      <c r="C17" s="52"/>
      <c r="D17" s="57" t="s">
        <v>150</v>
      </c>
      <c r="E17" s="51">
        <v>1953288973.77</v>
      </c>
      <c r="F17" s="18">
        <v>2216041106.23</v>
      </c>
    </row>
    <row r="18" spans="1:7" x14ac:dyDescent="0.25">
      <c r="A18" s="46" t="s">
        <v>67</v>
      </c>
      <c r="B18" s="50">
        <v>3792273991.0300002</v>
      </c>
      <c r="C18" s="50">
        <v>2008932915.79</v>
      </c>
      <c r="D18" s="57" t="s">
        <v>89</v>
      </c>
      <c r="E18" s="52"/>
      <c r="F18" s="19"/>
    </row>
    <row r="19" spans="1:7" x14ac:dyDescent="0.25">
      <c r="A19" s="46" t="s">
        <v>68</v>
      </c>
      <c r="B19" s="50">
        <v>53418888</v>
      </c>
      <c r="C19" s="50">
        <v>52864043</v>
      </c>
      <c r="D19" s="56" t="s">
        <v>90</v>
      </c>
      <c r="E19" s="50">
        <v>0</v>
      </c>
      <c r="F19" s="17">
        <v>0</v>
      </c>
    </row>
    <row r="20" spans="1:7" x14ac:dyDescent="0.25">
      <c r="A20" s="46" t="s">
        <v>69</v>
      </c>
      <c r="B20" s="50">
        <v>10840050546.83</v>
      </c>
      <c r="C20" s="50">
        <v>10783762451.84</v>
      </c>
      <c r="D20" s="56" t="s">
        <v>91</v>
      </c>
      <c r="E20" s="50">
        <v>0</v>
      </c>
      <c r="F20" s="17">
        <v>0</v>
      </c>
    </row>
    <row r="21" spans="1:7" x14ac:dyDescent="0.25">
      <c r="A21" s="46" t="s">
        <v>70</v>
      </c>
      <c r="B21" s="50">
        <v>3605360640.2600002</v>
      </c>
      <c r="C21" s="50">
        <v>3404953202.1700001</v>
      </c>
      <c r="D21" s="56" t="s">
        <v>92</v>
      </c>
      <c r="E21" s="50">
        <v>7831331407.5600004</v>
      </c>
      <c r="F21" s="17">
        <v>6178488809.4099998</v>
      </c>
    </row>
    <row r="22" spans="1:7" x14ac:dyDescent="0.25">
      <c r="A22" s="46" t="s">
        <v>71</v>
      </c>
      <c r="B22" s="50">
        <v>214959384.19999999</v>
      </c>
      <c r="C22" s="50">
        <v>185954142.65000001</v>
      </c>
      <c r="D22" s="56" t="s">
        <v>93</v>
      </c>
      <c r="E22" s="50">
        <v>0</v>
      </c>
      <c r="F22" s="17">
        <v>0</v>
      </c>
    </row>
    <row r="23" spans="1:7" ht="27" x14ac:dyDescent="0.25">
      <c r="A23" s="46" t="s">
        <v>72</v>
      </c>
      <c r="B23" s="50">
        <v>3291133123.9299998</v>
      </c>
      <c r="C23" s="50">
        <v>2962547557.54</v>
      </c>
      <c r="D23" s="56" t="s">
        <v>94</v>
      </c>
      <c r="E23" s="50">
        <v>0</v>
      </c>
      <c r="F23" s="17">
        <v>0</v>
      </c>
    </row>
    <row r="24" spans="1:7" x14ac:dyDescent="0.25">
      <c r="A24" s="46" t="s">
        <v>73</v>
      </c>
      <c r="B24" s="50">
        <v>534031.63</v>
      </c>
      <c r="C24" s="50">
        <v>496898.66</v>
      </c>
      <c r="D24" s="56" t="s">
        <v>95</v>
      </c>
      <c r="E24" s="50">
        <v>0</v>
      </c>
      <c r="F24" s="17">
        <v>0</v>
      </c>
    </row>
    <row r="25" spans="1:7" x14ac:dyDescent="0.25">
      <c r="A25" s="46" t="s">
        <v>74</v>
      </c>
      <c r="B25" s="50">
        <v>0</v>
      </c>
      <c r="C25" s="50">
        <v>0</v>
      </c>
      <c r="D25" s="57" t="s">
        <v>151</v>
      </c>
      <c r="E25" s="51">
        <v>7831331407.5600004</v>
      </c>
      <c r="F25" s="18">
        <v>6178488809.4099998</v>
      </c>
    </row>
    <row r="26" spans="1:7" x14ac:dyDescent="0.25">
      <c r="A26" s="46" t="s">
        <v>75</v>
      </c>
      <c r="B26" s="50">
        <v>0</v>
      </c>
      <c r="C26" s="50">
        <v>0</v>
      </c>
      <c r="D26" s="57" t="s">
        <v>152</v>
      </c>
      <c r="E26" s="51">
        <v>9784620381.3299999</v>
      </c>
      <c r="F26" s="18">
        <v>8394529915.6400003</v>
      </c>
    </row>
    <row r="27" spans="1:7" x14ac:dyDescent="0.25">
      <c r="A27" s="45" t="s">
        <v>153</v>
      </c>
      <c r="B27" s="51">
        <v>15215464358.02</v>
      </c>
      <c r="C27" s="51">
        <v>13474416096.57</v>
      </c>
      <c r="D27" s="58" t="s">
        <v>154</v>
      </c>
      <c r="E27" s="52"/>
      <c r="F27" s="19"/>
    </row>
    <row r="28" spans="1:7" x14ac:dyDescent="0.25">
      <c r="A28" s="45" t="s">
        <v>155</v>
      </c>
      <c r="B28" s="51">
        <v>18134345566.869999</v>
      </c>
      <c r="C28" s="51">
        <v>15537601136.139999</v>
      </c>
      <c r="D28" s="57" t="s">
        <v>156</v>
      </c>
      <c r="E28" s="51">
        <v>4450093334.4099998</v>
      </c>
      <c r="F28" s="18">
        <v>4450093334.4099998</v>
      </c>
    </row>
    <row r="29" spans="1:7" x14ac:dyDescent="0.25">
      <c r="A29" s="47"/>
      <c r="B29" s="53"/>
      <c r="C29" s="53"/>
      <c r="D29" s="56" t="s">
        <v>11</v>
      </c>
      <c r="E29" s="50">
        <v>790828509.66999996</v>
      </c>
      <c r="F29" s="17">
        <v>790828509.66999996</v>
      </c>
      <c r="G29" s="20"/>
    </row>
    <row r="30" spans="1:7" x14ac:dyDescent="0.25">
      <c r="A30" s="47"/>
      <c r="B30" s="53"/>
      <c r="C30" s="53"/>
      <c r="D30" s="56" t="s">
        <v>12</v>
      </c>
      <c r="E30" s="50">
        <v>346628098.88999999</v>
      </c>
      <c r="F30" s="17">
        <v>346628098.88999999</v>
      </c>
      <c r="G30" s="20"/>
    </row>
    <row r="31" spans="1:7" x14ac:dyDescent="0.25">
      <c r="A31" s="47"/>
      <c r="B31" s="53"/>
      <c r="C31" s="53"/>
      <c r="D31" s="56" t="s">
        <v>13</v>
      </c>
      <c r="E31" s="50">
        <v>3312636725.8499999</v>
      </c>
      <c r="F31" s="17">
        <v>3312636725.8499999</v>
      </c>
      <c r="G31" s="20"/>
    </row>
    <row r="32" spans="1:7" x14ac:dyDescent="0.25">
      <c r="A32" s="47"/>
      <c r="B32" s="54"/>
      <c r="C32" s="54"/>
      <c r="D32" s="57" t="s">
        <v>157</v>
      </c>
      <c r="E32" s="51">
        <v>3899631851.1300001</v>
      </c>
      <c r="F32" s="18">
        <v>2692977886.0900002</v>
      </c>
      <c r="G32" s="20"/>
    </row>
    <row r="33" spans="1:7" x14ac:dyDescent="0.25">
      <c r="A33" s="47"/>
      <c r="B33" s="54"/>
      <c r="C33" s="54"/>
      <c r="D33" s="56" t="s">
        <v>100</v>
      </c>
      <c r="E33" s="50">
        <v>1438063121.1500001</v>
      </c>
      <c r="F33" s="17">
        <v>1268075910.78</v>
      </c>
      <c r="G33" s="42"/>
    </row>
    <row r="34" spans="1:7" x14ac:dyDescent="0.25">
      <c r="A34" s="47"/>
      <c r="B34" s="54"/>
      <c r="C34" s="54"/>
      <c r="D34" s="56" t="s">
        <v>16</v>
      </c>
      <c r="E34" s="50">
        <v>1693382944.4200001</v>
      </c>
      <c r="F34" s="17">
        <v>425307033.63999999</v>
      </c>
      <c r="G34" s="42"/>
    </row>
    <row r="35" spans="1:7" x14ac:dyDescent="0.25">
      <c r="A35" s="47"/>
      <c r="B35" s="54"/>
      <c r="C35" s="54"/>
      <c r="D35" s="56" t="s">
        <v>17</v>
      </c>
      <c r="E35" s="50">
        <v>2895758532.75</v>
      </c>
      <c r="F35" s="17">
        <v>2895758532.75</v>
      </c>
      <c r="G35" s="42"/>
    </row>
    <row r="36" spans="1:7" x14ac:dyDescent="0.25">
      <c r="A36" s="47"/>
      <c r="B36" s="54"/>
      <c r="C36" s="54"/>
      <c r="D36" s="56" t="s">
        <v>18</v>
      </c>
      <c r="E36" s="50">
        <v>0</v>
      </c>
      <c r="F36" s="17">
        <v>0</v>
      </c>
      <c r="G36" s="42"/>
    </row>
    <row r="37" spans="1:7" x14ac:dyDescent="0.25">
      <c r="A37" s="47"/>
      <c r="B37" s="54"/>
      <c r="C37" s="54"/>
      <c r="D37" s="56" t="s">
        <v>19</v>
      </c>
      <c r="E37" s="50">
        <v>-2127572747.1900001</v>
      </c>
      <c r="F37" s="17">
        <v>-1896163591.0799999</v>
      </c>
      <c r="G37" s="42"/>
    </row>
    <row r="38" spans="1:7" ht="27" x14ac:dyDescent="0.25">
      <c r="A38" s="47"/>
      <c r="B38" s="54"/>
      <c r="C38" s="54"/>
      <c r="D38" s="57" t="s">
        <v>101</v>
      </c>
      <c r="E38" s="51">
        <v>0</v>
      </c>
      <c r="F38" s="18">
        <v>0</v>
      </c>
      <c r="G38" s="42"/>
    </row>
    <row r="39" spans="1:7" x14ac:dyDescent="0.25">
      <c r="A39" s="47"/>
      <c r="B39" s="54"/>
      <c r="C39" s="54"/>
      <c r="D39" s="56" t="s">
        <v>21</v>
      </c>
      <c r="E39" s="50">
        <v>0</v>
      </c>
      <c r="F39" s="17">
        <v>0</v>
      </c>
    </row>
    <row r="40" spans="1:7" x14ac:dyDescent="0.25">
      <c r="A40" s="47"/>
      <c r="B40" s="54"/>
      <c r="C40" s="54"/>
      <c r="D40" s="56" t="s">
        <v>22</v>
      </c>
      <c r="E40" s="50">
        <v>0</v>
      </c>
      <c r="F40" s="17">
        <v>0</v>
      </c>
    </row>
    <row r="41" spans="1:7" x14ac:dyDescent="0.25">
      <c r="A41" s="47"/>
      <c r="B41" s="54"/>
      <c r="C41" s="54"/>
      <c r="D41" s="57" t="s">
        <v>158</v>
      </c>
      <c r="E41" s="51">
        <v>8349725185.54</v>
      </c>
      <c r="F41" s="18">
        <v>7143071220.5</v>
      </c>
    </row>
    <row r="42" spans="1:7" x14ac:dyDescent="0.25">
      <c r="A42" s="48"/>
      <c r="B42" s="55"/>
      <c r="C42" s="55"/>
      <c r="D42" s="59" t="s">
        <v>159</v>
      </c>
      <c r="E42" s="60">
        <v>18134345566.869999</v>
      </c>
      <c r="F42" s="10">
        <v>15537601136.139999</v>
      </c>
    </row>
    <row r="43" spans="1:7" x14ac:dyDescent="0.25">
      <c r="A43" s="11" t="s">
        <v>28</v>
      </c>
      <c r="B43" s="11"/>
      <c r="C43" s="11"/>
      <c r="D43" s="11"/>
      <c r="E43" s="11"/>
      <c r="F43" s="11"/>
    </row>
    <row r="44" spans="1:7" x14ac:dyDescent="0.25">
      <c r="A44" s="11"/>
      <c r="B44" s="11"/>
      <c r="C44" s="11"/>
      <c r="D44" s="11"/>
      <c r="E44" s="11"/>
      <c r="F44" s="11"/>
    </row>
    <row r="45" spans="1:7" x14ac:dyDescent="0.25">
      <c r="A45" s="11"/>
      <c r="B45" s="11"/>
      <c r="C45" s="11"/>
      <c r="D45" s="11"/>
      <c r="E45" s="11"/>
      <c r="F45" s="11"/>
    </row>
    <row r="46" spans="1:7" x14ac:dyDescent="0.25">
      <c r="A46" s="11"/>
      <c r="B46" s="11"/>
      <c r="C46" s="11"/>
      <c r="D46" s="11"/>
      <c r="E46" s="11"/>
      <c r="F46" s="11"/>
    </row>
    <row r="47" spans="1:7" x14ac:dyDescent="0.25">
      <c r="A47" s="11"/>
      <c r="B47" s="11"/>
      <c r="C47" s="11"/>
      <c r="D47" s="11"/>
      <c r="E47" s="11"/>
      <c r="F47" s="11"/>
    </row>
    <row r="48" spans="1:7" x14ac:dyDescent="0.25">
      <c r="A48" s="11"/>
      <c r="B48" s="11"/>
      <c r="C48" s="11"/>
      <c r="D48" s="11"/>
      <c r="E48" s="11"/>
      <c r="F48" s="11"/>
    </row>
    <row r="49" spans="1:6" x14ac:dyDescent="0.25">
      <c r="A49" s="11"/>
      <c r="B49" s="11"/>
      <c r="C49" s="11"/>
      <c r="D49" s="11"/>
      <c r="E49" s="11"/>
      <c r="F49" s="11"/>
    </row>
    <row r="50" spans="1:6" x14ac:dyDescent="0.25">
      <c r="A50" s="11"/>
      <c r="B50" s="11"/>
      <c r="C50" s="11"/>
      <c r="D50" s="11"/>
      <c r="E50" s="11"/>
      <c r="F50" s="11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workbookViewId="0">
      <selection activeCell="C16" sqref="C16"/>
    </sheetView>
  </sheetViews>
  <sheetFormatPr baseColWidth="10" defaultRowHeight="15" x14ac:dyDescent="0.25"/>
  <cols>
    <col min="1" max="1" width="64.7109375" customWidth="1"/>
    <col min="2" max="2" width="19.7109375" customWidth="1"/>
    <col min="3" max="5" width="15.7109375" customWidth="1"/>
    <col min="6" max="6" width="19.28515625" customWidth="1"/>
    <col min="7" max="12" width="15.7109375" customWidth="1"/>
  </cols>
  <sheetData>
    <row r="1" spans="1:12" x14ac:dyDescent="0.25">
      <c r="A1" s="76" t="s">
        <v>3</v>
      </c>
      <c r="B1" s="76"/>
      <c r="C1" s="76"/>
      <c r="D1" s="76"/>
      <c r="E1" s="76"/>
      <c r="F1" s="76"/>
      <c r="G1" s="1"/>
      <c r="H1" s="1"/>
      <c r="I1" s="1"/>
      <c r="J1" s="1"/>
      <c r="K1" s="1"/>
      <c r="L1" s="1"/>
    </row>
    <row r="2" spans="1:12" x14ac:dyDescent="0.25">
      <c r="A2" s="76" t="s">
        <v>0</v>
      </c>
      <c r="B2" s="76"/>
      <c r="C2" s="76"/>
      <c r="D2" s="76"/>
      <c r="E2" s="76"/>
      <c r="F2" s="76"/>
      <c r="G2" s="1"/>
      <c r="H2" s="1"/>
      <c r="I2" s="1"/>
      <c r="J2" s="1"/>
      <c r="K2" s="1"/>
      <c r="L2" s="1"/>
    </row>
    <row r="3" spans="1:12" x14ac:dyDescent="0.25">
      <c r="A3" s="76" t="s">
        <v>1</v>
      </c>
      <c r="B3" s="76"/>
      <c r="C3" s="76"/>
      <c r="D3" s="76"/>
      <c r="E3" s="76"/>
      <c r="F3" s="76"/>
      <c r="G3" s="1"/>
      <c r="H3" s="1"/>
      <c r="I3" s="1"/>
      <c r="J3" s="1"/>
      <c r="K3" s="1"/>
      <c r="L3" s="1"/>
    </row>
    <row r="4" spans="1:12" x14ac:dyDescent="0.25">
      <c r="A4" s="76" t="s">
        <v>2</v>
      </c>
      <c r="B4" s="76"/>
      <c r="C4" s="76"/>
      <c r="D4" s="76"/>
      <c r="E4" s="76"/>
      <c r="F4" s="76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81" x14ac:dyDescent="0.25">
      <c r="A6" s="43" t="s">
        <v>4</v>
      </c>
      <c r="B6" s="4" t="s">
        <v>5</v>
      </c>
      <c r="C6" s="43" t="s">
        <v>6</v>
      </c>
      <c r="D6" s="43" t="s">
        <v>7</v>
      </c>
      <c r="E6" s="43" t="s">
        <v>8</v>
      </c>
      <c r="F6" s="4" t="s">
        <v>9</v>
      </c>
      <c r="G6" s="1"/>
      <c r="H6" s="1"/>
      <c r="I6" s="1"/>
      <c r="J6" s="1"/>
      <c r="K6" s="1"/>
      <c r="L6" s="1"/>
    </row>
    <row r="7" spans="1:12" x14ac:dyDescent="0.25">
      <c r="A7" s="5" t="s">
        <v>10</v>
      </c>
      <c r="B7" s="29">
        <v>4450093334.4099998</v>
      </c>
      <c r="C7" s="27">
        <v>0</v>
      </c>
      <c r="D7" s="27">
        <v>0</v>
      </c>
      <c r="E7" s="27">
        <v>0</v>
      </c>
      <c r="F7" s="29">
        <v>4450093334.4099998</v>
      </c>
    </row>
    <row r="8" spans="1:12" x14ac:dyDescent="0.25">
      <c r="A8" s="7" t="s">
        <v>11</v>
      </c>
      <c r="B8" s="24">
        <v>790828509.66999996</v>
      </c>
      <c r="C8" s="25">
        <v>0</v>
      </c>
      <c r="D8" s="26">
        <v>0</v>
      </c>
      <c r="E8" s="26">
        <v>0</v>
      </c>
      <c r="F8" s="26">
        <v>790828509.66999996</v>
      </c>
    </row>
    <row r="9" spans="1:12" x14ac:dyDescent="0.25">
      <c r="A9" s="7" t="s">
        <v>12</v>
      </c>
      <c r="B9" s="24">
        <v>346628098.88999999</v>
      </c>
      <c r="C9" s="26">
        <v>0</v>
      </c>
      <c r="D9" s="26">
        <v>0</v>
      </c>
      <c r="E9" s="26">
        <v>0</v>
      </c>
      <c r="F9" s="26">
        <v>346628098.88999999</v>
      </c>
    </row>
    <row r="10" spans="1:12" x14ac:dyDescent="0.25">
      <c r="A10" s="7" t="s">
        <v>13</v>
      </c>
      <c r="B10" s="24">
        <v>3312636725.8499999</v>
      </c>
      <c r="C10" s="26">
        <v>0</v>
      </c>
      <c r="D10" s="26">
        <v>0</v>
      </c>
      <c r="E10" s="26">
        <v>0</v>
      </c>
      <c r="F10" s="26">
        <v>3312636725.8499999</v>
      </c>
    </row>
    <row r="11" spans="1:12" x14ac:dyDescent="0.25">
      <c r="A11" s="21" t="s">
        <v>14</v>
      </c>
      <c r="B11" s="27">
        <v>0</v>
      </c>
      <c r="C11" s="28">
        <v>1424901975.3099999</v>
      </c>
      <c r="D11" s="28">
        <v>1268075910.78</v>
      </c>
      <c r="E11" s="28">
        <v>0</v>
      </c>
      <c r="F11" s="28">
        <v>2692977886.0900002</v>
      </c>
    </row>
    <row r="12" spans="1:12" x14ac:dyDescent="0.25">
      <c r="A12" s="22" t="s">
        <v>15</v>
      </c>
      <c r="B12" s="25">
        <v>0</v>
      </c>
      <c r="C12" s="26">
        <v>0</v>
      </c>
      <c r="D12" s="26">
        <v>1268075910.78</v>
      </c>
      <c r="E12" s="26">
        <v>0</v>
      </c>
      <c r="F12" s="26">
        <v>1268075910.78</v>
      </c>
    </row>
    <row r="13" spans="1:12" x14ac:dyDescent="0.25">
      <c r="A13" s="22" t="s">
        <v>16</v>
      </c>
      <c r="B13" s="25">
        <v>0</v>
      </c>
      <c r="C13" s="31">
        <v>425307033.63999999</v>
      </c>
      <c r="D13" s="25">
        <v>0</v>
      </c>
      <c r="E13" s="26">
        <v>0</v>
      </c>
      <c r="F13" s="31">
        <v>425307033.63999999</v>
      </c>
    </row>
    <row r="14" spans="1:12" x14ac:dyDescent="0.25">
      <c r="A14" s="22" t="s">
        <v>17</v>
      </c>
      <c r="B14" s="25">
        <v>0</v>
      </c>
      <c r="C14" s="31">
        <v>2895758532.75</v>
      </c>
      <c r="D14" s="25">
        <v>0</v>
      </c>
      <c r="E14" s="26">
        <v>0</v>
      </c>
      <c r="F14" s="31">
        <v>2895758532.75</v>
      </c>
    </row>
    <row r="15" spans="1:12" x14ac:dyDescent="0.25">
      <c r="A15" s="22" t="s">
        <v>18</v>
      </c>
      <c r="B15" s="25">
        <v>0</v>
      </c>
      <c r="C15" s="25">
        <v>0</v>
      </c>
      <c r="D15" s="25">
        <v>0</v>
      </c>
      <c r="E15" s="26">
        <v>0</v>
      </c>
      <c r="F15" s="31">
        <v>0</v>
      </c>
    </row>
    <row r="16" spans="1:12" x14ac:dyDescent="0.25">
      <c r="A16" s="22" t="s">
        <v>19</v>
      </c>
      <c r="B16" s="25">
        <v>0</v>
      </c>
      <c r="C16" s="31">
        <v>-1896163591.0799999</v>
      </c>
      <c r="D16" s="25">
        <v>0</v>
      </c>
      <c r="E16" s="26">
        <v>0</v>
      </c>
      <c r="F16" s="31">
        <v>-1896163591.0799999</v>
      </c>
    </row>
    <row r="17" spans="1:6" ht="27" x14ac:dyDescent="0.25">
      <c r="A17" s="21" t="s">
        <v>20</v>
      </c>
      <c r="B17" s="27">
        <v>0</v>
      </c>
      <c r="C17" s="27">
        <v>0</v>
      </c>
      <c r="D17" s="27">
        <v>0</v>
      </c>
      <c r="E17" s="28">
        <v>0</v>
      </c>
      <c r="F17" s="28">
        <v>0</v>
      </c>
    </row>
    <row r="18" spans="1:6" x14ac:dyDescent="0.25">
      <c r="A18" s="22" t="s">
        <v>21</v>
      </c>
      <c r="B18" s="32">
        <v>0</v>
      </c>
      <c r="C18" s="32">
        <v>0</v>
      </c>
      <c r="D18" s="32">
        <v>0</v>
      </c>
      <c r="E18" s="33">
        <v>0</v>
      </c>
      <c r="F18" s="33">
        <v>0</v>
      </c>
    </row>
    <row r="19" spans="1:6" x14ac:dyDescent="0.25">
      <c r="A19" s="22" t="s">
        <v>22</v>
      </c>
      <c r="B19" s="32">
        <v>0</v>
      </c>
      <c r="C19" s="32">
        <v>0</v>
      </c>
      <c r="D19" s="32">
        <v>0</v>
      </c>
      <c r="E19" s="33">
        <v>0</v>
      </c>
      <c r="F19" s="33">
        <v>0</v>
      </c>
    </row>
    <row r="20" spans="1:6" x14ac:dyDescent="0.25">
      <c r="A20" s="21" t="s">
        <v>23</v>
      </c>
      <c r="B20" s="36">
        <v>4450093334.4099998</v>
      </c>
      <c r="C20" s="37">
        <v>1424901975.3099999</v>
      </c>
      <c r="D20" s="37">
        <v>1268075910.78</v>
      </c>
      <c r="E20" s="38">
        <v>0</v>
      </c>
      <c r="F20" s="37">
        <v>7143071220.5</v>
      </c>
    </row>
    <row r="21" spans="1:6" x14ac:dyDescent="0.25">
      <c r="A21" s="21" t="s">
        <v>24</v>
      </c>
      <c r="B21" s="37">
        <v>0</v>
      </c>
      <c r="C21" s="37">
        <v>0</v>
      </c>
      <c r="D21" s="37">
        <v>0</v>
      </c>
      <c r="E21" s="38">
        <v>0</v>
      </c>
      <c r="F21" s="37">
        <v>402393744.93000001</v>
      </c>
    </row>
    <row r="22" spans="1:6" x14ac:dyDescent="0.25">
      <c r="A22" s="22" t="s">
        <v>11</v>
      </c>
      <c r="B22" s="34">
        <v>0</v>
      </c>
      <c r="C22" s="35">
        <v>0</v>
      </c>
      <c r="D22" s="35">
        <v>0</v>
      </c>
      <c r="E22" s="33">
        <v>0</v>
      </c>
      <c r="F22" s="35">
        <v>0</v>
      </c>
    </row>
    <row r="23" spans="1:6" x14ac:dyDescent="0.25">
      <c r="A23" s="22" t="s">
        <v>12</v>
      </c>
      <c r="B23" s="34">
        <v>0</v>
      </c>
      <c r="C23" s="35">
        <v>0</v>
      </c>
      <c r="D23" s="35">
        <v>0</v>
      </c>
      <c r="E23" s="33">
        <v>0</v>
      </c>
      <c r="F23" s="35">
        <v>0</v>
      </c>
    </row>
    <row r="24" spans="1:6" x14ac:dyDescent="0.25">
      <c r="A24" s="22" t="s">
        <v>13</v>
      </c>
      <c r="B24" s="34">
        <v>0</v>
      </c>
      <c r="C24" s="35">
        <v>0</v>
      </c>
      <c r="D24" s="35">
        <v>0</v>
      </c>
      <c r="E24" s="33">
        <v>0</v>
      </c>
      <c r="F24" s="35">
        <v>0</v>
      </c>
    </row>
    <row r="25" spans="1:6" x14ac:dyDescent="0.25">
      <c r="A25" s="21" t="s">
        <v>25</v>
      </c>
      <c r="B25" s="36">
        <v>0</v>
      </c>
      <c r="C25" s="37">
        <f>SUM(C26:C30)</f>
        <v>1268075910.78</v>
      </c>
      <c r="D25" s="37">
        <f>SUM(D26:D30)</f>
        <v>-61421945.73999989</v>
      </c>
      <c r="E25" s="38">
        <v>0</v>
      </c>
      <c r="F25" s="37">
        <f>SUM(B25:E25)</f>
        <v>1206653965.04</v>
      </c>
    </row>
    <row r="26" spans="1:6" x14ac:dyDescent="0.25">
      <c r="A26" s="22" t="s">
        <v>15</v>
      </c>
      <c r="B26" s="34">
        <v>0</v>
      </c>
      <c r="C26" s="35">
        <v>0</v>
      </c>
      <c r="D26" s="35">
        <v>1438063121.1500001</v>
      </c>
      <c r="E26" s="33">
        <v>0</v>
      </c>
      <c r="F26" s="35">
        <f>SUM(B26:E26)</f>
        <v>1438063121.1500001</v>
      </c>
    </row>
    <row r="27" spans="1:6" x14ac:dyDescent="0.25">
      <c r="A27" s="22" t="s">
        <v>16</v>
      </c>
      <c r="B27" s="34">
        <v>0</v>
      </c>
      <c r="C27" s="35">
        <v>1268075910.78</v>
      </c>
      <c r="D27" s="35">
        <v>-1268075910.78</v>
      </c>
      <c r="E27" s="33">
        <v>0</v>
      </c>
      <c r="F27" s="35">
        <v>0</v>
      </c>
    </row>
    <row r="28" spans="1:6" x14ac:dyDescent="0.25">
      <c r="A28" s="22" t="s">
        <v>17</v>
      </c>
      <c r="B28" s="34">
        <v>0</v>
      </c>
      <c r="C28" s="35">
        <v>0</v>
      </c>
      <c r="D28" s="35">
        <v>0</v>
      </c>
      <c r="E28" s="33">
        <v>0</v>
      </c>
      <c r="F28" s="35">
        <v>0</v>
      </c>
    </row>
    <row r="29" spans="1:6" x14ac:dyDescent="0.25">
      <c r="A29" s="22" t="s">
        <v>18</v>
      </c>
      <c r="B29" s="34">
        <v>0</v>
      </c>
      <c r="C29" s="35">
        <v>0</v>
      </c>
      <c r="D29" s="35">
        <v>0</v>
      </c>
      <c r="E29" s="33">
        <v>0</v>
      </c>
      <c r="F29" s="35">
        <v>0</v>
      </c>
    </row>
    <row r="30" spans="1:6" x14ac:dyDescent="0.25">
      <c r="A30" s="22" t="s">
        <v>19</v>
      </c>
      <c r="B30" s="34">
        <v>0</v>
      </c>
      <c r="C30" s="35">
        <v>0</v>
      </c>
      <c r="D30" s="35">
        <v>-231409156.11000001</v>
      </c>
      <c r="E30" s="33">
        <v>0</v>
      </c>
      <c r="F30" s="35">
        <f>SUM(B30:E30)</f>
        <v>-231409156.11000001</v>
      </c>
    </row>
    <row r="31" spans="1:6" ht="27" x14ac:dyDescent="0.25">
      <c r="A31" s="21" t="s">
        <v>26</v>
      </c>
      <c r="B31" s="36">
        <v>0</v>
      </c>
      <c r="C31" s="37">
        <v>0</v>
      </c>
      <c r="D31" s="37">
        <v>0</v>
      </c>
      <c r="E31" s="37">
        <v>0</v>
      </c>
      <c r="F31" s="37">
        <v>0</v>
      </c>
    </row>
    <row r="32" spans="1:6" x14ac:dyDescent="0.25">
      <c r="A32" s="22" t="s">
        <v>21</v>
      </c>
      <c r="B32" s="34">
        <v>0</v>
      </c>
      <c r="C32" s="35">
        <v>0</v>
      </c>
      <c r="D32" s="35">
        <v>0</v>
      </c>
      <c r="E32" s="33">
        <v>0</v>
      </c>
      <c r="F32" s="35">
        <v>0</v>
      </c>
    </row>
    <row r="33" spans="1:6" x14ac:dyDescent="0.25">
      <c r="A33" s="22" t="s">
        <v>22</v>
      </c>
      <c r="B33" s="34">
        <v>0</v>
      </c>
      <c r="C33" s="35">
        <v>0</v>
      </c>
      <c r="D33" s="35">
        <v>0</v>
      </c>
      <c r="E33" s="33">
        <v>0</v>
      </c>
      <c r="F33" s="35">
        <v>0</v>
      </c>
    </row>
    <row r="34" spans="1:6" x14ac:dyDescent="0.25">
      <c r="A34" s="23" t="s">
        <v>27</v>
      </c>
      <c r="B34" s="39">
        <f>B20+B21</f>
        <v>4450093334.4099998</v>
      </c>
      <c r="C34" s="40">
        <f>C20+C25</f>
        <v>2692977886.0900002</v>
      </c>
      <c r="D34" s="40">
        <f>D20+D25</f>
        <v>1206653965.04</v>
      </c>
      <c r="E34" s="41">
        <v>0</v>
      </c>
      <c r="F34" s="40">
        <f>F20+F25</f>
        <v>8349725185.54</v>
      </c>
    </row>
    <row r="35" spans="1:6" x14ac:dyDescent="0.25">
      <c r="A35" s="11" t="s">
        <v>28</v>
      </c>
      <c r="B35" s="11"/>
      <c r="C35" s="11"/>
      <c r="D35" s="11"/>
      <c r="E35" s="11"/>
      <c r="F35" s="11"/>
    </row>
    <row r="36" spans="1:6" x14ac:dyDescent="0.25">
      <c r="A36" s="11"/>
      <c r="B36" s="11"/>
      <c r="C36" s="11"/>
      <c r="D36" s="11"/>
      <c r="E36" s="11"/>
      <c r="F36" s="15"/>
    </row>
    <row r="37" spans="1:6" x14ac:dyDescent="0.25">
      <c r="A37" s="11"/>
      <c r="B37" s="11"/>
      <c r="C37" s="11"/>
      <c r="D37" s="11"/>
      <c r="E37" s="11"/>
      <c r="F37" s="11"/>
    </row>
    <row r="38" spans="1:6" x14ac:dyDescent="0.25">
      <c r="A38" s="11"/>
      <c r="B38" s="11"/>
      <c r="C38" s="11"/>
      <c r="D38" s="11"/>
      <c r="E38" s="11"/>
      <c r="F38" s="11"/>
    </row>
    <row r="39" spans="1:6" x14ac:dyDescent="0.25">
      <c r="A39" s="11"/>
      <c r="B39" s="11"/>
      <c r="C39" s="11"/>
      <c r="D39" s="11"/>
      <c r="E39" s="11"/>
      <c r="F39" s="11"/>
    </row>
    <row r="40" spans="1:6" x14ac:dyDescent="0.25">
      <c r="A40" s="11"/>
      <c r="B40" s="11"/>
      <c r="C40" s="11"/>
      <c r="D40" s="11"/>
      <c r="E40" s="11"/>
      <c r="F40" s="11"/>
    </row>
    <row r="41" spans="1:6" x14ac:dyDescent="0.25">
      <c r="A41" s="11"/>
      <c r="B41" s="11"/>
      <c r="C41" s="11"/>
      <c r="D41" s="11"/>
      <c r="E41" s="11"/>
      <c r="F41" s="11"/>
    </row>
    <row r="42" spans="1:6" x14ac:dyDescent="0.25">
      <c r="A42" s="11"/>
      <c r="B42" s="11"/>
      <c r="C42" s="11"/>
      <c r="D42" s="11"/>
      <c r="E42" s="11"/>
      <c r="F42" s="11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workbookViewId="0">
      <selection activeCell="C16" sqref="C16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76" t="s">
        <v>3</v>
      </c>
      <c r="B1" s="76"/>
      <c r="C1" s="76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76" t="s">
        <v>76</v>
      </c>
      <c r="B2" s="76"/>
      <c r="C2" s="76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76" t="s">
        <v>1</v>
      </c>
      <c r="B3" s="76"/>
      <c r="C3" s="76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6" t="s">
        <v>2</v>
      </c>
      <c r="B4" s="76"/>
      <c r="C4" s="76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43" t="s">
        <v>4</v>
      </c>
      <c r="B6" s="43" t="s">
        <v>77</v>
      </c>
      <c r="C6" s="4" t="s">
        <v>78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61" t="s">
        <v>57</v>
      </c>
      <c r="B7" s="66">
        <v>659453859.22000003</v>
      </c>
      <c r="C7" s="6">
        <v>3256198289.9499998</v>
      </c>
      <c r="D7" s="2"/>
    </row>
    <row r="8" spans="1:12" x14ac:dyDescent="0.25">
      <c r="A8" s="21" t="s">
        <v>58</v>
      </c>
      <c r="B8" s="63">
        <v>330868292.82999998</v>
      </c>
      <c r="C8" s="9">
        <v>1186564462.1099999</v>
      </c>
      <c r="D8" s="2"/>
    </row>
    <row r="9" spans="1:12" x14ac:dyDescent="0.25">
      <c r="A9" s="22" t="s">
        <v>59</v>
      </c>
      <c r="B9" s="67">
        <v>0</v>
      </c>
      <c r="C9" s="8">
        <v>1186490360.9300001</v>
      </c>
      <c r="D9" s="2"/>
    </row>
    <row r="10" spans="1:12" x14ac:dyDescent="0.25">
      <c r="A10" s="22" t="s">
        <v>60</v>
      </c>
      <c r="B10" s="67">
        <v>330868292.82999998</v>
      </c>
      <c r="C10" s="8">
        <v>0</v>
      </c>
      <c r="D10" s="2"/>
    </row>
    <row r="11" spans="1:12" x14ac:dyDescent="0.25">
      <c r="A11" s="22" t="s">
        <v>61</v>
      </c>
      <c r="B11" s="67">
        <v>0</v>
      </c>
      <c r="C11" s="8">
        <v>0</v>
      </c>
      <c r="D11" s="2"/>
    </row>
    <row r="12" spans="1:12" x14ac:dyDescent="0.25">
      <c r="A12" s="22" t="s">
        <v>62</v>
      </c>
      <c r="B12" s="67">
        <v>0</v>
      </c>
      <c r="C12" s="8">
        <v>0</v>
      </c>
      <c r="D12" s="2"/>
    </row>
    <row r="13" spans="1:12" x14ac:dyDescent="0.25">
      <c r="A13" s="22" t="s">
        <v>63</v>
      </c>
      <c r="B13" s="67">
        <v>0</v>
      </c>
      <c r="C13" s="8">
        <v>0</v>
      </c>
      <c r="D13" s="2"/>
    </row>
    <row r="14" spans="1:12" x14ac:dyDescent="0.25">
      <c r="A14" s="22" t="s">
        <v>64</v>
      </c>
      <c r="B14" s="67">
        <v>0</v>
      </c>
      <c r="C14" s="8">
        <v>0</v>
      </c>
      <c r="D14" s="2"/>
    </row>
    <row r="15" spans="1:12" x14ac:dyDescent="0.25">
      <c r="A15" s="22" t="s">
        <v>65</v>
      </c>
      <c r="B15" s="67">
        <v>0</v>
      </c>
      <c r="C15" s="8">
        <v>74101.179999999993</v>
      </c>
      <c r="D15" s="2"/>
    </row>
    <row r="16" spans="1:12" x14ac:dyDescent="0.25">
      <c r="A16" s="21" t="s">
        <v>66</v>
      </c>
      <c r="B16" s="63">
        <v>328585566.38999999</v>
      </c>
      <c r="C16" s="9">
        <v>2069633827.8399999</v>
      </c>
      <c r="D16" s="2"/>
    </row>
    <row r="17" spans="1:4" x14ac:dyDescent="0.25">
      <c r="A17" s="22" t="s">
        <v>67</v>
      </c>
      <c r="B17" s="67">
        <v>0</v>
      </c>
      <c r="C17" s="8">
        <v>1783341075.24</v>
      </c>
      <c r="D17" s="2"/>
    </row>
    <row r="18" spans="1:4" x14ac:dyDescent="0.25">
      <c r="A18" s="22" t="s">
        <v>68</v>
      </c>
      <c r="B18" s="67">
        <v>0</v>
      </c>
      <c r="C18" s="8">
        <v>554845</v>
      </c>
      <c r="D18" s="2"/>
    </row>
    <row r="19" spans="1:4" x14ac:dyDescent="0.25">
      <c r="A19" s="22" t="s">
        <v>69</v>
      </c>
      <c r="B19" s="67">
        <v>0</v>
      </c>
      <c r="C19" s="8">
        <v>56288094.990000002</v>
      </c>
      <c r="D19" s="2"/>
    </row>
    <row r="20" spans="1:4" x14ac:dyDescent="0.25">
      <c r="A20" s="22" t="s">
        <v>70</v>
      </c>
      <c r="B20" s="67">
        <v>0</v>
      </c>
      <c r="C20" s="8">
        <v>200407438.09</v>
      </c>
      <c r="D20" s="2"/>
    </row>
    <row r="21" spans="1:4" x14ac:dyDescent="0.25">
      <c r="A21" s="22" t="s">
        <v>71</v>
      </c>
      <c r="B21" s="67">
        <v>0</v>
      </c>
      <c r="C21" s="8">
        <v>29005241.550000001</v>
      </c>
      <c r="D21" s="2"/>
    </row>
    <row r="22" spans="1:4" x14ac:dyDescent="0.25">
      <c r="A22" s="22" t="s">
        <v>72</v>
      </c>
      <c r="B22" s="67">
        <v>328585566.38999999</v>
      </c>
      <c r="C22" s="8">
        <v>0</v>
      </c>
      <c r="D22" s="2"/>
    </row>
    <row r="23" spans="1:4" x14ac:dyDescent="0.25">
      <c r="A23" s="22" t="s">
        <v>73</v>
      </c>
      <c r="B23" s="67">
        <v>0</v>
      </c>
      <c r="C23" s="8">
        <v>37132.97</v>
      </c>
      <c r="D23" s="2"/>
    </row>
    <row r="24" spans="1:4" x14ac:dyDescent="0.25">
      <c r="A24" s="22" t="s">
        <v>74</v>
      </c>
      <c r="B24" s="67">
        <v>0</v>
      </c>
      <c r="C24" s="8">
        <v>0</v>
      </c>
      <c r="D24" s="2"/>
    </row>
    <row r="25" spans="1:4" x14ac:dyDescent="0.25">
      <c r="A25" s="22" t="s">
        <v>75</v>
      </c>
      <c r="B25" s="67">
        <v>0</v>
      </c>
      <c r="C25" s="8">
        <v>0</v>
      </c>
      <c r="D25" s="2"/>
    </row>
    <row r="26" spans="1:4" x14ac:dyDescent="0.25">
      <c r="A26" s="62" t="s">
        <v>79</v>
      </c>
      <c r="B26" s="63">
        <v>2184225540.3499999</v>
      </c>
      <c r="C26" s="9">
        <v>794135074.65999997</v>
      </c>
      <c r="D26" s="2"/>
    </row>
    <row r="27" spans="1:4" x14ac:dyDescent="0.25">
      <c r="A27" s="21" t="s">
        <v>80</v>
      </c>
      <c r="B27" s="63">
        <v>531382942.19999999</v>
      </c>
      <c r="C27" s="9">
        <v>794135074.65999997</v>
      </c>
      <c r="D27" s="2"/>
    </row>
    <row r="28" spans="1:4" x14ac:dyDescent="0.25">
      <c r="A28" s="22" t="s">
        <v>81</v>
      </c>
      <c r="B28" s="67">
        <v>70650810.069999993</v>
      </c>
      <c r="C28" s="8">
        <v>0</v>
      </c>
      <c r="D28" s="2"/>
    </row>
    <row r="29" spans="1:4" x14ac:dyDescent="0.25">
      <c r="A29" s="22" t="s">
        <v>82</v>
      </c>
      <c r="B29" s="67">
        <v>0</v>
      </c>
      <c r="C29" s="8">
        <v>794135074.65999997</v>
      </c>
      <c r="D29" s="2"/>
    </row>
    <row r="30" spans="1:4" x14ac:dyDescent="0.25">
      <c r="A30" s="22" t="s">
        <v>83</v>
      </c>
      <c r="B30" s="67">
        <v>16210332.550000001</v>
      </c>
      <c r="C30" s="8">
        <v>0</v>
      </c>
      <c r="D30" s="2"/>
    </row>
    <row r="31" spans="1:4" x14ac:dyDescent="0.25">
      <c r="A31" s="22" t="s">
        <v>84</v>
      </c>
      <c r="B31" s="67">
        <v>0</v>
      </c>
      <c r="C31" s="8">
        <v>0</v>
      </c>
      <c r="D31" s="2"/>
    </row>
    <row r="32" spans="1:4" x14ac:dyDescent="0.25">
      <c r="A32" s="22" t="s">
        <v>85</v>
      </c>
      <c r="B32" s="67">
        <v>0</v>
      </c>
      <c r="C32" s="8">
        <v>0</v>
      </c>
      <c r="D32" s="2"/>
    </row>
    <row r="33" spans="1:4" x14ac:dyDescent="0.25">
      <c r="A33" s="22" t="s">
        <v>86</v>
      </c>
      <c r="B33" s="67">
        <v>379799.58</v>
      </c>
      <c r="C33" s="8">
        <v>0</v>
      </c>
      <c r="D33" s="2"/>
    </row>
    <row r="34" spans="1:4" x14ac:dyDescent="0.25">
      <c r="A34" s="22" t="s">
        <v>87</v>
      </c>
      <c r="B34" s="67">
        <v>0</v>
      </c>
      <c r="C34" s="8">
        <v>0</v>
      </c>
      <c r="D34" s="2"/>
    </row>
    <row r="35" spans="1:4" x14ac:dyDescent="0.25">
      <c r="A35" s="22" t="s">
        <v>88</v>
      </c>
      <c r="B35" s="67">
        <v>444142000</v>
      </c>
      <c r="C35" s="8">
        <v>0</v>
      </c>
      <c r="D35" s="2"/>
    </row>
    <row r="36" spans="1:4" x14ac:dyDescent="0.25">
      <c r="A36" s="21" t="s">
        <v>89</v>
      </c>
      <c r="B36" s="63">
        <v>1652842598.1500001</v>
      </c>
      <c r="C36" s="9">
        <v>0</v>
      </c>
      <c r="D36" s="2"/>
    </row>
    <row r="37" spans="1:4" x14ac:dyDescent="0.25">
      <c r="A37" s="22" t="s">
        <v>90</v>
      </c>
      <c r="B37" s="67">
        <v>0</v>
      </c>
      <c r="C37" s="8">
        <v>0</v>
      </c>
      <c r="D37" s="2"/>
    </row>
    <row r="38" spans="1:4" x14ac:dyDescent="0.25">
      <c r="A38" s="22" t="s">
        <v>91</v>
      </c>
      <c r="B38" s="67">
        <v>0</v>
      </c>
      <c r="C38" s="8">
        <v>0</v>
      </c>
      <c r="D38" s="2"/>
    </row>
    <row r="39" spans="1:4" x14ac:dyDescent="0.25">
      <c r="A39" s="22" t="s">
        <v>92</v>
      </c>
      <c r="B39" s="67">
        <v>1652842598.1500001</v>
      </c>
      <c r="C39" s="8">
        <v>0</v>
      </c>
      <c r="D39" s="2"/>
    </row>
    <row r="40" spans="1:4" x14ac:dyDescent="0.25">
      <c r="A40" s="22" t="s">
        <v>93</v>
      </c>
      <c r="B40" s="67">
        <v>0</v>
      </c>
      <c r="C40" s="8">
        <v>0</v>
      </c>
      <c r="D40" s="2"/>
    </row>
    <row r="41" spans="1:4" x14ac:dyDescent="0.25">
      <c r="A41" s="22" t="s">
        <v>94</v>
      </c>
      <c r="B41" s="67">
        <v>0</v>
      </c>
      <c r="C41" s="8">
        <v>0</v>
      </c>
      <c r="D41" s="2"/>
    </row>
    <row r="42" spans="1:4" x14ac:dyDescent="0.25">
      <c r="A42" s="22" t="s">
        <v>95</v>
      </c>
      <c r="B42" s="67">
        <v>0</v>
      </c>
      <c r="C42" s="8">
        <v>0</v>
      </c>
      <c r="D42" s="2"/>
    </row>
    <row r="43" spans="1:4" x14ac:dyDescent="0.25">
      <c r="A43" s="62" t="s">
        <v>96</v>
      </c>
      <c r="B43" s="63">
        <v>1438063121.1500001</v>
      </c>
      <c r="C43" s="9">
        <v>231409156.11000001</v>
      </c>
      <c r="D43" s="2"/>
    </row>
    <row r="44" spans="1:4" x14ac:dyDescent="0.25">
      <c r="A44" s="21" t="s">
        <v>97</v>
      </c>
      <c r="B44" s="63">
        <v>0</v>
      </c>
      <c r="C44" s="9">
        <v>0</v>
      </c>
      <c r="D44" s="2"/>
    </row>
    <row r="45" spans="1:4" x14ac:dyDescent="0.25">
      <c r="A45" s="22" t="s">
        <v>11</v>
      </c>
      <c r="B45" s="67">
        <v>0</v>
      </c>
      <c r="C45" s="8">
        <v>0</v>
      </c>
      <c r="D45" s="2"/>
    </row>
    <row r="46" spans="1:4" x14ac:dyDescent="0.25">
      <c r="A46" s="22" t="s">
        <v>12</v>
      </c>
      <c r="B46" s="67">
        <v>0</v>
      </c>
      <c r="C46" s="8">
        <v>0</v>
      </c>
      <c r="D46" s="2"/>
    </row>
    <row r="47" spans="1:4" x14ac:dyDescent="0.25">
      <c r="A47" s="22" t="s">
        <v>98</v>
      </c>
      <c r="B47" s="67">
        <v>0</v>
      </c>
      <c r="C47" s="8">
        <v>0</v>
      </c>
      <c r="D47" s="2"/>
    </row>
    <row r="48" spans="1:4" x14ac:dyDescent="0.25">
      <c r="A48" s="21" t="s">
        <v>99</v>
      </c>
      <c r="B48" s="63">
        <v>1438063121.1500001</v>
      </c>
      <c r="C48" s="9">
        <v>231409156.11000001</v>
      </c>
      <c r="D48" s="2"/>
    </row>
    <row r="49" spans="1:4" x14ac:dyDescent="0.25">
      <c r="A49" s="22" t="s">
        <v>100</v>
      </c>
      <c r="B49" s="67">
        <v>1438063121.1500001</v>
      </c>
      <c r="C49" s="8">
        <v>0</v>
      </c>
      <c r="D49" s="2"/>
    </row>
    <row r="50" spans="1:4" x14ac:dyDescent="0.25">
      <c r="A50" s="22" t="s">
        <v>16</v>
      </c>
      <c r="B50" s="67">
        <v>0</v>
      </c>
      <c r="C50" s="8">
        <v>0</v>
      </c>
      <c r="D50" s="2"/>
    </row>
    <row r="51" spans="1:4" x14ac:dyDescent="0.25">
      <c r="A51" s="22" t="s">
        <v>17</v>
      </c>
      <c r="B51" s="67">
        <v>0</v>
      </c>
      <c r="C51" s="8">
        <v>0</v>
      </c>
      <c r="D51" s="2"/>
    </row>
    <row r="52" spans="1:4" x14ac:dyDescent="0.25">
      <c r="A52" s="22" t="s">
        <v>18</v>
      </c>
      <c r="B52" s="67">
        <v>0</v>
      </c>
      <c r="C52" s="8">
        <v>0</v>
      </c>
      <c r="D52" s="2"/>
    </row>
    <row r="53" spans="1:4" x14ac:dyDescent="0.25">
      <c r="A53" s="22" t="s">
        <v>19</v>
      </c>
      <c r="B53" s="67">
        <v>0</v>
      </c>
      <c r="C53" s="8">
        <v>231409156.11000001</v>
      </c>
      <c r="D53" s="2"/>
    </row>
    <row r="54" spans="1:4" x14ac:dyDescent="0.25">
      <c r="A54" s="21" t="s">
        <v>101</v>
      </c>
      <c r="B54" s="63">
        <v>0</v>
      </c>
      <c r="C54" s="9">
        <v>0</v>
      </c>
      <c r="D54" s="2"/>
    </row>
    <row r="55" spans="1:4" x14ac:dyDescent="0.25">
      <c r="A55" s="22" t="s">
        <v>21</v>
      </c>
      <c r="B55" s="67">
        <v>0</v>
      </c>
      <c r="C55" s="8">
        <v>0</v>
      </c>
      <c r="D55" s="2"/>
    </row>
    <row r="56" spans="1:4" x14ac:dyDescent="0.25">
      <c r="A56" s="65" t="s">
        <v>22</v>
      </c>
      <c r="B56" s="68">
        <v>0</v>
      </c>
      <c r="C56" s="14">
        <v>0</v>
      </c>
      <c r="D56" s="2"/>
    </row>
    <row r="57" spans="1:4" x14ac:dyDescent="0.25">
      <c r="A57" s="11" t="s">
        <v>28</v>
      </c>
      <c r="B57" s="11"/>
      <c r="C57" s="11"/>
    </row>
    <row r="58" spans="1:4" x14ac:dyDescent="0.25">
      <c r="A58" s="11"/>
      <c r="B58" s="11"/>
      <c r="C58" s="11"/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</row>
    <row r="61" spans="1:4" x14ac:dyDescent="0.25">
      <c r="A61" s="11"/>
      <c r="B61" s="11"/>
      <c r="C61" s="11"/>
    </row>
    <row r="62" spans="1:4" x14ac:dyDescent="0.25">
      <c r="A62" s="11"/>
      <c r="B62" s="11"/>
      <c r="C62" s="11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topLeftCell="A43" workbookViewId="0">
      <selection activeCell="C16" sqref="C16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76" t="s">
        <v>3</v>
      </c>
      <c r="B1" s="76"/>
      <c r="C1" s="76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76" t="s">
        <v>102</v>
      </c>
      <c r="B2" s="76"/>
      <c r="C2" s="76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76" t="s">
        <v>1</v>
      </c>
      <c r="B3" s="76"/>
      <c r="C3" s="76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6" t="s">
        <v>2</v>
      </c>
      <c r="B4" s="76"/>
      <c r="C4" s="76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43" t="s">
        <v>4</v>
      </c>
      <c r="B6" s="43">
        <v>2022</v>
      </c>
      <c r="C6" s="4">
        <v>2021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4" t="s">
        <v>103</v>
      </c>
      <c r="B7" s="49"/>
      <c r="C7" s="12"/>
      <c r="D7" s="2"/>
    </row>
    <row r="8" spans="1:12" x14ac:dyDescent="0.25">
      <c r="A8" s="45" t="s">
        <v>77</v>
      </c>
      <c r="B8" s="63">
        <v>46142115743.720001</v>
      </c>
      <c r="C8" s="9">
        <v>39444830966.970001</v>
      </c>
      <c r="D8" s="2"/>
    </row>
    <row r="9" spans="1:12" x14ac:dyDescent="0.25">
      <c r="A9" s="46" t="s">
        <v>104</v>
      </c>
      <c r="B9" s="50">
        <v>3200298347.2800002</v>
      </c>
      <c r="C9" s="8">
        <v>2498927583.1199999</v>
      </c>
      <c r="D9" s="2"/>
    </row>
    <row r="10" spans="1:12" x14ac:dyDescent="0.25">
      <c r="A10" s="46" t="s">
        <v>105</v>
      </c>
      <c r="B10" s="50">
        <v>0</v>
      </c>
      <c r="C10" s="8">
        <v>0</v>
      </c>
      <c r="D10" s="2"/>
    </row>
    <row r="11" spans="1:12" x14ac:dyDescent="0.25">
      <c r="A11" s="46" t="s">
        <v>106</v>
      </c>
      <c r="B11" s="50">
        <v>0</v>
      </c>
      <c r="C11" s="8">
        <v>0</v>
      </c>
      <c r="D11" s="2"/>
    </row>
    <row r="12" spans="1:12" x14ac:dyDescent="0.25">
      <c r="A12" s="46" t="s">
        <v>107</v>
      </c>
      <c r="B12" s="50">
        <v>2303919986.0599999</v>
      </c>
      <c r="C12" s="8">
        <v>1507041623.3299999</v>
      </c>
      <c r="D12" s="2"/>
    </row>
    <row r="13" spans="1:12" x14ac:dyDescent="0.25">
      <c r="A13" s="46" t="s">
        <v>108</v>
      </c>
      <c r="B13" s="50">
        <v>697066804.44000006</v>
      </c>
      <c r="C13" s="8">
        <v>141149777.88</v>
      </c>
      <c r="D13" s="2"/>
    </row>
    <row r="14" spans="1:12" x14ac:dyDescent="0.25">
      <c r="A14" s="46" t="s">
        <v>109</v>
      </c>
      <c r="B14" s="50">
        <v>238230145.56999999</v>
      </c>
      <c r="C14" s="8">
        <v>142506410.5</v>
      </c>
      <c r="D14" s="2"/>
    </row>
    <row r="15" spans="1:12" x14ac:dyDescent="0.25">
      <c r="A15" s="46" t="s">
        <v>110</v>
      </c>
      <c r="B15" s="50">
        <v>0</v>
      </c>
      <c r="C15" s="8">
        <v>0</v>
      </c>
      <c r="D15" s="2"/>
    </row>
    <row r="16" spans="1:12" ht="27" x14ac:dyDescent="0.25">
      <c r="A16" s="46" t="s">
        <v>111</v>
      </c>
      <c r="B16" s="50">
        <v>37469445293.370003</v>
      </c>
      <c r="C16" s="8">
        <v>33018444649.139999</v>
      </c>
      <c r="D16" s="2"/>
    </row>
    <row r="17" spans="1:4" x14ac:dyDescent="0.25">
      <c r="A17" s="46" t="s">
        <v>112</v>
      </c>
      <c r="B17" s="50">
        <v>2233155167</v>
      </c>
      <c r="C17" s="8">
        <v>2136760923</v>
      </c>
      <c r="D17" s="2"/>
    </row>
    <row r="18" spans="1:4" x14ac:dyDescent="0.25">
      <c r="A18" s="46" t="s">
        <v>113</v>
      </c>
      <c r="B18" s="50">
        <v>0</v>
      </c>
      <c r="C18" s="8">
        <v>0</v>
      </c>
      <c r="D18" s="2"/>
    </row>
    <row r="19" spans="1:4" x14ac:dyDescent="0.25">
      <c r="A19" s="45" t="s">
        <v>78</v>
      </c>
      <c r="B19" s="51">
        <v>44707426363.959999</v>
      </c>
      <c r="C19" s="9">
        <v>37899466402.989998</v>
      </c>
      <c r="D19" s="2"/>
    </row>
    <row r="20" spans="1:4" x14ac:dyDescent="0.25">
      <c r="A20" s="46" t="s">
        <v>114</v>
      </c>
      <c r="B20" s="50">
        <v>13137631054.26</v>
      </c>
      <c r="C20" s="8">
        <v>12596299380.540001</v>
      </c>
      <c r="D20" s="2"/>
    </row>
    <row r="21" spans="1:4" x14ac:dyDescent="0.25">
      <c r="A21" s="46" t="s">
        <v>115</v>
      </c>
      <c r="B21" s="50">
        <v>1169883214.3699999</v>
      </c>
      <c r="C21" s="8">
        <v>879729576.52999997</v>
      </c>
      <c r="D21" s="2"/>
    </row>
    <row r="22" spans="1:4" x14ac:dyDescent="0.25">
      <c r="A22" s="46" t="s">
        <v>116</v>
      </c>
      <c r="B22" s="50">
        <v>3228880889.5599999</v>
      </c>
      <c r="C22" s="8">
        <v>2462259254.8400002</v>
      </c>
      <c r="D22" s="2"/>
    </row>
    <row r="23" spans="1:4" x14ac:dyDescent="0.25">
      <c r="A23" s="46" t="s">
        <v>117</v>
      </c>
      <c r="B23" s="50">
        <v>15106145448.17</v>
      </c>
      <c r="C23" s="8">
        <v>12618683694.049999</v>
      </c>
      <c r="D23" s="2"/>
    </row>
    <row r="24" spans="1:4" x14ac:dyDescent="0.25">
      <c r="A24" s="46" t="s">
        <v>118</v>
      </c>
      <c r="B24" s="50">
        <v>3905880</v>
      </c>
      <c r="C24" s="8">
        <v>13465000</v>
      </c>
      <c r="D24" s="2"/>
    </row>
    <row r="25" spans="1:4" x14ac:dyDescent="0.25">
      <c r="A25" s="46" t="s">
        <v>119</v>
      </c>
      <c r="B25" s="50">
        <v>815242418.66999996</v>
      </c>
      <c r="C25" s="8">
        <v>700803580.03999996</v>
      </c>
      <c r="D25" s="2"/>
    </row>
    <row r="26" spans="1:4" x14ac:dyDescent="0.25">
      <c r="A26" s="46" t="s">
        <v>120</v>
      </c>
      <c r="B26" s="50">
        <v>499138250.00999999</v>
      </c>
      <c r="C26" s="8">
        <v>463996771.51999998</v>
      </c>
      <c r="D26" s="2"/>
    </row>
    <row r="27" spans="1:4" x14ac:dyDescent="0.25">
      <c r="A27" s="46" t="s">
        <v>121</v>
      </c>
      <c r="B27" s="50">
        <v>1096238872.99</v>
      </c>
      <c r="C27" s="8">
        <v>764375111.62</v>
      </c>
      <c r="D27" s="2"/>
    </row>
    <row r="28" spans="1:4" x14ac:dyDescent="0.25">
      <c r="A28" s="46" t="s">
        <v>122</v>
      </c>
      <c r="B28" s="50">
        <v>57904281.75</v>
      </c>
      <c r="C28" s="8">
        <v>57071362.210000001</v>
      </c>
      <c r="D28" s="2"/>
    </row>
    <row r="29" spans="1:4" x14ac:dyDescent="0.25">
      <c r="A29" s="46" t="s">
        <v>123</v>
      </c>
      <c r="B29" s="50">
        <v>0</v>
      </c>
      <c r="C29" s="8">
        <v>0</v>
      </c>
      <c r="D29" s="2"/>
    </row>
    <row r="30" spans="1:4" x14ac:dyDescent="0.25">
      <c r="A30" s="46" t="s">
        <v>124</v>
      </c>
      <c r="B30" s="50">
        <v>37196666</v>
      </c>
      <c r="C30" s="8">
        <v>22459866</v>
      </c>
      <c r="D30" s="2"/>
    </row>
    <row r="31" spans="1:4" x14ac:dyDescent="0.25">
      <c r="A31" s="46" t="s">
        <v>125</v>
      </c>
      <c r="B31" s="50">
        <v>0</v>
      </c>
      <c r="C31" s="8">
        <v>200000</v>
      </c>
      <c r="D31" s="2"/>
    </row>
    <row r="32" spans="1:4" x14ac:dyDescent="0.25">
      <c r="A32" s="46" t="s">
        <v>126</v>
      </c>
      <c r="B32" s="50">
        <v>4320967221.8800001</v>
      </c>
      <c r="C32" s="8">
        <v>3497596228.8200002</v>
      </c>
      <c r="D32" s="2"/>
    </row>
    <row r="33" spans="1:4" x14ac:dyDescent="0.25">
      <c r="A33" s="46" t="s">
        <v>11</v>
      </c>
      <c r="B33" s="50">
        <v>3732792377.1700001</v>
      </c>
      <c r="C33" s="8">
        <v>3105131897.77</v>
      </c>
      <c r="D33" s="2"/>
    </row>
    <row r="34" spans="1:4" x14ac:dyDescent="0.25">
      <c r="A34" s="46" t="s">
        <v>127</v>
      </c>
      <c r="B34" s="50">
        <v>0</v>
      </c>
      <c r="C34" s="8">
        <v>222671141.22999999</v>
      </c>
      <c r="D34" s="2"/>
    </row>
    <row r="35" spans="1:4" x14ac:dyDescent="0.25">
      <c r="A35" s="46" t="s">
        <v>128</v>
      </c>
      <c r="B35" s="50">
        <v>1501499789.1300001</v>
      </c>
      <c r="C35" s="8">
        <v>494723537.81999999</v>
      </c>
      <c r="D35" s="2"/>
    </row>
    <row r="36" spans="1:4" x14ac:dyDescent="0.25">
      <c r="A36" s="21" t="s">
        <v>129</v>
      </c>
      <c r="B36" s="51">
        <v>1434689379.76</v>
      </c>
      <c r="C36" s="9">
        <v>1545364563.98</v>
      </c>
      <c r="D36" s="2"/>
    </row>
    <row r="37" spans="1:4" x14ac:dyDescent="0.25">
      <c r="A37" s="21" t="s">
        <v>130</v>
      </c>
      <c r="B37" s="52"/>
      <c r="C37" s="13"/>
      <c r="D37" s="2"/>
    </row>
    <row r="38" spans="1:4" x14ac:dyDescent="0.25">
      <c r="A38" s="45" t="s">
        <v>77</v>
      </c>
      <c r="B38" s="51">
        <v>0</v>
      </c>
      <c r="C38" s="9">
        <v>0</v>
      </c>
      <c r="D38" s="2"/>
    </row>
    <row r="39" spans="1:4" x14ac:dyDescent="0.25">
      <c r="A39" s="46" t="s">
        <v>69</v>
      </c>
      <c r="B39" s="50">
        <v>0</v>
      </c>
      <c r="C39" s="8">
        <v>0</v>
      </c>
      <c r="D39" s="2"/>
    </row>
    <row r="40" spans="1:4" x14ac:dyDescent="0.25">
      <c r="A40" s="46" t="s">
        <v>70</v>
      </c>
      <c r="B40" s="50">
        <v>0</v>
      </c>
      <c r="C40" s="8">
        <v>0</v>
      </c>
      <c r="D40" s="2"/>
    </row>
    <row r="41" spans="1:4" x14ac:dyDescent="0.25">
      <c r="A41" s="46" t="s">
        <v>131</v>
      </c>
      <c r="B41" s="50">
        <v>0</v>
      </c>
      <c r="C41" s="8">
        <v>0</v>
      </c>
      <c r="D41" s="2"/>
    </row>
    <row r="42" spans="1:4" x14ac:dyDescent="0.25">
      <c r="A42" s="45" t="s">
        <v>78</v>
      </c>
      <c r="B42" s="51">
        <v>559083035.73000002</v>
      </c>
      <c r="C42" s="9">
        <v>803867603.39999998</v>
      </c>
      <c r="D42" s="2"/>
    </row>
    <row r="43" spans="1:4" x14ac:dyDescent="0.25">
      <c r="A43" s="46" t="s">
        <v>69</v>
      </c>
      <c r="B43" s="67">
        <v>0</v>
      </c>
      <c r="C43" s="8">
        <v>0</v>
      </c>
      <c r="D43" s="2"/>
    </row>
    <row r="44" spans="1:4" x14ac:dyDescent="0.25">
      <c r="A44" s="46" t="s">
        <v>70</v>
      </c>
      <c r="B44" s="67">
        <v>221553030.94999999</v>
      </c>
      <c r="C44" s="8">
        <v>58743065.450000003</v>
      </c>
      <c r="D44" s="2"/>
    </row>
    <row r="45" spans="1:4" x14ac:dyDescent="0.25">
      <c r="A45" s="46" t="s">
        <v>132</v>
      </c>
      <c r="B45" s="67">
        <v>337530004.77999997</v>
      </c>
      <c r="C45" s="8">
        <v>745124537.95000005</v>
      </c>
      <c r="D45" s="2"/>
    </row>
    <row r="46" spans="1:4" x14ac:dyDescent="0.25">
      <c r="A46" s="21" t="s">
        <v>133</v>
      </c>
      <c r="B46" s="63">
        <v>-559083035.73000002</v>
      </c>
      <c r="C46" s="9">
        <v>-803867603.39999998</v>
      </c>
      <c r="D46" s="2"/>
    </row>
    <row r="47" spans="1:4" x14ac:dyDescent="0.25">
      <c r="A47" s="21" t="s">
        <v>134</v>
      </c>
      <c r="B47" s="30"/>
      <c r="C47" s="13"/>
      <c r="D47" s="2"/>
    </row>
    <row r="48" spans="1:4" x14ac:dyDescent="0.25">
      <c r="A48" s="45" t="s">
        <v>77</v>
      </c>
      <c r="B48" s="63">
        <v>1735000000</v>
      </c>
      <c r="C48" s="9">
        <v>0</v>
      </c>
      <c r="D48" s="2"/>
    </row>
    <row r="49" spans="1:4" x14ac:dyDescent="0.25">
      <c r="A49" s="46" t="s">
        <v>135</v>
      </c>
      <c r="B49" s="67">
        <v>1735000000</v>
      </c>
      <c r="C49" s="8">
        <v>0</v>
      </c>
      <c r="D49" s="2"/>
    </row>
    <row r="50" spans="1:4" x14ac:dyDescent="0.25">
      <c r="A50" s="69" t="s">
        <v>136</v>
      </c>
      <c r="B50" s="67">
        <v>1735000000</v>
      </c>
      <c r="C50" s="8">
        <v>0</v>
      </c>
      <c r="D50" s="2"/>
    </row>
    <row r="51" spans="1:4" x14ac:dyDescent="0.25">
      <c r="A51" s="69" t="s">
        <v>137</v>
      </c>
      <c r="B51" s="67">
        <v>0</v>
      </c>
      <c r="C51" s="8">
        <v>0</v>
      </c>
      <c r="D51" s="2"/>
    </row>
    <row r="52" spans="1:4" x14ac:dyDescent="0.25">
      <c r="A52" s="46" t="s">
        <v>138</v>
      </c>
      <c r="B52" s="67">
        <v>0</v>
      </c>
      <c r="C52" s="8">
        <v>0</v>
      </c>
      <c r="D52" s="2"/>
    </row>
    <row r="53" spans="1:4" x14ac:dyDescent="0.25">
      <c r="A53" s="45" t="s">
        <v>78</v>
      </c>
      <c r="B53" s="63">
        <v>1424115983.0999999</v>
      </c>
      <c r="C53" s="9">
        <v>1351328176.9100001</v>
      </c>
      <c r="D53" s="2"/>
    </row>
    <row r="54" spans="1:4" x14ac:dyDescent="0.25">
      <c r="A54" s="46" t="s">
        <v>139</v>
      </c>
      <c r="B54" s="67">
        <v>1424115983.0999999</v>
      </c>
      <c r="C54" s="8">
        <v>1351328176.9100001</v>
      </c>
      <c r="D54" s="2"/>
    </row>
    <row r="55" spans="1:4" x14ac:dyDescent="0.25">
      <c r="A55" s="69" t="s">
        <v>136</v>
      </c>
      <c r="B55" s="67">
        <v>1424115983.0999999</v>
      </c>
      <c r="C55" s="8">
        <v>1351328176.9100001</v>
      </c>
      <c r="D55" s="2"/>
    </row>
    <row r="56" spans="1:4" x14ac:dyDescent="0.25">
      <c r="A56" s="69" t="s">
        <v>137</v>
      </c>
      <c r="B56" s="67">
        <v>0</v>
      </c>
      <c r="C56" s="8">
        <v>0</v>
      </c>
      <c r="D56" s="2"/>
    </row>
    <row r="57" spans="1:4" x14ac:dyDescent="0.25">
      <c r="A57" s="46" t="s">
        <v>140</v>
      </c>
      <c r="B57" s="67">
        <v>0</v>
      </c>
      <c r="C57" s="8">
        <v>0</v>
      </c>
      <c r="D57" s="2"/>
    </row>
    <row r="58" spans="1:4" x14ac:dyDescent="0.25">
      <c r="A58" s="21" t="s">
        <v>141</v>
      </c>
      <c r="B58" s="63">
        <v>310884016.89999998</v>
      </c>
      <c r="C58" s="9">
        <v>-1351328176.9100001</v>
      </c>
      <c r="D58" s="2"/>
    </row>
    <row r="59" spans="1:4" x14ac:dyDescent="0.25">
      <c r="A59" s="21" t="s">
        <v>142</v>
      </c>
      <c r="B59" s="63">
        <v>1186490360.9300001</v>
      </c>
      <c r="C59" s="9">
        <v>-609831216.33000004</v>
      </c>
      <c r="D59" s="2"/>
    </row>
    <row r="60" spans="1:4" x14ac:dyDescent="0.25">
      <c r="A60" s="21" t="s">
        <v>143</v>
      </c>
      <c r="B60" s="63">
        <v>1482013385.28</v>
      </c>
      <c r="C60" s="9">
        <v>2091844601.6099999</v>
      </c>
      <c r="D60" s="2"/>
    </row>
    <row r="61" spans="1:4" x14ac:dyDescent="0.25">
      <c r="A61" s="23" t="s">
        <v>144</v>
      </c>
      <c r="B61" s="60">
        <v>2668503746.21</v>
      </c>
      <c r="C61" s="10">
        <v>1482013385.28</v>
      </c>
      <c r="D61" s="2"/>
    </row>
    <row r="62" spans="1:4" x14ac:dyDescent="0.25">
      <c r="A62" s="11" t="s">
        <v>28</v>
      </c>
      <c r="B62" s="11"/>
      <c r="C62" s="11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</row>
    <row r="65" spans="1:3" x14ac:dyDescent="0.25">
      <c r="A65" s="11"/>
      <c r="B65" s="11"/>
      <c r="C65" s="11"/>
    </row>
    <row r="66" spans="1:3" x14ac:dyDescent="0.25">
      <c r="A66" s="11"/>
      <c r="B66" s="11"/>
      <c r="C66" s="11"/>
    </row>
    <row r="67" spans="1:3" x14ac:dyDescent="0.25">
      <c r="A67" s="11"/>
      <c r="B67" s="11"/>
      <c r="C67" s="11"/>
    </row>
    <row r="68" spans="1:3" x14ac:dyDescent="0.25">
      <c r="A68" s="11"/>
      <c r="B68" s="11"/>
      <c r="C68" s="11"/>
    </row>
    <row r="69" spans="1:3" x14ac:dyDescent="0.25">
      <c r="A69" s="11"/>
      <c r="B69" s="11"/>
      <c r="C69" s="11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B20" sqref="B20"/>
    </sheetView>
  </sheetViews>
  <sheetFormatPr baseColWidth="10" defaultRowHeight="15" x14ac:dyDescent="0.25"/>
  <cols>
    <col min="1" max="1" width="64.7109375" customWidth="1"/>
    <col min="2" max="2" width="18" customWidth="1"/>
    <col min="3" max="3" width="17.85546875" customWidth="1"/>
    <col min="4" max="4" width="19" customWidth="1"/>
    <col min="5" max="5" width="18.28515625" customWidth="1"/>
    <col min="6" max="12" width="15.7109375" customWidth="1"/>
  </cols>
  <sheetData>
    <row r="1" spans="1:12" x14ac:dyDescent="0.25">
      <c r="A1" s="76" t="s">
        <v>3</v>
      </c>
      <c r="B1" s="76"/>
      <c r="C1" s="76"/>
      <c r="D1" s="76"/>
      <c r="E1" s="76"/>
      <c r="F1" s="76"/>
      <c r="G1" s="1"/>
      <c r="H1" s="1"/>
      <c r="I1" s="1"/>
      <c r="J1" s="1"/>
      <c r="K1" s="1"/>
      <c r="L1" s="1"/>
    </row>
    <row r="2" spans="1:12" x14ac:dyDescent="0.25">
      <c r="A2" s="76" t="s">
        <v>51</v>
      </c>
      <c r="B2" s="76"/>
      <c r="C2" s="76"/>
      <c r="D2" s="76"/>
      <c r="E2" s="76"/>
      <c r="F2" s="76"/>
      <c r="G2" s="1"/>
      <c r="H2" s="1"/>
      <c r="I2" s="1"/>
      <c r="J2" s="1"/>
      <c r="K2" s="1"/>
      <c r="L2" s="1"/>
    </row>
    <row r="3" spans="1:12" x14ac:dyDescent="0.25">
      <c r="A3" s="76" t="s">
        <v>1</v>
      </c>
      <c r="B3" s="76"/>
      <c r="C3" s="76"/>
      <c r="D3" s="76"/>
      <c r="E3" s="76"/>
      <c r="F3" s="76"/>
      <c r="G3" s="1"/>
      <c r="H3" s="1"/>
      <c r="I3" s="1"/>
      <c r="J3" s="1"/>
      <c r="K3" s="1"/>
      <c r="L3" s="1"/>
    </row>
    <row r="4" spans="1:12" x14ac:dyDescent="0.25">
      <c r="A4" s="76" t="s">
        <v>2</v>
      </c>
      <c r="B4" s="76"/>
      <c r="C4" s="76"/>
      <c r="D4" s="76"/>
      <c r="E4" s="76"/>
      <c r="F4" s="76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27" x14ac:dyDescent="0.25">
      <c r="A6" s="43" t="s">
        <v>4</v>
      </c>
      <c r="B6" s="43" t="s">
        <v>52</v>
      </c>
      <c r="C6" s="43" t="s">
        <v>53</v>
      </c>
      <c r="D6" s="43" t="s">
        <v>54</v>
      </c>
      <c r="E6" s="43" t="s">
        <v>55</v>
      </c>
      <c r="F6" s="4" t="s">
        <v>56</v>
      </c>
      <c r="G6" s="1"/>
      <c r="H6" s="1"/>
      <c r="I6" s="1"/>
      <c r="J6" s="1"/>
      <c r="K6" s="1"/>
      <c r="L6" s="1"/>
    </row>
    <row r="7" spans="1:12" x14ac:dyDescent="0.25">
      <c r="A7" s="61" t="s">
        <v>57</v>
      </c>
      <c r="B7" s="66">
        <v>15537601136.139999</v>
      </c>
      <c r="C7" s="66">
        <v>362771479287.37</v>
      </c>
      <c r="D7" s="66">
        <v>360174734856.64001</v>
      </c>
      <c r="E7" s="66">
        <v>18134345566.869999</v>
      </c>
      <c r="F7" s="6">
        <v>2596744430.73</v>
      </c>
    </row>
    <row r="8" spans="1:12" x14ac:dyDescent="0.25">
      <c r="A8" s="21" t="s">
        <v>58</v>
      </c>
      <c r="B8" s="63">
        <v>2063185039.5699999</v>
      </c>
      <c r="C8" s="63">
        <v>332393718327.14001</v>
      </c>
      <c r="D8" s="63">
        <v>331538022157.85999</v>
      </c>
      <c r="E8" s="63">
        <v>2918881208.8499999</v>
      </c>
      <c r="F8" s="9">
        <v>855696169.27999997</v>
      </c>
    </row>
    <row r="9" spans="1:12" x14ac:dyDescent="0.25">
      <c r="A9" s="22" t="s">
        <v>59</v>
      </c>
      <c r="B9" s="67">
        <v>1482013385.28</v>
      </c>
      <c r="C9" s="67">
        <v>324893794372.69</v>
      </c>
      <c r="D9" s="67">
        <v>323707304011.76001</v>
      </c>
      <c r="E9" s="67">
        <v>2668503746.21</v>
      </c>
      <c r="F9" s="8">
        <v>1186490360.9300001</v>
      </c>
    </row>
    <row r="10" spans="1:12" x14ac:dyDescent="0.25">
      <c r="A10" s="22" t="s">
        <v>60</v>
      </c>
      <c r="B10" s="67">
        <v>575276386.86000001</v>
      </c>
      <c r="C10" s="67">
        <v>7499844975.4499998</v>
      </c>
      <c r="D10" s="67">
        <v>7830713268.2799997</v>
      </c>
      <c r="E10" s="67">
        <v>244408094.03</v>
      </c>
      <c r="F10" s="8">
        <v>-330868292.82999998</v>
      </c>
    </row>
    <row r="11" spans="1:12" x14ac:dyDescent="0.25">
      <c r="A11" s="22" t="s">
        <v>61</v>
      </c>
      <c r="B11" s="67">
        <v>0</v>
      </c>
      <c r="C11" s="67">
        <v>0</v>
      </c>
      <c r="D11" s="67">
        <v>0</v>
      </c>
      <c r="E11" s="67">
        <v>0</v>
      </c>
      <c r="F11" s="8">
        <v>0</v>
      </c>
    </row>
    <row r="12" spans="1:12" x14ac:dyDescent="0.25">
      <c r="A12" s="22" t="s">
        <v>62</v>
      </c>
      <c r="B12" s="67">
        <v>0</v>
      </c>
      <c r="C12" s="67">
        <v>0</v>
      </c>
      <c r="D12" s="67">
        <v>0</v>
      </c>
      <c r="E12" s="67">
        <v>0</v>
      </c>
      <c r="F12" s="8">
        <v>0</v>
      </c>
    </row>
    <row r="13" spans="1:12" x14ac:dyDescent="0.25">
      <c r="A13" s="22" t="s">
        <v>63</v>
      </c>
      <c r="B13" s="67">
        <v>0</v>
      </c>
      <c r="C13" s="67">
        <v>0</v>
      </c>
      <c r="D13" s="67">
        <v>0</v>
      </c>
      <c r="E13" s="67">
        <v>0</v>
      </c>
      <c r="F13" s="8">
        <v>0</v>
      </c>
    </row>
    <row r="14" spans="1:12" x14ac:dyDescent="0.25">
      <c r="A14" s="22" t="s">
        <v>64</v>
      </c>
      <c r="B14" s="67">
        <v>0</v>
      </c>
      <c r="C14" s="67">
        <v>0</v>
      </c>
      <c r="D14" s="67">
        <v>0</v>
      </c>
      <c r="E14" s="67">
        <v>0</v>
      </c>
      <c r="F14" s="8">
        <v>0</v>
      </c>
    </row>
    <row r="15" spans="1:12" x14ac:dyDescent="0.25">
      <c r="A15" s="22" t="s">
        <v>65</v>
      </c>
      <c r="B15" s="67">
        <v>5895267.4299999997</v>
      </c>
      <c r="C15" s="67">
        <v>78979</v>
      </c>
      <c r="D15" s="67">
        <v>4877.82</v>
      </c>
      <c r="E15" s="67">
        <v>5969368.6100000003</v>
      </c>
      <c r="F15" s="8">
        <v>74101.179999999993</v>
      </c>
    </row>
    <row r="16" spans="1:12" x14ac:dyDescent="0.25">
      <c r="A16" s="21" t="s">
        <v>66</v>
      </c>
      <c r="B16" s="63">
        <v>13474416096.57</v>
      </c>
      <c r="C16" s="63">
        <v>30377760960.23</v>
      </c>
      <c r="D16" s="63">
        <v>28636712698.779999</v>
      </c>
      <c r="E16" s="63">
        <v>15215464358.02</v>
      </c>
      <c r="F16" s="9">
        <v>1741048261.45</v>
      </c>
    </row>
    <row r="17" spans="1:6" x14ac:dyDescent="0.25">
      <c r="A17" s="22" t="s">
        <v>67</v>
      </c>
      <c r="B17" s="67">
        <v>2008932915.79</v>
      </c>
      <c r="C17" s="67">
        <v>13804163806.459999</v>
      </c>
      <c r="D17" s="67">
        <v>12020822731.219999</v>
      </c>
      <c r="E17" s="67">
        <v>3792273991.0300002</v>
      </c>
      <c r="F17" s="8">
        <v>1783341075.24</v>
      </c>
    </row>
    <row r="18" spans="1:6" x14ac:dyDescent="0.25">
      <c r="A18" s="22" t="s">
        <v>68</v>
      </c>
      <c r="B18" s="67">
        <v>52864043</v>
      </c>
      <c r="C18" s="67">
        <v>554845</v>
      </c>
      <c r="D18" s="67">
        <v>0</v>
      </c>
      <c r="E18" s="67">
        <v>53418888</v>
      </c>
      <c r="F18" s="8">
        <v>554845</v>
      </c>
    </row>
    <row r="19" spans="1:6" x14ac:dyDescent="0.25">
      <c r="A19" s="22" t="s">
        <v>69</v>
      </c>
      <c r="B19" s="67">
        <v>10783762451.84</v>
      </c>
      <c r="C19" s="67">
        <v>15943463115.879999</v>
      </c>
      <c r="D19" s="67">
        <v>15887175020.889999</v>
      </c>
      <c r="E19" s="67">
        <v>10840050546.83</v>
      </c>
      <c r="F19" s="8">
        <v>56288094.990000002</v>
      </c>
    </row>
    <row r="20" spans="1:6" x14ac:dyDescent="0.25">
      <c r="A20" s="22" t="s">
        <v>70</v>
      </c>
      <c r="B20" s="67">
        <v>3404953202.1700001</v>
      </c>
      <c r="C20" s="67">
        <v>468702208.14999998</v>
      </c>
      <c r="D20" s="67">
        <v>268294770.06</v>
      </c>
      <c r="E20" s="67">
        <v>3605360640.2600002</v>
      </c>
      <c r="F20" s="8">
        <v>200407438.09</v>
      </c>
    </row>
    <row r="21" spans="1:6" x14ac:dyDescent="0.25">
      <c r="A21" s="22" t="s">
        <v>71</v>
      </c>
      <c r="B21" s="67">
        <v>185954142.65000001</v>
      </c>
      <c r="C21" s="67">
        <v>36623273.060000002</v>
      </c>
      <c r="D21" s="67">
        <v>7618031.5099999998</v>
      </c>
      <c r="E21" s="67">
        <v>214959384.19999999</v>
      </c>
      <c r="F21" s="8">
        <v>29005241.550000001</v>
      </c>
    </row>
    <row r="22" spans="1:6" x14ac:dyDescent="0.25">
      <c r="A22" s="22" t="s">
        <v>72</v>
      </c>
      <c r="B22" s="67">
        <v>-2962547557.54</v>
      </c>
      <c r="C22" s="67">
        <v>124216578.70999999</v>
      </c>
      <c r="D22" s="67">
        <v>452802145.10000002</v>
      </c>
      <c r="E22" s="67">
        <v>-3291133123.9299998</v>
      </c>
      <c r="F22" s="8">
        <v>-328585566.38999999</v>
      </c>
    </row>
    <row r="23" spans="1:6" x14ac:dyDescent="0.25">
      <c r="A23" s="22" t="s">
        <v>73</v>
      </c>
      <c r="B23" s="67">
        <v>496898.66</v>
      </c>
      <c r="C23" s="67">
        <v>37132.97</v>
      </c>
      <c r="D23" s="67">
        <v>0</v>
      </c>
      <c r="E23" s="67">
        <v>534031.63</v>
      </c>
      <c r="F23" s="8">
        <v>37132.97</v>
      </c>
    </row>
    <row r="24" spans="1:6" x14ac:dyDescent="0.25">
      <c r="A24" s="22" t="s">
        <v>74</v>
      </c>
      <c r="B24" s="67">
        <v>0</v>
      </c>
      <c r="C24" s="67">
        <v>0</v>
      </c>
      <c r="D24" s="67">
        <v>0</v>
      </c>
      <c r="E24" s="67">
        <v>0</v>
      </c>
      <c r="F24" s="8">
        <v>0</v>
      </c>
    </row>
    <row r="25" spans="1:6" x14ac:dyDescent="0.25">
      <c r="A25" s="65" t="s">
        <v>75</v>
      </c>
      <c r="B25" s="68">
        <v>0</v>
      </c>
      <c r="C25" s="68">
        <v>0</v>
      </c>
      <c r="D25" s="68">
        <v>0</v>
      </c>
      <c r="E25" s="68">
        <v>0</v>
      </c>
      <c r="F25" s="14">
        <v>0</v>
      </c>
    </row>
    <row r="26" spans="1:6" x14ac:dyDescent="0.25">
      <c r="A26" s="11" t="s">
        <v>28</v>
      </c>
      <c r="B26" s="11"/>
      <c r="C26" s="11"/>
      <c r="D26" s="11"/>
      <c r="E26" s="11"/>
      <c r="F26" s="11"/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A30" s="11"/>
      <c r="B30" s="11"/>
      <c r="C30" s="11"/>
      <c r="D30" s="11"/>
      <c r="E30" s="11"/>
      <c r="F30" s="11"/>
    </row>
    <row r="31" spans="1:6" x14ac:dyDescent="0.25">
      <c r="A31" s="11"/>
      <c r="B31" s="11"/>
      <c r="C31" s="11"/>
      <c r="D31" s="11"/>
      <c r="E31" s="11"/>
      <c r="F31" s="11"/>
    </row>
    <row r="32" spans="1:6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7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workbookViewId="0">
      <selection activeCell="C16" sqref="C16"/>
    </sheetView>
  </sheetViews>
  <sheetFormatPr baseColWidth="10" defaultRowHeight="15" x14ac:dyDescent="0.25"/>
  <cols>
    <col min="1" max="1" width="64.7109375" customWidth="1"/>
    <col min="2" max="11" width="15.7109375" customWidth="1"/>
  </cols>
  <sheetData>
    <row r="1" spans="1:11" x14ac:dyDescent="0.25">
      <c r="A1" s="76" t="s">
        <v>3</v>
      </c>
      <c r="B1" s="76"/>
      <c r="C1" s="76"/>
      <c r="D1" s="76"/>
      <c r="E1" s="76"/>
      <c r="F1" s="1"/>
      <c r="G1" s="1"/>
      <c r="H1" s="1"/>
      <c r="I1" s="1"/>
      <c r="J1" s="1"/>
      <c r="K1" s="1"/>
    </row>
    <row r="2" spans="1:11" x14ac:dyDescent="0.25">
      <c r="A2" s="76" t="s">
        <v>29</v>
      </c>
      <c r="B2" s="76"/>
      <c r="C2" s="76"/>
      <c r="D2" s="76"/>
      <c r="E2" s="76"/>
      <c r="F2" s="1"/>
      <c r="G2" s="1"/>
      <c r="H2" s="1"/>
      <c r="I2" s="1"/>
      <c r="J2" s="1"/>
      <c r="K2" s="1"/>
    </row>
    <row r="3" spans="1:11" x14ac:dyDescent="0.25">
      <c r="A3" s="76" t="s">
        <v>1</v>
      </c>
      <c r="B3" s="76"/>
      <c r="C3" s="76"/>
      <c r="D3" s="76"/>
      <c r="E3" s="76"/>
      <c r="F3" s="1"/>
      <c r="G3" s="1"/>
      <c r="H3" s="1"/>
      <c r="I3" s="1"/>
      <c r="J3" s="1"/>
      <c r="K3" s="1"/>
    </row>
    <row r="4" spans="1:11" x14ac:dyDescent="0.25">
      <c r="A4" s="76" t="s">
        <v>2</v>
      </c>
      <c r="B4" s="76"/>
      <c r="C4" s="76"/>
      <c r="D4" s="76"/>
      <c r="E4" s="76"/>
      <c r="F4" s="1"/>
      <c r="G4" s="1"/>
      <c r="H4" s="1"/>
      <c r="I4" s="1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27" x14ac:dyDescent="0.25">
      <c r="A6" s="43" t="s">
        <v>30</v>
      </c>
      <c r="B6" s="43" t="s">
        <v>31</v>
      </c>
      <c r="C6" s="43" t="s">
        <v>32</v>
      </c>
      <c r="D6" s="43" t="s">
        <v>33</v>
      </c>
      <c r="E6" s="43" t="s">
        <v>34</v>
      </c>
      <c r="F6" s="1"/>
      <c r="G6" s="1"/>
      <c r="H6" s="1"/>
      <c r="I6" s="1"/>
      <c r="J6" s="1"/>
      <c r="K6" s="1"/>
    </row>
    <row r="7" spans="1:11" x14ac:dyDescent="0.25">
      <c r="A7" s="61" t="s">
        <v>35</v>
      </c>
      <c r="B7" s="49"/>
      <c r="C7" s="49"/>
      <c r="D7" s="49"/>
      <c r="E7" s="49"/>
    </row>
    <row r="8" spans="1:11" x14ac:dyDescent="0.25">
      <c r="A8" s="70" t="s">
        <v>36</v>
      </c>
      <c r="B8" s="30"/>
      <c r="C8" s="30"/>
      <c r="D8" s="30"/>
      <c r="E8" s="30"/>
    </row>
    <row r="9" spans="1:11" x14ac:dyDescent="0.25">
      <c r="A9" s="45" t="s">
        <v>37</v>
      </c>
      <c r="B9" s="70" t="s">
        <v>38</v>
      </c>
      <c r="C9" s="70" t="s">
        <v>39</v>
      </c>
      <c r="D9" s="73">
        <v>65946285.439999998</v>
      </c>
      <c r="E9" s="73">
        <v>82156617.989999995</v>
      </c>
    </row>
    <row r="10" spans="1:11" x14ac:dyDescent="0.25">
      <c r="A10" s="46" t="s">
        <v>40</v>
      </c>
      <c r="B10" s="71" t="s">
        <v>38</v>
      </c>
      <c r="C10" s="71" t="s">
        <v>39</v>
      </c>
      <c r="D10" s="74">
        <v>65946285.439999998</v>
      </c>
      <c r="E10" s="74">
        <v>82156617.989999995</v>
      </c>
    </row>
    <row r="11" spans="1:11" x14ac:dyDescent="0.25">
      <c r="A11" s="46" t="s">
        <v>41</v>
      </c>
      <c r="B11" s="71"/>
      <c r="C11" s="71"/>
      <c r="D11" s="74">
        <v>0</v>
      </c>
      <c r="E11" s="74">
        <v>0</v>
      </c>
    </row>
    <row r="12" spans="1:11" x14ac:dyDescent="0.25">
      <c r="A12" s="46" t="s">
        <v>42</v>
      </c>
      <c r="B12" s="71"/>
      <c r="C12" s="71"/>
      <c r="D12" s="74">
        <v>0</v>
      </c>
      <c r="E12" s="74">
        <v>0</v>
      </c>
    </row>
    <row r="13" spans="1:11" x14ac:dyDescent="0.25">
      <c r="A13" s="45" t="s">
        <v>43</v>
      </c>
      <c r="B13" s="70"/>
      <c r="C13" s="70"/>
      <c r="D13" s="73">
        <v>0</v>
      </c>
      <c r="E13" s="73">
        <v>0</v>
      </c>
    </row>
    <row r="14" spans="1:11" x14ac:dyDescent="0.25">
      <c r="A14" s="46" t="s">
        <v>44</v>
      </c>
      <c r="B14" s="71"/>
      <c r="C14" s="71"/>
      <c r="D14" s="74">
        <v>0</v>
      </c>
      <c r="E14" s="74">
        <v>0</v>
      </c>
    </row>
    <row r="15" spans="1:11" x14ac:dyDescent="0.25">
      <c r="A15" s="46" t="s">
        <v>45</v>
      </c>
      <c r="B15" s="71"/>
      <c r="C15" s="71"/>
      <c r="D15" s="74">
        <v>0</v>
      </c>
      <c r="E15" s="74">
        <v>0</v>
      </c>
    </row>
    <row r="16" spans="1:11" x14ac:dyDescent="0.25">
      <c r="A16" s="46" t="s">
        <v>41</v>
      </c>
      <c r="B16" s="71"/>
      <c r="C16" s="71"/>
      <c r="D16" s="74">
        <v>0</v>
      </c>
      <c r="E16" s="74">
        <v>0</v>
      </c>
    </row>
    <row r="17" spans="1:5" x14ac:dyDescent="0.25">
      <c r="A17" s="46" t="s">
        <v>42</v>
      </c>
      <c r="B17" s="71"/>
      <c r="C17" s="71"/>
      <c r="D17" s="74">
        <v>0</v>
      </c>
      <c r="E17" s="74">
        <v>0</v>
      </c>
    </row>
    <row r="18" spans="1:5" x14ac:dyDescent="0.25">
      <c r="A18" s="21" t="s">
        <v>46</v>
      </c>
      <c r="B18" s="70" t="s">
        <v>38</v>
      </c>
      <c r="C18" s="70" t="s">
        <v>39</v>
      </c>
      <c r="D18" s="73">
        <v>65946285.439999998</v>
      </c>
      <c r="E18" s="73">
        <v>82156617.989999995</v>
      </c>
    </row>
    <row r="19" spans="1:5" x14ac:dyDescent="0.25">
      <c r="A19" s="70" t="s">
        <v>47</v>
      </c>
      <c r="B19" s="30"/>
      <c r="C19" s="30"/>
      <c r="D19" s="30"/>
      <c r="E19" s="30"/>
    </row>
    <row r="20" spans="1:5" x14ac:dyDescent="0.25">
      <c r="A20" s="45" t="s">
        <v>37</v>
      </c>
      <c r="B20" s="70" t="s">
        <v>38</v>
      </c>
      <c r="C20" s="70" t="s">
        <v>39</v>
      </c>
      <c r="D20" s="73">
        <v>6178488809.4099998</v>
      </c>
      <c r="E20" s="73">
        <v>7831331407.5600004</v>
      </c>
    </row>
    <row r="21" spans="1:5" x14ac:dyDescent="0.25">
      <c r="A21" s="46" t="s">
        <v>40</v>
      </c>
      <c r="B21" s="71" t="s">
        <v>38</v>
      </c>
      <c r="C21" s="71" t="s">
        <v>39</v>
      </c>
      <c r="D21" s="74">
        <v>6178488809.4099998</v>
      </c>
      <c r="E21" s="74">
        <v>7831331407.5600004</v>
      </c>
    </row>
    <row r="22" spans="1:5" x14ac:dyDescent="0.25">
      <c r="A22" s="46" t="s">
        <v>41</v>
      </c>
      <c r="B22" s="71"/>
      <c r="C22" s="71"/>
      <c r="D22" s="74">
        <v>0</v>
      </c>
      <c r="E22" s="74">
        <v>0</v>
      </c>
    </row>
    <row r="23" spans="1:5" x14ac:dyDescent="0.25">
      <c r="A23" s="46" t="s">
        <v>42</v>
      </c>
      <c r="B23" s="71"/>
      <c r="C23" s="71"/>
      <c r="D23" s="74">
        <v>0</v>
      </c>
      <c r="E23" s="74">
        <v>0</v>
      </c>
    </row>
    <row r="24" spans="1:5" x14ac:dyDescent="0.25">
      <c r="A24" s="45" t="s">
        <v>43</v>
      </c>
      <c r="B24" s="70"/>
      <c r="C24" s="70"/>
      <c r="D24" s="73">
        <v>0</v>
      </c>
      <c r="E24" s="73">
        <v>0</v>
      </c>
    </row>
    <row r="25" spans="1:5" x14ac:dyDescent="0.25">
      <c r="A25" s="46" t="s">
        <v>44</v>
      </c>
      <c r="B25" s="71"/>
      <c r="C25" s="71"/>
      <c r="D25" s="74">
        <v>0</v>
      </c>
      <c r="E25" s="74">
        <v>0</v>
      </c>
    </row>
    <row r="26" spans="1:5" x14ac:dyDescent="0.25">
      <c r="A26" s="46" t="s">
        <v>45</v>
      </c>
      <c r="B26" s="71"/>
      <c r="C26" s="71"/>
      <c r="D26" s="74">
        <v>0</v>
      </c>
      <c r="E26" s="74">
        <v>0</v>
      </c>
    </row>
    <row r="27" spans="1:5" x14ac:dyDescent="0.25">
      <c r="A27" s="46" t="s">
        <v>41</v>
      </c>
      <c r="B27" s="71"/>
      <c r="C27" s="71"/>
      <c r="D27" s="74">
        <v>0</v>
      </c>
      <c r="E27" s="74">
        <v>0</v>
      </c>
    </row>
    <row r="28" spans="1:5" x14ac:dyDescent="0.25">
      <c r="A28" s="46" t="s">
        <v>42</v>
      </c>
      <c r="B28" s="71"/>
      <c r="C28" s="71"/>
      <c r="D28" s="74">
        <v>0</v>
      </c>
      <c r="E28" s="74">
        <v>0</v>
      </c>
    </row>
    <row r="29" spans="1:5" x14ac:dyDescent="0.25">
      <c r="A29" s="21" t="s">
        <v>48</v>
      </c>
      <c r="B29" s="70" t="s">
        <v>38</v>
      </c>
      <c r="C29" s="70" t="s">
        <v>39</v>
      </c>
      <c r="D29" s="73">
        <v>6178488809.4099998</v>
      </c>
      <c r="E29" s="73">
        <v>7831331407.5600004</v>
      </c>
    </row>
    <row r="30" spans="1:5" x14ac:dyDescent="0.25">
      <c r="A30" s="21" t="s">
        <v>49</v>
      </c>
      <c r="B30" s="70" t="s">
        <v>38</v>
      </c>
      <c r="C30" s="70" t="s">
        <v>39</v>
      </c>
      <c r="D30" s="73">
        <v>2150094820.79</v>
      </c>
      <c r="E30" s="73">
        <v>1871132355.78</v>
      </c>
    </row>
    <row r="31" spans="1:5" x14ac:dyDescent="0.25">
      <c r="A31" s="23" t="s">
        <v>50</v>
      </c>
      <c r="B31" s="72" t="s">
        <v>38</v>
      </c>
      <c r="C31" s="72" t="s">
        <v>39</v>
      </c>
      <c r="D31" s="75">
        <v>8394529915.6400003</v>
      </c>
      <c r="E31" s="75">
        <v>9784620381.3299999</v>
      </c>
    </row>
    <row r="32" spans="1:5" x14ac:dyDescent="0.25">
      <c r="A32" s="11" t="s">
        <v>28</v>
      </c>
      <c r="B32" s="11"/>
      <c r="C32" s="11"/>
      <c r="D32" s="11"/>
      <c r="E32" s="11"/>
    </row>
    <row r="33" spans="1:5" x14ac:dyDescent="0.25">
      <c r="A33" s="11"/>
      <c r="B33" s="11"/>
      <c r="C33" s="11"/>
      <c r="D33" s="11"/>
      <c r="E33" s="11"/>
    </row>
    <row r="34" spans="1:5" x14ac:dyDescent="0.25">
      <c r="A34" s="11"/>
      <c r="B34" s="11"/>
      <c r="C34" s="11"/>
      <c r="D34" s="11"/>
      <c r="E34" s="11"/>
    </row>
    <row r="35" spans="1:5" x14ac:dyDescent="0.25">
      <c r="A35" s="11"/>
      <c r="B35" s="11"/>
      <c r="C35" s="11"/>
      <c r="D35" s="11"/>
      <c r="E35" s="11"/>
    </row>
    <row r="36" spans="1:5" x14ac:dyDescent="0.25">
      <c r="A36" s="11"/>
      <c r="B36" s="11"/>
      <c r="C36" s="11"/>
      <c r="D36" s="11"/>
      <c r="E36" s="11"/>
    </row>
    <row r="37" spans="1:5" x14ac:dyDescent="0.25">
      <c r="A37" s="11"/>
      <c r="B37" s="11"/>
      <c r="C37" s="11"/>
      <c r="D37" s="11"/>
      <c r="E37" s="11"/>
    </row>
    <row r="38" spans="1:5" x14ac:dyDescent="0.25">
      <c r="A38" s="11"/>
      <c r="B38" s="11"/>
      <c r="C38" s="11"/>
      <c r="D38" s="11"/>
      <c r="E38" s="11"/>
    </row>
    <row r="39" spans="1:5" x14ac:dyDescent="0.25">
      <c r="A39" s="11"/>
      <c r="B39" s="11"/>
      <c r="C39" s="11"/>
      <c r="D39" s="11"/>
      <c r="E39" s="1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Actividades</vt:lpstr>
      <vt:lpstr>Situación Financiera</vt:lpstr>
      <vt:lpstr>Estado  Variación</vt:lpstr>
      <vt:lpstr>Cambio Situación Financiera</vt:lpstr>
      <vt:lpstr>Flujo Efectivo</vt:lpstr>
      <vt:lpstr>Análitico Activo</vt:lpstr>
      <vt:lpstr>Análitico Deuda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2023-01-31T04:44:27Z</cp:lastPrinted>
  <dcterms:created xsi:type="dcterms:W3CDTF">2023-01-28T06:29:33Z</dcterms:created>
  <dcterms:modified xsi:type="dcterms:W3CDTF">2023-01-31T04:49:01Z</dcterms:modified>
</cp:coreProperties>
</file>