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aura.pacheco\Documents\2021\4to trimestre\cifras para publicacion 4T2021\publicación de Estados Financieros\"/>
    </mc:Choice>
  </mc:AlternateContent>
  <bookViews>
    <workbookView xWindow="0" yWindow="0" windowWidth="19515" windowHeight="6960" firstSheet="7" activeTab="10"/>
  </bookViews>
  <sheets>
    <sheet name="Análitico Ingresos" sheetId="8" r:id="rId1"/>
    <sheet name="Clasif Admtva_Dependencias" sheetId="9" r:id="rId2"/>
    <sheet name="Clasific Admtva_Poderes" sheetId="10" r:id="rId3"/>
    <sheet name="Clasif Admtva_Entidades" sheetId="11" r:id="rId4"/>
    <sheet name="Clasificación Económica" sheetId="6" r:id="rId5"/>
    <sheet name="Objeto del Gasto" sheetId="5" r:id="rId6"/>
    <sheet name="Clasificación Funcional" sheetId="4" r:id="rId7"/>
    <sheet name="Endeudamiento Neto" sheetId="12" r:id="rId8"/>
    <sheet name="Intereses de la deuda" sheetId="1" r:id="rId9"/>
    <sheet name="Categoría Programática" sheetId="3" r:id="rId10"/>
    <sheet name="Postura Fiscal" sheetId="2" r:id="rId11"/>
  </sheets>
  <definedNames>
    <definedName name="_xlnm.Print_Titles" localSheetId="5">'Objeto del Gasto'!$1:$8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4" i="10" l="1"/>
  <c r="F14" i="10"/>
  <c r="E14" i="10"/>
  <c r="D14" i="10"/>
  <c r="C14" i="10"/>
  <c r="B14" i="10"/>
  <c r="G33" i="9"/>
  <c r="F33" i="9"/>
  <c r="E33" i="9"/>
  <c r="D33" i="9"/>
  <c r="C33" i="9"/>
  <c r="B33" i="9"/>
</calcChain>
</file>

<file path=xl/sharedStrings.xml><?xml version="1.0" encoding="utf-8"?>
<sst xmlns="http://schemas.openxmlformats.org/spreadsheetml/2006/main" count="422" uniqueCount="280">
  <si>
    <t>Indicadores de Postura Fiscal</t>
  </si>
  <si>
    <t>Del  1o. de enero al 31 de diciembre de 2021</t>
  </si>
  <si>
    <t>(Cifras en Pesos)</t>
  </si>
  <si>
    <t>Ente Público: PODER EJECUTIVO</t>
  </si>
  <si>
    <t>Estimado</t>
  </si>
  <si>
    <t>Devengado</t>
  </si>
  <si>
    <t>Pagado</t>
  </si>
  <si>
    <t>Concepto</t>
  </si>
  <si>
    <t xml:space="preserve">    I. Ingresos Presupuestarios (I=1+2)</t>
  </si>
  <si>
    <t xml:space="preserve">               1. Ingresos del Gobierno de la Entidad Federativa</t>
  </si>
  <si>
    <t xml:space="preserve">               2. Ingresos del Sector Paraestatal</t>
  </si>
  <si>
    <t xml:space="preserve">    II. Egresos Presupuestarios (II=3+4)</t>
  </si>
  <si>
    <t xml:space="preserve">               3. Egresos del Gobierno de la Entidad Federativa</t>
  </si>
  <si>
    <t xml:space="preserve">               4. Egresos del Sector Paraestatal</t>
  </si>
  <si>
    <t xml:space="preserve">    III. Balance Presupuestario (Superávit o Déficit) (III = I- II)</t>
  </si>
  <si>
    <t xml:space="preserve"> Concepto</t>
  </si>
  <si>
    <t xml:space="preserve">    III. Balance Presupuestario (Superávit o Déficit)</t>
  </si>
  <si>
    <t xml:space="preserve">    IV. Intereses, Comisiones y Gastos de la Deuda</t>
  </si>
  <si>
    <t xml:space="preserve">    V. Balance Primario (Superávit o Déficit) (V= Iii+ IV)</t>
  </si>
  <si>
    <t xml:space="preserve">    A. Financiamiento</t>
  </si>
  <si>
    <t xml:space="preserve">    B. Amortización de la Deuda</t>
  </si>
  <si>
    <t xml:space="preserve">    C. Endeudamiento ó Desendeudamiento (C = A- B)</t>
  </si>
  <si>
    <t>Gasto por Categoría Programática</t>
  </si>
  <si>
    <t>Aprobado</t>
  </si>
  <si>
    <t>Ampliaciones/ (Reducciones)</t>
  </si>
  <si>
    <t>Modificado</t>
  </si>
  <si>
    <t>Subejercicio</t>
  </si>
  <si>
    <t>3 = (1 + 2)</t>
  </si>
  <si>
    <t>6 = (3 - 4)</t>
  </si>
  <si>
    <t xml:space="preserve"> Programas</t>
  </si>
  <si>
    <t xml:space="preserve">               Sujetos a Reglas de Operación</t>
  </si>
  <si>
    <t xml:space="preserve">               Otros Subsidios</t>
  </si>
  <si>
    <t xml:space="preserve">    Desempeño de Las Funciones</t>
  </si>
  <si>
    <t xml:space="preserve">               Prestación de Servicios Públicos</t>
  </si>
  <si>
    <t xml:space="preserve">               Provisión de Bienes Públicos</t>
  </si>
  <si>
    <t xml:space="preserve">               Funciones de Las Fuerzas Armadas (Únicamente Gobierno Federal)</t>
  </si>
  <si>
    <t xml:space="preserve">               Específicos</t>
  </si>
  <si>
    <t xml:space="preserve">               Proyectos de Inversión</t>
  </si>
  <si>
    <t xml:space="preserve">    Administrativos y de Apoyo</t>
  </si>
  <si>
    <t xml:space="preserve">    Compromisos</t>
  </si>
  <si>
    <t xml:space="preserve">               Desastres Naturales</t>
  </si>
  <si>
    <t xml:space="preserve">    Obligaciones</t>
  </si>
  <si>
    <t xml:space="preserve">               Pensiones y Jubilaciones</t>
  </si>
  <si>
    <t xml:space="preserve">    Programas de Gasto Federalizado (Gobierno Federal)</t>
  </si>
  <si>
    <t xml:space="preserve">               Gasto Federalizado</t>
  </si>
  <si>
    <t xml:space="preserve"> Participaciones a Entidades Federativas y Municipios</t>
  </si>
  <si>
    <t xml:space="preserve"> Total del Gasto</t>
  </si>
  <si>
    <t>Estado Analítico del Ejercicio del Presupuesto de Egresos</t>
  </si>
  <si>
    <t>Clasificación Funcional (Finalidad y Función)</t>
  </si>
  <si>
    <t xml:space="preserve">    Gobierno</t>
  </si>
  <si>
    <t xml:space="preserve">               Legislación</t>
  </si>
  <si>
    <t xml:space="preserve">               Justicia</t>
  </si>
  <si>
    <t xml:space="preserve">               Coordinación de la Politica de Gobierno</t>
  </si>
  <si>
    <t xml:space="preserve">               Relaciones Exteriores</t>
  </si>
  <si>
    <t xml:space="preserve">               Asuntos Financieros y Hacendarios</t>
  </si>
  <si>
    <t xml:space="preserve">               Seguridad Nacional</t>
  </si>
  <si>
    <t xml:space="preserve">               Asuntos de Orden Público y Seguridad Interior</t>
  </si>
  <si>
    <t xml:space="preserve">               Otros Servicios Generales</t>
  </si>
  <si>
    <t xml:space="preserve">    Desarrollo Social</t>
  </si>
  <si>
    <t xml:space="preserve">               Protección Ambiental</t>
  </si>
  <si>
    <t xml:space="preserve">               Vivienda y Servicios a la Comunidad</t>
  </si>
  <si>
    <t xml:space="preserve">               Salud</t>
  </si>
  <si>
    <t xml:space="preserve">               Recreacion, Cultura y Otras Manifestaciones Sociales</t>
  </si>
  <si>
    <t xml:space="preserve">               Educación</t>
  </si>
  <si>
    <t xml:space="preserve">               Protección Social</t>
  </si>
  <si>
    <t xml:space="preserve">               Otros Asuntos Sociales</t>
  </si>
  <si>
    <t xml:space="preserve">    Desarrollo Económico</t>
  </si>
  <si>
    <t xml:space="preserve">               Asuntos Económicos, Comerciales y Laborales en General</t>
  </si>
  <si>
    <t xml:space="preserve">               Agropecuaria, Silvicultura, Pesca y Caza</t>
  </si>
  <si>
    <t xml:space="preserve">               Combustible y Energía</t>
  </si>
  <si>
    <t xml:space="preserve">               Mineria, Manufacturas y Construcción</t>
  </si>
  <si>
    <t xml:space="preserve">               Transporte</t>
  </si>
  <si>
    <t xml:space="preserve">               Comunicaciones</t>
  </si>
  <si>
    <t xml:space="preserve">               Turismo</t>
  </si>
  <si>
    <t xml:space="preserve">               Ciencia, Tecnología e Innovación</t>
  </si>
  <si>
    <t xml:space="preserve">               Otras Industrias y Otros Asuntos Económicos</t>
  </si>
  <si>
    <t xml:space="preserve">    Otras No Clasificadas en Funciones Anteriores</t>
  </si>
  <si>
    <t xml:space="preserve">               Transacciones de la Deuda Pública / Costo Financiero de la Deuda</t>
  </si>
  <si>
    <t xml:space="preserve">               Transferencias, Participaciones y Aportaciones Entre Diferentes Niveles y órdenes de Gobierno</t>
  </si>
  <si>
    <t xml:space="preserve">               Saneamiento del Sistema Financiero</t>
  </si>
  <si>
    <t xml:space="preserve">               Adeudos de Ejercicios Fiscales Anteriores</t>
  </si>
  <si>
    <t>Clasificación por Objeto del Gasto (Capítulo y Concepto)</t>
  </si>
  <si>
    <t xml:space="preserve">    Servicios Personales</t>
  </si>
  <si>
    <t xml:space="preserve">               Remuneraciones al Personal de Carácter Permanente</t>
  </si>
  <si>
    <t xml:space="preserve">               Remuneraciones al Personal de Carácter Transitorio</t>
  </si>
  <si>
    <t xml:space="preserve">               Remuneraciones Adicionales y Especiales</t>
  </si>
  <si>
    <t xml:space="preserve">               Seguridad Social</t>
  </si>
  <si>
    <t xml:space="preserve">               Otras Prestaciones Sociales y Económicas</t>
  </si>
  <si>
    <t xml:space="preserve">               Previsiones</t>
  </si>
  <si>
    <t xml:space="preserve">               Pago de Estímulos a Servidores Públicos</t>
  </si>
  <si>
    <t xml:space="preserve">    Materiales y Suministros</t>
  </si>
  <si>
    <t xml:space="preserve">               Materiales de Administración, Emisión de Documentos y Artículos Oficiales</t>
  </si>
  <si>
    <t xml:space="preserve">               Alimentos y Utensilios</t>
  </si>
  <si>
    <t xml:space="preserve">               Materias Primas y Materiales de Producción y Comercialización</t>
  </si>
  <si>
    <t xml:space="preserve">               Materiales y Artículos de Construcción y de Reparación</t>
  </si>
  <si>
    <t xml:space="preserve">               Productos Químicos, Farmacéuticos y de Laboratorio</t>
  </si>
  <si>
    <t xml:space="preserve">               Combustibles, Lubricantes y Aditivos</t>
  </si>
  <si>
    <t xml:space="preserve">               Vestuario, Blancos, Prendas de Protección y Artículos Deportivos</t>
  </si>
  <si>
    <t xml:space="preserve">               Materiales y Suministros para Seguridad</t>
  </si>
  <si>
    <t xml:space="preserve">               Herramientas, Refacciones y Accesorios Menores</t>
  </si>
  <si>
    <t xml:space="preserve">    Servicios Generales</t>
  </si>
  <si>
    <t xml:space="preserve">               Servicios Básicos</t>
  </si>
  <si>
    <t xml:space="preserve">               Servicios de Arrendamiento</t>
  </si>
  <si>
    <t xml:space="preserve">               Servicios Profesionales, Científicos, Técnicos y Otros Servicios</t>
  </si>
  <si>
    <t xml:space="preserve">               Servicios Financieros, Bancarios y Comerciales</t>
  </si>
  <si>
    <t xml:space="preserve">               Servicios de Instalación, Reparación, Mantenimiento y Conservación</t>
  </si>
  <si>
    <t xml:space="preserve">               Servicios de Comunicación Social y Publicidad</t>
  </si>
  <si>
    <t xml:space="preserve">               Servicios de Traslado y Viáticos</t>
  </si>
  <si>
    <t xml:space="preserve">               Servicios Oficiales</t>
  </si>
  <si>
    <t xml:space="preserve">    Transferencias, Asignaciones, Subsidios y Otras Ayudas</t>
  </si>
  <si>
    <t xml:space="preserve">               Transferencias Internas y Asignaciones al Sector Público</t>
  </si>
  <si>
    <t xml:space="preserve">               Transferencias al Resto del Sector Público</t>
  </si>
  <si>
    <t xml:space="preserve">               Subsidios y Subvenciones</t>
  </si>
  <si>
    <t xml:space="preserve">               Ayudas Sociales</t>
  </si>
  <si>
    <t xml:space="preserve">               Transferencias a Fideicomisos, Mandatos y Otros Análogos</t>
  </si>
  <si>
    <t xml:space="preserve">               Transferencias a la Seguridad Social</t>
  </si>
  <si>
    <t xml:space="preserve">               Donativos</t>
  </si>
  <si>
    <t xml:space="preserve">               Transferencias al Exterior</t>
  </si>
  <si>
    <t xml:space="preserve">    Bienes Muebles, Inmuebles e Intangibles</t>
  </si>
  <si>
    <t xml:space="preserve">               Mobiliario y Equipo de Administración</t>
  </si>
  <si>
    <t xml:space="preserve">               Mobiliario y Equipo Educacional y Recreativo</t>
  </si>
  <si>
    <t xml:space="preserve">               Equipo e Instrumental Médico y de Laboratorio</t>
  </si>
  <si>
    <t xml:space="preserve">               Vehículos y Equipo de Transporte</t>
  </si>
  <si>
    <t xml:space="preserve">               Equipo de Defensa y Seguridad</t>
  </si>
  <si>
    <t xml:space="preserve">               Maquinaria, Otros Equipos y Herramientas</t>
  </si>
  <si>
    <t xml:space="preserve">               Activos Biológicos</t>
  </si>
  <si>
    <t xml:space="preserve">               Bienes Inmuebles</t>
  </si>
  <si>
    <t xml:space="preserve">               Activos Intangibles</t>
  </si>
  <si>
    <t xml:space="preserve">    Inversión Pública</t>
  </si>
  <si>
    <t xml:space="preserve">               Obra Pública en Bienes de Dominio Público</t>
  </si>
  <si>
    <t xml:space="preserve">               Obra Pública en Bienes Propios</t>
  </si>
  <si>
    <t xml:space="preserve">               Proyectos Productivos y Acciones de Fomento</t>
  </si>
  <si>
    <t xml:space="preserve">    Inversiones Financieras y Otras Provisiones</t>
  </si>
  <si>
    <t xml:space="preserve">               Inversiones para el Fomento de Actividades Productivas</t>
  </si>
  <si>
    <t xml:space="preserve">               Acciones y Participaciones de Capital</t>
  </si>
  <si>
    <t xml:space="preserve">               Compra de Títulos y Valores</t>
  </si>
  <si>
    <t xml:space="preserve">               Concesión de Préstamos</t>
  </si>
  <si>
    <t xml:space="preserve">               Inversiones en Fideicomisos, Mandatos y Otros Análogos</t>
  </si>
  <si>
    <t xml:space="preserve">               Otras Inversiones Financieras</t>
  </si>
  <si>
    <t xml:space="preserve">               Provisiones para Contingencias y Otras Erogaciones Especiales</t>
  </si>
  <si>
    <t xml:space="preserve">    Participaciones y Aportaciones</t>
  </si>
  <si>
    <t xml:space="preserve">               Participaciones</t>
  </si>
  <si>
    <t xml:space="preserve">               Aportaciones</t>
  </si>
  <si>
    <t xml:space="preserve">               Convenios</t>
  </si>
  <si>
    <t xml:space="preserve">    Deuda Pública</t>
  </si>
  <si>
    <t xml:space="preserve">               Amortización de la Deuda Pública</t>
  </si>
  <si>
    <t xml:space="preserve">               Intereses de la Deuda Pública</t>
  </si>
  <si>
    <t xml:space="preserve">               Comisiones de la Deuda Pública</t>
  </si>
  <si>
    <t xml:space="preserve">               Gastos de la Deuda Pública</t>
  </si>
  <si>
    <t xml:space="preserve">               Costo por Coberturas</t>
  </si>
  <si>
    <t xml:space="preserve">               Apoyos Financieros</t>
  </si>
  <si>
    <t xml:space="preserve">               Adeudos de Ejercicios Fiscales Anteriores (Adefas)</t>
  </si>
  <si>
    <t>Clasificación Económica (por Tipo de Gasto)</t>
  </si>
  <si>
    <t xml:space="preserve">    Gasto Corriente</t>
  </si>
  <si>
    <t xml:space="preserve">    Gasto de Capital</t>
  </si>
  <si>
    <t xml:space="preserve">    Amortización de la Deuda y Disminución de Pasivos</t>
  </si>
  <si>
    <t xml:space="preserve">    Pensiones y Jubilaciones</t>
  </si>
  <si>
    <t xml:space="preserve">    Participaciones</t>
  </si>
  <si>
    <t>Clasificación Administrativa</t>
  </si>
  <si>
    <t>Estado Analítico de Ingresos</t>
  </si>
  <si>
    <t>Ampliaciones y Reducciones</t>
  </si>
  <si>
    <t>Recaudado</t>
  </si>
  <si>
    <t>Diferencia</t>
  </si>
  <si>
    <t>6 = (5 - 1)</t>
  </si>
  <si>
    <t>Rubro de Ingresos</t>
  </si>
  <si>
    <t xml:space="preserve">    Impuestos</t>
  </si>
  <si>
    <t xml:space="preserve">    Cuotas y Aportaciones de Seguridad Social</t>
  </si>
  <si>
    <t xml:space="preserve">    Contribuciones de Mejoras</t>
  </si>
  <si>
    <t xml:space="preserve">    Derechos</t>
  </si>
  <si>
    <t xml:space="preserve">    Productos</t>
  </si>
  <si>
    <t xml:space="preserve">    Aprovechamientos</t>
  </si>
  <si>
    <t xml:space="preserve">    Ingresos por Venta de Bienes, Prestación de Servicios y Otros Ingresos</t>
  </si>
  <si>
    <t xml:space="preserve">    Participaciones, Aportaciones, Convenios, Incentivos Derivados de la Colaboración Fiscal y Fondos Distintos de Aportaciones</t>
  </si>
  <si>
    <t xml:space="preserve">    Transferencias, Asignaciones, Subsidios y Subvenciones, y Pensiones y Jubilaciones</t>
  </si>
  <si>
    <t xml:space="preserve">    Ingresos Derivados de Financiamientos</t>
  </si>
  <si>
    <t xml:space="preserve"> Total</t>
  </si>
  <si>
    <t>INGRESOS EXCEDENTES</t>
  </si>
  <si>
    <t>Estado Analítico de Ingresos Por Fuente de Financiamiento</t>
  </si>
  <si>
    <t xml:space="preserve">    Ingresos del Poder Ejecutivo Federal o Estatal y de Los Municipios</t>
  </si>
  <si>
    <t xml:space="preserve">               Impuestos</t>
  </si>
  <si>
    <t xml:space="preserve">               Cuotas y Aportaciones de Seguridad Social</t>
  </si>
  <si>
    <t xml:space="preserve">               Contribuciones de Mejoras</t>
  </si>
  <si>
    <t xml:space="preserve">               Derechos</t>
  </si>
  <si>
    <t xml:space="preserve">               Productos</t>
  </si>
  <si>
    <t xml:space="preserve">               Aprovechamientos</t>
  </si>
  <si>
    <t xml:space="preserve">               Participaciones, Aportaciones, Convenios, Incentivos Derivados de la Colaboración Fiscal y Fondos Distintos de Aportaciones</t>
  </si>
  <si>
    <t xml:space="preserve">               Transferencias, Asignaciones, Subsidios y Subvenciones, y Pensiones y Jubilaciones</t>
  </si>
  <si>
    <t xml:space="preserve">    Ingresos de Los Entes Públicos de Los Poderes Legislativo y Judicial, de Los órganos Autónomos y del Sector Paraestatal o Paramunicipal, Así Como de Las Empresas Productivas del Estado</t>
  </si>
  <si>
    <t xml:space="preserve">               Ingresos por Venta de Bienes, Prestación de Servicios y Otros Ingresos</t>
  </si>
  <si>
    <t xml:space="preserve">    Ingresos Derivados de Financiamiento</t>
  </si>
  <si>
    <t xml:space="preserve">               Ingresos Derivados de Financiamientos</t>
  </si>
  <si>
    <t>Ingresos</t>
  </si>
  <si>
    <t>PODER EJECUTIVO</t>
  </si>
  <si>
    <t>Egresos</t>
  </si>
  <si>
    <t>1</t>
  </si>
  <si>
    <t>2</t>
  </si>
  <si>
    <t>4</t>
  </si>
  <si>
    <t>5</t>
  </si>
  <si>
    <t>Despacho del gobernador</t>
  </si>
  <si>
    <t>Deuda pública</t>
  </si>
  <si>
    <t>Secretaría de educación</t>
  </si>
  <si>
    <t>Participaciones,  aportaciones  y transferencias a municipios</t>
  </si>
  <si>
    <t>Jubilaciones y pensiones</t>
  </si>
  <si>
    <t>Fiscalía general del estado</t>
  </si>
  <si>
    <t>Secretaría de desarrollo rural</t>
  </si>
  <si>
    <t>Secretaría de la contraloría general</t>
  </si>
  <si>
    <t>Secretaría de fomento económico y trabajo</t>
  </si>
  <si>
    <t>Secretaría de fomento turístico</t>
  </si>
  <si>
    <t>Secretaría de desarrollo social</t>
  </si>
  <si>
    <t>Secretaría general de gobierno</t>
  </si>
  <si>
    <t>Secretaría de obras públicas</t>
  </si>
  <si>
    <t>Secretaría de seguridad pública</t>
  </si>
  <si>
    <t>Secretaría de desarrollo sustentable</t>
  </si>
  <si>
    <t>Secretaría de salud</t>
  </si>
  <si>
    <t>Consejería jurídica</t>
  </si>
  <si>
    <t>Secretaría de la cultura y las artes</t>
  </si>
  <si>
    <t>Secretaría de administración y finanzas</t>
  </si>
  <si>
    <t>Secretaria de investigación, innovación y educación superior</t>
  </si>
  <si>
    <t>Secretaría de las mujeres</t>
  </si>
  <si>
    <t>Secretaría de pesca y acuacultura sustentables</t>
  </si>
  <si>
    <t>Total del Gasto</t>
  </si>
  <si>
    <t>GOBIERNO ESTATAL DE YUCATAN</t>
  </si>
  <si>
    <t>Poder Ejecutivo</t>
  </si>
  <si>
    <t>Poder Legislativo</t>
  </si>
  <si>
    <t>Poder Judicial</t>
  </si>
  <si>
    <t>Órganos Autónomos</t>
  </si>
  <si>
    <t>SECTOR PARAESTATAL DEL GOBIERNO ESTATAL DE YUCATAN</t>
  </si>
  <si>
    <t>Entidades Paraestatales y Fideicomisos No Empresariales y No Financieros</t>
  </si>
  <si>
    <t>Instituciones Públicas de Seguridad Social</t>
  </si>
  <si>
    <t>Entidades Paraestatales Empresariales No Financieras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</si>
  <si>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</si>
  <si>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</si>
  <si>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Empresariales Financieras No Monetarias con Participación Estatal Mayoritaria</t>
  </si>
  <si>
    <t>Fideicomisos Financieros Públicos con Participación Estatal Mayoritaria</t>
  </si>
  <si>
    <t>Del 1o de Enero al 31 de diciembre de 2021</t>
  </si>
  <si>
    <t>Intereses de la deuda</t>
  </si>
  <si>
    <t>Identificación de Crédito o Instrumento</t>
  </si>
  <si>
    <t>Créditos Bancarios</t>
  </si>
  <si>
    <t>BANOBRAS PROFISE</t>
  </si>
  <si>
    <t>BANAMEX Yucatán Seguro</t>
  </si>
  <si>
    <t>BANOBRAS Refinanciamiento 2020/C1</t>
  </si>
  <si>
    <t>BANOBRAS Refinanciamiento 2020/C2</t>
  </si>
  <si>
    <t>BANOBRAS Refinanciamiento 2020/C3</t>
  </si>
  <si>
    <r>
      <t>HSBC MEXICO, S.A.</t>
    </r>
    <r>
      <rPr>
        <vertAlign val="superscript"/>
        <sz val="10"/>
        <color indexed="8"/>
        <rFont val="Barlow"/>
      </rPr>
      <t>1</t>
    </r>
  </si>
  <si>
    <r>
      <t>BBVA BANCOMER, S.A.</t>
    </r>
    <r>
      <rPr>
        <vertAlign val="superscript"/>
        <sz val="10"/>
        <color indexed="8"/>
        <rFont val="Barlow"/>
      </rPr>
      <t>1</t>
    </r>
  </si>
  <si>
    <r>
      <t>BANORTE.</t>
    </r>
    <r>
      <rPr>
        <vertAlign val="superscript"/>
        <sz val="10"/>
        <color indexed="8"/>
        <rFont val="Barlow"/>
      </rPr>
      <t>1</t>
    </r>
  </si>
  <si>
    <r>
      <t>SCOTIABANK INVERLAT.</t>
    </r>
    <r>
      <rPr>
        <vertAlign val="superscript"/>
        <sz val="10"/>
        <color indexed="8"/>
        <rFont val="Barlow"/>
      </rPr>
      <t>1</t>
    </r>
  </si>
  <si>
    <r>
      <t>BANCO AZTECA.</t>
    </r>
    <r>
      <rPr>
        <vertAlign val="superscript"/>
        <sz val="10"/>
        <color indexed="8"/>
        <rFont val="Barlow"/>
      </rPr>
      <t>1</t>
    </r>
  </si>
  <si>
    <r>
      <t>BANCO MULTIVA.</t>
    </r>
    <r>
      <rPr>
        <vertAlign val="superscript"/>
        <sz val="10"/>
        <color indexed="8"/>
        <rFont val="Barlow"/>
      </rPr>
      <t>1</t>
    </r>
  </si>
  <si>
    <t>Total de intereses de Créditos Bancarios</t>
  </si>
  <si>
    <t>Otros Instrumentos de Deuda</t>
  </si>
  <si>
    <t>Total de Intereses de Otros Instrumentos de Deuda</t>
  </si>
  <si>
    <t>TOTAL</t>
  </si>
  <si>
    <r>
      <rPr>
        <vertAlign val="superscript"/>
        <sz val="10"/>
        <color indexed="8"/>
        <rFont val="Calibri"/>
        <family val="2"/>
        <scheme val="minor"/>
      </rPr>
      <t>1</t>
    </r>
    <r>
      <rPr>
        <sz val="10"/>
        <color indexed="8"/>
        <rFont val="Calibri"/>
        <family val="2"/>
        <scheme val="minor"/>
      </rPr>
      <t>Obligaciones a corto plazo contratadas en 2020 y 2021</t>
    </r>
  </si>
  <si>
    <t xml:space="preserve"> del 1o.  de Enero al 31 de diciembre de 2021</t>
  </si>
  <si>
    <t>Endeudamiento Neto</t>
  </si>
  <si>
    <t>Contratación / Colocación</t>
  </si>
  <si>
    <t>Amortización</t>
  </si>
  <si>
    <t>A</t>
  </si>
  <si>
    <t>B</t>
  </si>
  <si>
    <t>C = A - B</t>
  </si>
  <si>
    <r>
      <t>BANCO SANTANDER.</t>
    </r>
    <r>
      <rPr>
        <vertAlign val="superscript"/>
        <sz val="10"/>
        <color indexed="8"/>
        <rFont val="Barlow"/>
      </rPr>
      <t>1</t>
    </r>
  </si>
  <si>
    <t>Total Créditos Bancarios</t>
  </si>
  <si>
    <t>Total Otros Instrumentos  de Deuda</t>
  </si>
  <si>
    <t>del 1o. de Enero al 31 de diciembre de 2021.</t>
  </si>
  <si>
    <r>
      <t>SANTANDER.</t>
    </r>
    <r>
      <rPr>
        <vertAlign val="superscript"/>
        <sz val="10"/>
        <color indexed="8"/>
        <rFont val="Barlow"/>
      </rPr>
      <t>1</t>
    </r>
  </si>
  <si>
    <t xml:space="preserve">    Subsidio: Sector Social y Privado o Entidades Federativas y Municipios</t>
  </si>
  <si>
    <t xml:space="preserve">               Planeación, seguimiento y evaluación de políticas públicas</t>
  </si>
  <si>
    <t xml:space="preserve">               Promoción y fomento</t>
  </si>
  <si>
    <t xml:space="preserve">               Regulación y supervisión</t>
  </si>
  <si>
    <t xml:space="preserve">               Apoyo al proceso presupuestario y para mejorar la eficiencia institucional</t>
  </si>
  <si>
    <t xml:space="preserve">               Apoyo a la función pública y al mejoramiento de la gestión</t>
  </si>
  <si>
    <t xml:space="preserve">               Operaciones ajenas</t>
  </si>
  <si>
    <t xml:space="preserve">               Obligaciones de cumplimiento de resolución jurisdiccional</t>
  </si>
  <si>
    <t xml:space="preserve">               Pensiones y jubilaciones</t>
  </si>
  <si>
    <t xml:space="preserve">               Aportaciones a la seguridad social</t>
  </si>
  <si>
    <t xml:space="preserve">               Aportaciones a fondos de estabilización</t>
  </si>
  <si>
    <t xml:space="preserve">               Aportaciones a fondos de inversión y reestructura de pensiones</t>
  </si>
  <si>
    <t xml:space="preserve"> Costo financiero, deuda o apoyos a deudores y ahorradores de la banca</t>
  </si>
  <si>
    <t xml:space="preserve"> Adeudos de ejercicios fiscales anteriores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</si>
</sst>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Barlow"/>
    </font>
    <font>
      <b/>
      <sz val="10"/>
      <color theme="0"/>
      <name val="Barlow"/>
    </font>
    <font>
      <sz val="10"/>
      <color theme="1"/>
      <name val="Barlow"/>
    </font>
    <font>
      <sz val="10"/>
      <color rgb="FF000000"/>
      <name val="Barlow"/>
    </font>
    <font>
      <b/>
      <sz val="10"/>
      <color rgb="FF000000"/>
      <name val="Barlow"/>
    </font>
    <font>
      <sz val="10"/>
      <color indexed="8"/>
      <name val="Barlow"/>
    </font>
    <font>
      <b/>
      <sz val="10"/>
      <color indexed="8"/>
      <name val="Barlow"/>
    </font>
    <font>
      <vertAlign val="superscript"/>
      <sz val="10"/>
      <color indexed="8"/>
      <name val="Barlow"/>
    </font>
    <font>
      <sz val="10"/>
      <color indexed="8"/>
      <name val="Calibri"/>
      <family val="2"/>
      <scheme val="minor"/>
    </font>
    <font>
      <vertAlign val="superscript"/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Barlow"/>
    </font>
    <font>
      <b/>
      <sz val="10"/>
      <name val="Barlow"/>
    </font>
  </fonts>
  <fills count="4">
    <fill>
      <patternFill patternType="none"/>
    </fill>
    <fill>
      <patternFill patternType="gray125"/>
    </fill>
    <fill>
      <patternFill patternType="solid">
        <fgColor indexed="65" tint="-0.49995422223578601"/>
        <bgColor indexed="64"/>
      </patternFill>
    </fill>
    <fill>
      <patternFill patternType="solid">
        <fgColor theme="0" tint="-0.499984740745262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/>
      <right style="thin">
        <color auto="1"/>
      </right>
      <top/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1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wrapText="1"/>
    </xf>
    <xf numFmtId="0" fontId="3" fillId="2" borderId="0" xfId="0" applyFont="1" applyFill="1" applyBorder="1" applyAlignment="1">
      <alignment horizontal="center" wrapText="1"/>
    </xf>
    <xf numFmtId="0" fontId="3" fillId="2" borderId="8" xfId="0" applyFont="1" applyFill="1" applyBorder="1" applyAlignment="1">
      <alignment horizontal="center" wrapText="1"/>
    </xf>
    <xf numFmtId="0" fontId="2" fillId="0" borderId="5" xfId="0" applyFont="1" applyBorder="1"/>
    <xf numFmtId="164" fontId="2" fillId="0" borderId="0" xfId="0" applyNumberFormat="1" applyFont="1" applyBorder="1" applyAlignment="1">
      <alignment horizontal="right"/>
    </xf>
    <xf numFmtId="164" fontId="2" fillId="0" borderId="8" xfId="0" applyNumberFormat="1" applyFont="1" applyBorder="1" applyAlignment="1">
      <alignment horizontal="right"/>
    </xf>
    <xf numFmtId="0" fontId="4" fillId="0" borderId="5" xfId="0" applyFont="1" applyBorder="1"/>
    <xf numFmtId="164" fontId="4" fillId="0" borderId="0" xfId="0" applyNumberFormat="1" applyFont="1" applyBorder="1" applyAlignment="1">
      <alignment horizontal="right"/>
    </xf>
    <xf numFmtId="164" fontId="4" fillId="0" borderId="8" xfId="0" applyNumberFormat="1" applyFont="1" applyBorder="1" applyAlignment="1">
      <alignment horizontal="right"/>
    </xf>
    <xf numFmtId="0" fontId="2" fillId="0" borderId="4" xfId="0" applyFont="1" applyBorder="1"/>
    <xf numFmtId="164" fontId="2" fillId="0" borderId="2" xfId="0" applyNumberFormat="1" applyFont="1" applyBorder="1" applyAlignment="1">
      <alignment horizontal="right"/>
    </xf>
    <xf numFmtId="164" fontId="2" fillId="0" borderId="7" xfId="0" applyNumberFormat="1" applyFont="1" applyBorder="1" applyAlignment="1">
      <alignment horizontal="right"/>
    </xf>
    <xf numFmtId="0" fontId="4" fillId="0" borderId="0" xfId="0" applyFont="1"/>
    <xf numFmtId="0" fontId="2" fillId="0" borderId="0" xfId="0" applyFont="1" applyAlignment="1">
      <alignment horizontal="center" vertical="center"/>
    </xf>
    <xf numFmtId="0" fontId="4" fillId="0" borderId="4" xfId="0" applyFont="1" applyBorder="1"/>
    <xf numFmtId="0" fontId="4" fillId="0" borderId="0" xfId="0" applyFont="1" applyBorder="1"/>
    <xf numFmtId="0" fontId="2" fillId="0" borderId="0" xfId="0" applyFont="1" applyBorder="1" applyAlignment="1">
      <alignment horizontal="right"/>
    </xf>
    <xf numFmtId="0" fontId="4" fillId="0" borderId="2" xfId="0" applyFont="1" applyBorder="1"/>
    <xf numFmtId="0" fontId="2" fillId="0" borderId="2" xfId="0" applyFont="1" applyBorder="1" applyAlignment="1">
      <alignment horizontal="right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wrapText="1"/>
    </xf>
    <xf numFmtId="0" fontId="4" fillId="0" borderId="10" xfId="0" applyFont="1" applyBorder="1"/>
    <xf numFmtId="0" fontId="2" fillId="0" borderId="10" xfId="0" applyFont="1" applyBorder="1"/>
    <xf numFmtId="164" fontId="4" fillId="0" borderId="10" xfId="0" applyNumberFormat="1" applyFont="1" applyBorder="1" applyAlignment="1">
      <alignment horizontal="right"/>
    </xf>
    <xf numFmtId="164" fontId="2" fillId="0" borderId="10" xfId="0" applyNumberFormat="1" applyFont="1" applyBorder="1" applyAlignment="1">
      <alignment horizontal="right"/>
    </xf>
    <xf numFmtId="0" fontId="2" fillId="0" borderId="11" xfId="0" applyFont="1" applyBorder="1"/>
    <xf numFmtId="164" fontId="2" fillId="0" borderId="11" xfId="0" applyNumberFormat="1" applyFont="1" applyBorder="1" applyAlignment="1">
      <alignment horizontal="right"/>
    </xf>
    <xf numFmtId="0" fontId="3" fillId="2" borderId="9" xfId="0" applyFont="1" applyFill="1" applyBorder="1" applyAlignment="1">
      <alignment horizontal="center" wrapText="1"/>
    </xf>
    <xf numFmtId="0" fontId="3" fillId="2" borderId="11" xfId="0" applyFont="1" applyFill="1" applyBorder="1" applyAlignment="1">
      <alignment horizontal="center" wrapText="1"/>
    </xf>
    <xf numFmtId="0" fontId="3" fillId="2" borderId="6" xfId="0" applyFont="1" applyFill="1" applyBorder="1" applyAlignment="1">
      <alignment horizontal="center" wrapText="1"/>
    </xf>
    <xf numFmtId="0" fontId="3" fillId="2" borderId="13" xfId="0" applyFont="1" applyFill="1" applyBorder="1" applyAlignment="1">
      <alignment horizontal="center" wrapText="1"/>
    </xf>
    <xf numFmtId="0" fontId="3" fillId="2" borderId="14" xfId="0" applyFont="1" applyFill="1" applyBorder="1" applyAlignment="1">
      <alignment horizontal="center" wrapText="1"/>
    </xf>
    <xf numFmtId="0" fontId="3" fillId="2" borderId="12" xfId="0" applyFont="1" applyFill="1" applyBorder="1" applyAlignment="1">
      <alignment horizontal="center" wrapText="1"/>
    </xf>
    <xf numFmtId="0" fontId="2" fillId="0" borderId="9" xfId="0" applyFont="1" applyBorder="1"/>
    <xf numFmtId="164" fontId="2" fillId="0" borderId="9" xfId="0" applyNumberFormat="1" applyFont="1" applyBorder="1"/>
    <xf numFmtId="0" fontId="5" fillId="0" borderId="16" xfId="0" applyFont="1" applyBorder="1" applyAlignment="1">
      <alignment vertical="center"/>
    </xf>
    <xf numFmtId="164" fontId="4" fillId="0" borderId="10" xfId="0" applyNumberFormat="1" applyFont="1" applyBorder="1"/>
    <xf numFmtId="0" fontId="4" fillId="0" borderId="12" xfId="0" applyFont="1" applyBorder="1"/>
    <xf numFmtId="164" fontId="4" fillId="0" borderId="12" xfId="0" applyNumberFormat="1" applyFont="1" applyBorder="1"/>
    <xf numFmtId="164" fontId="2" fillId="0" borderId="11" xfId="0" applyNumberFormat="1" applyFont="1" applyBorder="1"/>
    <xf numFmtId="164" fontId="2" fillId="0" borderId="10" xfId="0" applyNumberFormat="1" applyFont="1" applyBorder="1"/>
    <xf numFmtId="0" fontId="2" fillId="0" borderId="9" xfId="0" applyFont="1" applyFill="1" applyBorder="1" applyAlignment="1">
      <alignment horizontal="center" vertical="center"/>
    </xf>
    <xf numFmtId="49" fontId="2" fillId="0" borderId="8" xfId="0" applyNumberFormat="1" applyFont="1" applyFill="1" applyBorder="1" applyAlignment="1">
      <alignment horizontal="center"/>
    </xf>
    <xf numFmtId="49" fontId="2" fillId="0" borderId="10" xfId="0" applyNumberFormat="1" applyFont="1" applyFill="1" applyBorder="1" applyAlignment="1">
      <alignment horizontal="center"/>
    </xf>
    <xf numFmtId="0" fontId="6" fillId="0" borderId="16" xfId="0" applyFont="1" applyBorder="1" applyAlignment="1">
      <alignment vertical="center"/>
    </xf>
    <xf numFmtId="1" fontId="0" fillId="0" borderId="0" xfId="0" applyNumberFormat="1"/>
    <xf numFmtId="1" fontId="0" fillId="0" borderId="5" xfId="0" applyNumberFormat="1" applyFill="1" applyBorder="1"/>
    <xf numFmtId="164" fontId="4" fillId="0" borderId="9" xfId="0" applyNumberFormat="1" applyFont="1" applyBorder="1"/>
    <xf numFmtId="0" fontId="3" fillId="2" borderId="10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wrapText="1"/>
    </xf>
    <xf numFmtId="0" fontId="7" fillId="0" borderId="0" xfId="0" applyFont="1" applyAlignment="1">
      <alignment vertical="top"/>
    </xf>
    <xf numFmtId="0" fontId="3" fillId="3" borderId="14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8" fillId="0" borderId="11" xfId="0" applyFont="1" applyBorder="1" applyAlignment="1">
      <alignment horizontal="left" vertical="top" wrapText="1"/>
    </xf>
    <xf numFmtId="0" fontId="7" fillId="0" borderId="11" xfId="0" applyFont="1" applyBorder="1" applyAlignment="1">
      <alignment vertical="top"/>
    </xf>
    <xf numFmtId="0" fontId="7" fillId="0" borderId="11" xfId="0" applyFont="1" applyBorder="1" applyAlignment="1">
      <alignment horizontal="left" vertical="top"/>
    </xf>
    <xf numFmtId="4" fontId="8" fillId="0" borderId="11" xfId="0" applyNumberFormat="1" applyFont="1" applyFill="1" applyBorder="1" applyAlignment="1">
      <alignment horizontal="right" vertical="top"/>
    </xf>
    <xf numFmtId="4" fontId="7" fillId="0" borderId="11" xfId="0" applyNumberFormat="1" applyFont="1" applyFill="1" applyBorder="1" applyAlignment="1">
      <alignment horizontal="right" vertical="top"/>
    </xf>
    <xf numFmtId="4" fontId="7" fillId="0" borderId="11" xfId="0" applyNumberFormat="1" applyFont="1" applyBorder="1" applyAlignment="1">
      <alignment horizontal="right" vertical="top"/>
    </xf>
    <xf numFmtId="0" fontId="8" fillId="0" borderId="11" xfId="0" applyFont="1" applyBorder="1" applyAlignment="1">
      <alignment horizontal="center" vertical="top" wrapText="1"/>
    </xf>
    <xf numFmtId="4" fontId="8" fillId="0" borderId="11" xfId="0" applyNumberFormat="1" applyFont="1" applyBorder="1" applyAlignment="1">
      <alignment horizontal="right" vertical="top"/>
    </xf>
    <xf numFmtId="0" fontId="10" fillId="0" borderId="0" xfId="0" applyFont="1" applyBorder="1" applyAlignment="1">
      <alignment horizontal="left" vertical="top"/>
    </xf>
    <xf numFmtId="4" fontId="8" fillId="0" borderId="0" xfId="0" applyNumberFormat="1" applyFont="1" applyBorder="1" applyAlignment="1">
      <alignment horizontal="right" vertical="top"/>
    </xf>
    <xf numFmtId="4" fontId="7" fillId="0" borderId="0" xfId="0" applyNumberFormat="1" applyFont="1" applyAlignment="1">
      <alignment vertical="top"/>
    </xf>
    <xf numFmtId="0" fontId="7" fillId="0" borderId="0" xfId="0" applyFont="1" applyBorder="1" applyAlignment="1">
      <alignment vertical="top"/>
    </xf>
    <xf numFmtId="0" fontId="8" fillId="0" borderId="0" xfId="0" applyFont="1" applyBorder="1" applyAlignment="1">
      <alignment horizontal="center" vertical="top"/>
    </xf>
    <xf numFmtId="4" fontId="7" fillId="0" borderId="0" xfId="0" applyNumberFormat="1" applyFont="1" applyBorder="1" applyAlignment="1">
      <alignment vertical="top"/>
    </xf>
    <xf numFmtId="0" fontId="10" fillId="0" borderId="0" xfId="0" applyFont="1" applyAlignment="1">
      <alignment vertical="top"/>
    </xf>
    <xf numFmtId="0" fontId="3" fillId="3" borderId="3" xfId="0" applyFont="1" applyFill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top"/>
    </xf>
    <xf numFmtId="4" fontId="13" fillId="0" borderId="11" xfId="0" applyNumberFormat="1" applyFont="1" applyFill="1" applyBorder="1" applyAlignment="1">
      <alignment vertical="center" wrapText="1"/>
    </xf>
    <xf numFmtId="0" fontId="10" fillId="0" borderId="0" xfId="0" applyFont="1" applyFill="1" applyAlignment="1">
      <alignment vertical="top"/>
    </xf>
    <xf numFmtId="0" fontId="7" fillId="0" borderId="11" xfId="0" applyFont="1" applyFill="1" applyBorder="1" applyAlignment="1">
      <alignment horizontal="left" vertical="top"/>
    </xf>
    <xf numFmtId="0" fontId="8" fillId="0" borderId="11" xfId="0" applyFont="1" applyBorder="1" applyAlignment="1">
      <alignment horizontal="center" vertical="top"/>
    </xf>
    <xf numFmtId="0" fontId="12" fillId="0" borderId="11" xfId="0" applyFont="1" applyBorder="1" applyAlignment="1">
      <alignment horizontal="left" vertical="top"/>
    </xf>
    <xf numFmtId="0" fontId="3" fillId="2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8" fillId="0" borderId="11" xfId="0" applyFont="1" applyBorder="1" applyAlignment="1">
      <alignment horizontal="left" vertical="top"/>
    </xf>
    <xf numFmtId="4" fontId="14" fillId="0" borderId="11" xfId="0" applyNumberFormat="1" applyFont="1" applyFill="1" applyBorder="1" applyAlignment="1">
      <alignment vertical="center" wrapText="1"/>
    </xf>
    <xf numFmtId="0" fontId="8" fillId="0" borderId="11" xfId="0" applyFont="1" applyFill="1" applyBorder="1" applyAlignment="1">
      <alignment horizontal="center" vertical="top"/>
    </xf>
    <xf numFmtId="0" fontId="7" fillId="0" borderId="5" xfId="0" applyFont="1" applyBorder="1" applyAlignment="1">
      <alignment vertical="top"/>
    </xf>
    <xf numFmtId="4" fontId="15" fillId="0" borderId="11" xfId="0" applyNumberFormat="1" applyFont="1" applyFill="1" applyBorder="1" applyAlignment="1">
      <alignment vertical="center" wrapText="1"/>
    </xf>
    <xf numFmtId="0" fontId="12" fillId="0" borderId="0" xfId="0" applyFont="1" applyBorder="1" applyAlignment="1">
      <alignment horizontal="left" vertical="top"/>
    </xf>
    <xf numFmtId="4" fontId="10" fillId="0" borderId="0" xfId="0" applyNumberFormat="1" applyFont="1" applyAlignment="1">
      <alignment vertical="top"/>
    </xf>
    <xf numFmtId="0" fontId="8" fillId="0" borderId="0" xfId="0" applyFont="1" applyAlignment="1">
      <alignment vertical="top"/>
    </xf>
    <xf numFmtId="164" fontId="4" fillId="0" borderId="0" xfId="0" applyNumberFormat="1" applyFont="1"/>
    <xf numFmtId="0" fontId="3" fillId="2" borderId="9" xfId="0" applyFont="1" applyFill="1" applyBorder="1" applyAlignment="1">
      <alignment wrapText="1"/>
    </xf>
    <xf numFmtId="0" fontId="3" fillId="2" borderId="3" xfId="0" applyFont="1" applyFill="1" applyBorder="1" applyAlignment="1">
      <alignment horizontal="center" wrapText="1"/>
    </xf>
    <xf numFmtId="164" fontId="2" fillId="0" borderId="9" xfId="0" applyNumberFormat="1" applyFont="1" applyBorder="1" applyAlignment="1">
      <alignment horizontal="right" vertical="center"/>
    </xf>
    <xf numFmtId="164" fontId="2" fillId="0" borderId="10" xfId="0" applyNumberFormat="1" applyFont="1" applyBorder="1" applyAlignment="1">
      <alignment horizontal="right" vertical="center"/>
    </xf>
    <xf numFmtId="164" fontId="2" fillId="0" borderId="12" xfId="0" applyNumberFormat="1" applyFont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3" fillId="2" borderId="4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wrapText="1"/>
    </xf>
    <xf numFmtId="0" fontId="3" fillId="2" borderId="15" xfId="0" applyFont="1" applyFill="1" applyBorder="1" applyAlignment="1">
      <alignment horizontal="center" wrapText="1"/>
    </xf>
    <xf numFmtId="0" fontId="3" fillId="2" borderId="9" xfId="0" applyFont="1" applyFill="1" applyBorder="1" applyAlignment="1">
      <alignment horizontal="center" wrapText="1"/>
    </xf>
    <xf numFmtId="0" fontId="3" fillId="2" borderId="12" xfId="0" applyFont="1" applyFill="1" applyBorder="1" applyAlignment="1">
      <alignment horizont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1685925</xdr:colOff>
      <xdr:row>0</xdr:row>
      <xdr:rowOff>47625</xdr:rowOff>
    </xdr:from>
    <xdr:to>
      <xdr:col>0</xdr:col>
      <xdr:colOff>2643080</xdr:colOff>
      <xdr:row>2</xdr:row>
      <xdr:rowOff>142154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85925" y="47625"/>
          <a:ext cx="957155" cy="475529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1752600</xdr:colOff>
      <xdr:row>0</xdr:row>
      <xdr:rowOff>161925</xdr:rowOff>
    </xdr:from>
    <xdr:to>
      <xdr:col>0</xdr:col>
      <xdr:colOff>2648790</xdr:colOff>
      <xdr:row>3</xdr:row>
      <xdr:rowOff>133016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52600" y="161925"/>
          <a:ext cx="896190" cy="542591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800100</xdr:colOff>
      <xdr:row>0</xdr:row>
      <xdr:rowOff>152400</xdr:rowOff>
    </xdr:from>
    <xdr:to>
      <xdr:col>0</xdr:col>
      <xdr:colOff>1696290</xdr:colOff>
      <xdr:row>3</xdr:row>
      <xdr:rowOff>123491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0100" y="152400"/>
          <a:ext cx="896190" cy="54259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1714500</xdr:colOff>
      <xdr:row>1</xdr:row>
      <xdr:rowOff>47625</xdr:rowOff>
    </xdr:from>
    <xdr:to>
      <xdr:col>0</xdr:col>
      <xdr:colOff>2647950</xdr:colOff>
      <xdr:row>4</xdr:row>
      <xdr:rowOff>76200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14500" y="219075"/>
          <a:ext cx="933450" cy="5429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1304924</xdr:colOff>
      <xdr:row>0</xdr:row>
      <xdr:rowOff>114300</xdr:rowOff>
    </xdr:from>
    <xdr:to>
      <xdr:col>0</xdr:col>
      <xdr:colOff>2228849</xdr:colOff>
      <xdr:row>3</xdr:row>
      <xdr:rowOff>133350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04924" y="114300"/>
          <a:ext cx="923925" cy="5524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1362075</xdr:colOff>
      <xdr:row>0</xdr:row>
      <xdr:rowOff>123825</xdr:rowOff>
    </xdr:from>
    <xdr:to>
      <xdr:col>0</xdr:col>
      <xdr:colOff>2257425</xdr:colOff>
      <xdr:row>3</xdr:row>
      <xdr:rowOff>152400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62075" y="123825"/>
          <a:ext cx="895350" cy="56197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1628775</xdr:colOff>
      <xdr:row>0</xdr:row>
      <xdr:rowOff>133350</xdr:rowOff>
    </xdr:from>
    <xdr:to>
      <xdr:col>0</xdr:col>
      <xdr:colOff>2524965</xdr:colOff>
      <xdr:row>3</xdr:row>
      <xdr:rowOff>104441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28775" y="133350"/>
          <a:ext cx="896190" cy="54259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1628775</xdr:colOff>
      <xdr:row>0</xdr:row>
      <xdr:rowOff>180975</xdr:rowOff>
    </xdr:from>
    <xdr:to>
      <xdr:col>0</xdr:col>
      <xdr:colOff>2524965</xdr:colOff>
      <xdr:row>3</xdr:row>
      <xdr:rowOff>152066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28775" y="180975"/>
          <a:ext cx="896190" cy="54259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1733550</xdr:colOff>
      <xdr:row>0</xdr:row>
      <xdr:rowOff>180975</xdr:rowOff>
    </xdr:from>
    <xdr:to>
      <xdr:col>0</xdr:col>
      <xdr:colOff>2629740</xdr:colOff>
      <xdr:row>3</xdr:row>
      <xdr:rowOff>152066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33550" y="180975"/>
          <a:ext cx="896190" cy="542591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1181098</xdr:colOff>
      <xdr:row>0</xdr:row>
      <xdr:rowOff>123825</xdr:rowOff>
    </xdr:from>
    <xdr:to>
      <xdr:col>0</xdr:col>
      <xdr:colOff>1943099</xdr:colOff>
      <xdr:row>3</xdr:row>
      <xdr:rowOff>85725</xdr:rowOff>
    </xdr:to>
    <xdr:pic>
      <xdr:nvPicPr>
        <xdr:cNvPr id="3" name="Imagen 2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1098" y="123825"/>
          <a:ext cx="762001" cy="47625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1285875</xdr:colOff>
      <xdr:row>0</xdr:row>
      <xdr:rowOff>104775</xdr:rowOff>
    </xdr:from>
    <xdr:to>
      <xdr:col>0</xdr:col>
      <xdr:colOff>2066925</xdr:colOff>
      <xdr:row>3</xdr:row>
      <xdr:rowOff>9525</xdr:rowOff>
    </xdr:to>
    <xdr:pic>
      <xdr:nvPicPr>
        <xdr:cNvPr id="3" name="Imagen 2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5875" y="104775"/>
          <a:ext cx="781050" cy="4000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9"/>
  <sheetViews>
    <sheetView showGridLines="0" topLeftCell="A20" workbookViewId="0">
      <selection activeCell="H17" sqref="H17"/>
    </sheetView>
  </sheetViews>
  <sheetFormatPr baseColWidth="10" defaultRowHeight="15" x14ac:dyDescent="0.25"/>
  <cols>
    <col min="1" max="1" width="64.7109375" customWidth="1"/>
    <col min="2" max="2" width="17.7109375" customWidth="1"/>
    <col min="3" max="3" width="19.85546875" customWidth="1"/>
    <col min="4" max="4" width="16.5703125" customWidth="1"/>
    <col min="5" max="5" width="17.7109375" customWidth="1"/>
    <col min="6" max="6" width="17.5703125" customWidth="1"/>
    <col min="7" max="7" width="18.7109375" customWidth="1"/>
  </cols>
  <sheetData>
    <row r="1" spans="1:7" x14ac:dyDescent="0.25">
      <c r="A1" s="101" t="s">
        <v>3</v>
      </c>
      <c r="B1" s="101"/>
      <c r="C1" s="101"/>
      <c r="D1" s="101"/>
      <c r="E1" s="101"/>
      <c r="F1" s="101"/>
      <c r="G1" s="101"/>
    </row>
    <row r="2" spans="1:7" x14ac:dyDescent="0.25">
      <c r="A2" s="101" t="s">
        <v>159</v>
      </c>
      <c r="B2" s="101"/>
      <c r="C2" s="101"/>
      <c r="D2" s="101"/>
      <c r="E2" s="101"/>
      <c r="F2" s="101"/>
      <c r="G2" s="101"/>
    </row>
    <row r="3" spans="1:7" x14ac:dyDescent="0.25">
      <c r="A3" s="101" t="s">
        <v>1</v>
      </c>
      <c r="B3" s="101"/>
      <c r="C3" s="101"/>
      <c r="D3" s="101"/>
      <c r="E3" s="101"/>
      <c r="F3" s="101"/>
      <c r="G3" s="101"/>
    </row>
    <row r="4" spans="1:7" x14ac:dyDescent="0.25">
      <c r="A4" s="7"/>
      <c r="B4" s="102" t="s">
        <v>191</v>
      </c>
      <c r="C4" s="103"/>
      <c r="D4" s="103"/>
      <c r="E4" s="103"/>
      <c r="F4" s="103"/>
      <c r="G4" s="96"/>
    </row>
    <row r="5" spans="1:7" ht="27" x14ac:dyDescent="0.25">
      <c r="A5" s="26" t="s">
        <v>164</v>
      </c>
      <c r="B5" s="26" t="s">
        <v>4</v>
      </c>
      <c r="C5" s="26" t="s">
        <v>160</v>
      </c>
      <c r="D5" s="26" t="s">
        <v>25</v>
      </c>
      <c r="E5" s="26" t="s">
        <v>5</v>
      </c>
      <c r="F5" s="4" t="s">
        <v>161</v>
      </c>
      <c r="G5" s="56" t="s">
        <v>162</v>
      </c>
    </row>
    <row r="6" spans="1:7" x14ac:dyDescent="0.25">
      <c r="A6" s="27"/>
      <c r="B6" s="35">
        <v>1</v>
      </c>
      <c r="C6" s="35">
        <v>2</v>
      </c>
      <c r="D6" s="35" t="s">
        <v>27</v>
      </c>
      <c r="E6" s="35">
        <v>4</v>
      </c>
      <c r="F6" s="35">
        <v>5</v>
      </c>
      <c r="G6" s="39" t="s">
        <v>163</v>
      </c>
    </row>
    <row r="7" spans="1:7" x14ac:dyDescent="0.25">
      <c r="A7" s="28" t="s">
        <v>165</v>
      </c>
      <c r="B7" s="30">
        <v>2200459708</v>
      </c>
      <c r="C7" s="30">
        <v>298467875.12</v>
      </c>
      <c r="D7" s="30">
        <v>2498927583.1199999</v>
      </c>
      <c r="E7" s="30">
        <v>2498927583.1199999</v>
      </c>
      <c r="F7" s="30">
        <v>2498927583.1199999</v>
      </c>
      <c r="G7" s="15">
        <v>298467875.12</v>
      </c>
    </row>
    <row r="8" spans="1:7" x14ac:dyDescent="0.25">
      <c r="A8" s="28" t="s">
        <v>166</v>
      </c>
      <c r="B8" s="30">
        <v>1374366820</v>
      </c>
      <c r="C8" s="30">
        <v>-1374366820</v>
      </c>
      <c r="D8" s="30">
        <v>0</v>
      </c>
      <c r="E8" s="30">
        <v>0</v>
      </c>
      <c r="F8" s="30">
        <v>0</v>
      </c>
      <c r="G8" s="15">
        <v>-1374366820</v>
      </c>
    </row>
    <row r="9" spans="1:7" x14ac:dyDescent="0.25">
      <c r="A9" s="28" t="s">
        <v>167</v>
      </c>
      <c r="B9" s="30">
        <v>0</v>
      </c>
      <c r="C9" s="30">
        <v>0</v>
      </c>
      <c r="D9" s="30">
        <v>0</v>
      </c>
      <c r="E9" s="30">
        <v>0</v>
      </c>
      <c r="F9" s="30">
        <v>0</v>
      </c>
      <c r="G9" s="15">
        <v>0</v>
      </c>
    </row>
    <row r="10" spans="1:7" x14ac:dyDescent="0.25">
      <c r="A10" s="28" t="s">
        <v>168</v>
      </c>
      <c r="B10" s="30">
        <v>1149644328</v>
      </c>
      <c r="C10" s="30">
        <v>357397295.32999998</v>
      </c>
      <c r="D10" s="30">
        <v>1507041623.3299999</v>
      </c>
      <c r="E10" s="30">
        <v>1507041623.3299999</v>
      </c>
      <c r="F10" s="30">
        <v>1507041623.3299999</v>
      </c>
      <c r="G10" s="15">
        <v>357397295.32999998</v>
      </c>
    </row>
    <row r="11" spans="1:7" x14ac:dyDescent="0.25">
      <c r="A11" s="28" t="s">
        <v>169</v>
      </c>
      <c r="B11" s="30">
        <v>55272095</v>
      </c>
      <c r="C11" s="30">
        <v>84412074.090000004</v>
      </c>
      <c r="D11" s="30">
        <v>139684169.09</v>
      </c>
      <c r="E11" s="30">
        <v>139684169.09</v>
      </c>
      <c r="F11" s="30">
        <v>139684169.09</v>
      </c>
      <c r="G11" s="15">
        <v>84412074.090000004</v>
      </c>
    </row>
    <row r="12" spans="1:7" x14ac:dyDescent="0.25">
      <c r="A12" s="28" t="s">
        <v>170</v>
      </c>
      <c r="B12" s="30">
        <v>95278675</v>
      </c>
      <c r="C12" s="30">
        <v>47227045.420000002</v>
      </c>
      <c r="D12" s="30">
        <v>142505720.41999999</v>
      </c>
      <c r="E12" s="30">
        <v>142505720.41999999</v>
      </c>
      <c r="F12" s="30">
        <v>142505720.41999999</v>
      </c>
      <c r="G12" s="15">
        <v>47227045.420000002</v>
      </c>
    </row>
    <row r="13" spans="1:7" x14ac:dyDescent="0.25">
      <c r="A13" s="28" t="s">
        <v>171</v>
      </c>
      <c r="B13" s="30">
        <v>1680032985</v>
      </c>
      <c r="C13" s="30">
        <v>-1680032985</v>
      </c>
      <c r="D13" s="30">
        <v>0</v>
      </c>
      <c r="E13" s="30">
        <v>0</v>
      </c>
      <c r="F13" s="30">
        <v>0</v>
      </c>
      <c r="G13" s="15">
        <v>-1680032985</v>
      </c>
    </row>
    <row r="14" spans="1:7" x14ac:dyDescent="0.25">
      <c r="A14" s="28" t="s">
        <v>172</v>
      </c>
      <c r="B14" s="30">
        <v>32469711263</v>
      </c>
      <c r="C14" s="30">
        <v>192359274.18000001</v>
      </c>
      <c r="D14" s="30">
        <v>32662070537.18</v>
      </c>
      <c r="E14" s="30">
        <v>32662070537.18</v>
      </c>
      <c r="F14" s="30">
        <v>32662070537.18</v>
      </c>
      <c r="G14" s="15">
        <v>192359274.18000001</v>
      </c>
    </row>
    <row r="15" spans="1:7" x14ac:dyDescent="0.25">
      <c r="A15" s="28" t="s">
        <v>173</v>
      </c>
      <c r="B15" s="30">
        <v>2111337324</v>
      </c>
      <c r="C15" s="30">
        <v>25423599</v>
      </c>
      <c r="D15" s="30">
        <v>2136760923</v>
      </c>
      <c r="E15" s="30">
        <v>2136760923</v>
      </c>
      <c r="F15" s="30">
        <v>2136760923</v>
      </c>
      <c r="G15" s="15">
        <v>25423599</v>
      </c>
    </row>
    <row r="16" spans="1:7" x14ac:dyDescent="0.25">
      <c r="A16" s="28" t="s">
        <v>174</v>
      </c>
      <c r="B16" s="30">
        <v>0</v>
      </c>
      <c r="C16" s="30">
        <v>0</v>
      </c>
      <c r="D16" s="30">
        <v>0</v>
      </c>
      <c r="E16" s="30">
        <v>0</v>
      </c>
      <c r="F16" s="30">
        <v>0</v>
      </c>
      <c r="G16" s="15">
        <v>0</v>
      </c>
    </row>
    <row r="17" spans="1:8" x14ac:dyDescent="0.25">
      <c r="A17" s="32" t="s">
        <v>175</v>
      </c>
      <c r="B17" s="33">
        <v>41136103198</v>
      </c>
      <c r="C17" s="33">
        <v>-2049112641.8599999</v>
      </c>
      <c r="D17" s="33">
        <v>39086990556.139999</v>
      </c>
      <c r="E17" s="33">
        <v>39086990556.139999</v>
      </c>
      <c r="F17" s="33">
        <v>39086990556.139999</v>
      </c>
      <c r="G17" s="98">
        <v>0</v>
      </c>
      <c r="H17" s="1"/>
    </row>
    <row r="18" spans="1:8" x14ac:dyDescent="0.25">
      <c r="A18" s="13"/>
      <c r="B18" s="22"/>
      <c r="C18" s="22"/>
      <c r="D18" s="22"/>
      <c r="E18" s="22"/>
      <c r="F18" s="23" t="s">
        <v>176</v>
      </c>
      <c r="G18" s="99"/>
    </row>
    <row r="19" spans="1:8" x14ac:dyDescent="0.25">
      <c r="A19" s="9"/>
      <c r="B19" s="102" t="s">
        <v>191</v>
      </c>
      <c r="C19" s="103"/>
      <c r="D19" s="103"/>
      <c r="E19" s="103"/>
      <c r="F19" s="103"/>
      <c r="G19" s="96"/>
    </row>
    <row r="20" spans="1:8" ht="27" x14ac:dyDescent="0.25">
      <c r="A20" s="9" t="s">
        <v>177</v>
      </c>
      <c r="B20" s="36" t="s">
        <v>4</v>
      </c>
      <c r="C20" s="34" t="s">
        <v>160</v>
      </c>
      <c r="D20" s="34" t="s">
        <v>25</v>
      </c>
      <c r="E20" s="34" t="s">
        <v>5</v>
      </c>
      <c r="F20" s="97" t="s">
        <v>161</v>
      </c>
      <c r="G20" s="39" t="s">
        <v>162</v>
      </c>
    </row>
    <row r="21" spans="1:8" x14ac:dyDescent="0.25">
      <c r="A21" s="9"/>
      <c r="B21" s="37">
        <v>1</v>
      </c>
      <c r="C21" s="35">
        <v>2</v>
      </c>
      <c r="D21" s="35" t="s">
        <v>27</v>
      </c>
      <c r="E21" s="35">
        <v>4</v>
      </c>
      <c r="F21" s="35">
        <v>5</v>
      </c>
      <c r="G21" s="39" t="s">
        <v>163</v>
      </c>
    </row>
    <row r="22" spans="1:8" x14ac:dyDescent="0.25">
      <c r="A22" s="29" t="s">
        <v>178</v>
      </c>
      <c r="B22" s="31">
        <v>38081703393</v>
      </c>
      <c r="C22" s="31">
        <v>1005287163.14</v>
      </c>
      <c r="D22" s="31">
        <v>39086990556.139999</v>
      </c>
      <c r="E22" s="31">
        <v>39086990556.139999</v>
      </c>
      <c r="F22" s="31">
        <v>39086990556.139999</v>
      </c>
      <c r="G22" s="12">
        <v>1005287163.14</v>
      </c>
      <c r="H22" s="1"/>
    </row>
    <row r="23" spans="1:8" x14ac:dyDescent="0.25">
      <c r="A23" s="28" t="s">
        <v>179</v>
      </c>
      <c r="B23" s="30">
        <v>2200459708</v>
      </c>
      <c r="C23" s="30">
        <v>298467875.12</v>
      </c>
      <c r="D23" s="30">
        <v>2498927583.1199999</v>
      </c>
      <c r="E23" s="30">
        <v>2498927583.1199999</v>
      </c>
      <c r="F23" s="30">
        <v>2498927583.1199999</v>
      </c>
      <c r="G23" s="15">
        <v>298467875.12</v>
      </c>
    </row>
    <row r="24" spans="1:8" x14ac:dyDescent="0.25">
      <c r="A24" s="28" t="s">
        <v>180</v>
      </c>
      <c r="B24" s="30">
        <v>0</v>
      </c>
      <c r="C24" s="30">
        <v>0</v>
      </c>
      <c r="D24" s="30">
        <v>0</v>
      </c>
      <c r="E24" s="30">
        <v>0</v>
      </c>
      <c r="F24" s="30">
        <v>0</v>
      </c>
      <c r="G24" s="15">
        <v>0</v>
      </c>
    </row>
    <row r="25" spans="1:8" x14ac:dyDescent="0.25">
      <c r="A25" s="28" t="s">
        <v>181</v>
      </c>
      <c r="B25" s="30">
        <v>0</v>
      </c>
      <c r="C25" s="30">
        <v>0</v>
      </c>
      <c r="D25" s="30">
        <v>0</v>
      </c>
      <c r="E25" s="30">
        <v>0</v>
      </c>
      <c r="F25" s="30">
        <v>0</v>
      </c>
      <c r="G25" s="15">
        <v>0</v>
      </c>
    </row>
    <row r="26" spans="1:8" x14ac:dyDescent="0.25">
      <c r="A26" s="28" t="s">
        <v>182</v>
      </c>
      <c r="B26" s="30">
        <v>1149644328</v>
      </c>
      <c r="C26" s="30">
        <v>357397295.32999998</v>
      </c>
      <c r="D26" s="30">
        <v>1507041623.3299999</v>
      </c>
      <c r="E26" s="30">
        <v>1507041623.3299999</v>
      </c>
      <c r="F26" s="30">
        <v>1507041623.3299999</v>
      </c>
      <c r="G26" s="15">
        <v>357397295.32999998</v>
      </c>
    </row>
    <row r="27" spans="1:8" x14ac:dyDescent="0.25">
      <c r="A27" s="28" t="s">
        <v>183</v>
      </c>
      <c r="B27" s="30">
        <v>55272095</v>
      </c>
      <c r="C27" s="30">
        <v>84412074.090000004</v>
      </c>
      <c r="D27" s="30">
        <v>139684169.09</v>
      </c>
      <c r="E27" s="30">
        <v>139684169.09</v>
      </c>
      <c r="F27" s="30">
        <v>139684169.09</v>
      </c>
      <c r="G27" s="15">
        <v>84412074.090000004</v>
      </c>
    </row>
    <row r="28" spans="1:8" x14ac:dyDescent="0.25">
      <c r="A28" s="28" t="s">
        <v>184</v>
      </c>
      <c r="B28" s="30">
        <v>95278675</v>
      </c>
      <c r="C28" s="30">
        <v>47227045.420000002</v>
      </c>
      <c r="D28" s="30">
        <v>142505720.41999999</v>
      </c>
      <c r="E28" s="30">
        <v>142505720.41999999</v>
      </c>
      <c r="F28" s="30">
        <v>142505720.41999999</v>
      </c>
      <c r="G28" s="15">
        <v>47227045.420000002</v>
      </c>
    </row>
    <row r="29" spans="1:8" x14ac:dyDescent="0.25">
      <c r="A29" s="28" t="s">
        <v>185</v>
      </c>
      <c r="B29" s="30">
        <v>32469711263</v>
      </c>
      <c r="C29" s="30">
        <v>192359274.18000001</v>
      </c>
      <c r="D29" s="30">
        <v>32662070537.18</v>
      </c>
      <c r="E29" s="30">
        <v>32662070537.18</v>
      </c>
      <c r="F29" s="30">
        <v>32662070537.18</v>
      </c>
      <c r="G29" s="15">
        <v>192359274.18000001</v>
      </c>
    </row>
    <row r="30" spans="1:8" x14ac:dyDescent="0.25">
      <c r="A30" s="28" t="s">
        <v>186</v>
      </c>
      <c r="B30" s="30">
        <v>2111337324</v>
      </c>
      <c r="C30" s="30">
        <v>25423599</v>
      </c>
      <c r="D30" s="30">
        <v>2136760923</v>
      </c>
      <c r="E30" s="30">
        <v>2136760923</v>
      </c>
      <c r="F30" s="30">
        <v>2136760923</v>
      </c>
      <c r="G30" s="15">
        <v>25423599</v>
      </c>
    </row>
    <row r="31" spans="1:8" x14ac:dyDescent="0.25">
      <c r="A31" s="29" t="s">
        <v>187</v>
      </c>
      <c r="B31" s="31">
        <v>3054399805</v>
      </c>
      <c r="C31" s="31">
        <v>-3054399805</v>
      </c>
      <c r="D31" s="31">
        <v>0</v>
      </c>
      <c r="E31" s="31">
        <v>0</v>
      </c>
      <c r="F31" s="31">
        <v>0</v>
      </c>
      <c r="G31" s="12">
        <v>-3054399805</v>
      </c>
      <c r="H31" s="1"/>
    </row>
    <row r="32" spans="1:8" x14ac:dyDescent="0.25">
      <c r="A32" s="28" t="s">
        <v>180</v>
      </c>
      <c r="B32" s="30">
        <v>1374366820</v>
      </c>
      <c r="C32" s="30">
        <v>-1374366820</v>
      </c>
      <c r="D32" s="30">
        <v>0</v>
      </c>
      <c r="E32" s="30">
        <v>0</v>
      </c>
      <c r="F32" s="30">
        <v>0</v>
      </c>
      <c r="G32" s="15">
        <v>-1374366820</v>
      </c>
    </row>
    <row r="33" spans="1:8" x14ac:dyDescent="0.25">
      <c r="A33" s="28" t="s">
        <v>183</v>
      </c>
      <c r="B33" s="30">
        <v>0</v>
      </c>
      <c r="C33" s="30">
        <v>0</v>
      </c>
      <c r="D33" s="30">
        <v>0</v>
      </c>
      <c r="E33" s="30">
        <v>0</v>
      </c>
      <c r="F33" s="30">
        <v>0</v>
      </c>
      <c r="G33" s="15">
        <v>0</v>
      </c>
    </row>
    <row r="34" spans="1:8" x14ac:dyDescent="0.25">
      <c r="A34" s="28" t="s">
        <v>188</v>
      </c>
      <c r="B34" s="30">
        <v>1680032985</v>
      </c>
      <c r="C34" s="30">
        <v>-1680032985</v>
      </c>
      <c r="D34" s="30">
        <v>0</v>
      </c>
      <c r="E34" s="30">
        <v>0</v>
      </c>
      <c r="F34" s="30">
        <v>0</v>
      </c>
      <c r="G34" s="15">
        <v>-1680032985</v>
      </c>
    </row>
    <row r="35" spans="1:8" x14ac:dyDescent="0.25">
      <c r="A35" s="28" t="s">
        <v>186</v>
      </c>
      <c r="B35" s="30">
        <v>0</v>
      </c>
      <c r="C35" s="30">
        <v>0</v>
      </c>
      <c r="D35" s="30">
        <v>0</v>
      </c>
      <c r="E35" s="30">
        <v>0</v>
      </c>
      <c r="F35" s="30">
        <v>0</v>
      </c>
      <c r="G35" s="15">
        <v>0</v>
      </c>
    </row>
    <row r="36" spans="1:8" x14ac:dyDescent="0.25">
      <c r="A36" s="29" t="s">
        <v>189</v>
      </c>
      <c r="B36" s="31">
        <v>0</v>
      </c>
      <c r="C36" s="31">
        <v>0</v>
      </c>
      <c r="D36" s="31">
        <v>0</v>
      </c>
      <c r="E36" s="31">
        <v>0</v>
      </c>
      <c r="F36" s="31">
        <v>0</v>
      </c>
      <c r="G36" s="12">
        <v>0</v>
      </c>
      <c r="H36" s="1"/>
    </row>
    <row r="37" spans="1:8" x14ac:dyDescent="0.25">
      <c r="A37" s="28" t="s">
        <v>190</v>
      </c>
      <c r="B37" s="30">
        <v>0</v>
      </c>
      <c r="C37" s="30">
        <v>0</v>
      </c>
      <c r="D37" s="30">
        <v>0</v>
      </c>
      <c r="E37" s="30">
        <v>0</v>
      </c>
      <c r="F37" s="30">
        <v>0</v>
      </c>
      <c r="G37" s="15">
        <v>0</v>
      </c>
    </row>
    <row r="38" spans="1:8" x14ac:dyDescent="0.25">
      <c r="A38" s="32" t="s">
        <v>175</v>
      </c>
      <c r="B38" s="33">
        <v>41136103198</v>
      </c>
      <c r="C38" s="33">
        <v>-2049112641.8599999</v>
      </c>
      <c r="D38" s="33">
        <v>39086990556.139999</v>
      </c>
      <c r="E38" s="33">
        <v>39086990556.139999</v>
      </c>
      <c r="F38" s="33">
        <v>39086990556.139999</v>
      </c>
      <c r="G38" s="98">
        <v>0</v>
      </c>
      <c r="H38" s="1"/>
    </row>
    <row r="39" spans="1:8" x14ac:dyDescent="0.25">
      <c r="A39" s="21"/>
      <c r="B39" s="24"/>
      <c r="C39" s="24"/>
      <c r="D39" s="24"/>
      <c r="E39" s="24"/>
      <c r="F39" s="25" t="s">
        <v>176</v>
      </c>
      <c r="G39" s="100"/>
    </row>
    <row r="40" spans="1:8" x14ac:dyDescent="0.25">
      <c r="A40" s="19"/>
      <c r="B40" s="19"/>
      <c r="C40" s="19"/>
      <c r="D40" s="19"/>
      <c r="E40" s="19"/>
      <c r="F40" s="19"/>
      <c r="G40" s="19"/>
    </row>
    <row r="41" spans="1:8" x14ac:dyDescent="0.25">
      <c r="A41" s="19"/>
      <c r="B41" s="19"/>
      <c r="C41" s="19"/>
      <c r="D41" s="19"/>
      <c r="E41" s="19"/>
      <c r="F41" s="19"/>
      <c r="G41" s="19"/>
    </row>
    <row r="42" spans="1:8" x14ac:dyDescent="0.25">
      <c r="A42" s="19"/>
      <c r="B42" s="19"/>
      <c r="C42" s="19"/>
      <c r="D42" s="19"/>
      <c r="E42" s="19"/>
      <c r="F42" s="19"/>
      <c r="G42" s="19"/>
    </row>
    <row r="43" spans="1:8" x14ac:dyDescent="0.25">
      <c r="A43" s="19"/>
      <c r="B43" s="19"/>
      <c r="C43" s="19"/>
      <c r="D43" s="19"/>
      <c r="E43" s="19"/>
      <c r="F43" s="19"/>
      <c r="G43" s="19"/>
    </row>
    <row r="44" spans="1:8" x14ac:dyDescent="0.25">
      <c r="A44" s="19"/>
      <c r="B44" s="19"/>
      <c r="C44" s="19"/>
      <c r="D44" s="19"/>
      <c r="E44" s="19"/>
      <c r="F44" s="19"/>
      <c r="G44" s="19"/>
    </row>
    <row r="45" spans="1:8" x14ac:dyDescent="0.25">
      <c r="A45" s="19"/>
      <c r="B45" s="19"/>
      <c r="C45" s="19"/>
      <c r="D45" s="19"/>
      <c r="E45" s="19"/>
      <c r="F45" s="19"/>
      <c r="G45" s="19"/>
    </row>
    <row r="46" spans="1:8" x14ac:dyDescent="0.25">
      <c r="A46" s="19"/>
      <c r="B46" s="19"/>
      <c r="C46" s="19"/>
      <c r="D46" s="19"/>
      <c r="E46" s="19"/>
      <c r="F46" s="19"/>
      <c r="G46" s="19"/>
    </row>
    <row r="47" spans="1:8" x14ac:dyDescent="0.25">
      <c r="A47" s="19"/>
      <c r="B47" s="19"/>
      <c r="C47" s="19"/>
      <c r="D47" s="19"/>
      <c r="E47" s="19"/>
      <c r="F47" s="19"/>
      <c r="G47" s="19"/>
    </row>
    <row r="48" spans="1:8" x14ac:dyDescent="0.25">
      <c r="A48" s="19"/>
      <c r="B48" s="19"/>
      <c r="C48" s="19"/>
      <c r="D48" s="19"/>
      <c r="E48" s="19"/>
      <c r="F48" s="19"/>
      <c r="G48" s="19"/>
    </row>
    <row r="49" spans="1:7" x14ac:dyDescent="0.25">
      <c r="A49" s="19"/>
      <c r="B49" s="19"/>
      <c r="C49" s="19"/>
      <c r="D49" s="19"/>
      <c r="E49" s="19"/>
      <c r="F49" s="19"/>
      <c r="G49" s="19"/>
    </row>
  </sheetData>
  <mergeCells count="7">
    <mergeCell ref="G17:G18"/>
    <mergeCell ref="G38:G39"/>
    <mergeCell ref="A1:G1"/>
    <mergeCell ref="A2:G2"/>
    <mergeCell ref="A3:G3"/>
    <mergeCell ref="B4:F4"/>
    <mergeCell ref="B19:F19"/>
  </mergeCells>
  <printOptions horizontalCentered="1"/>
  <pageMargins left="0.78740157479861095" right="0.78740157479861095" top="1.9685039369986113" bottom="1.181102362198611" header="0.39370078739861114" footer="0.39370078739861114"/>
  <pageSetup scale="64" orientation="landscape" horizontalDpi="4294967295" verticalDpi="4294967295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8"/>
  <sheetViews>
    <sheetView showGridLines="0" topLeftCell="A19" workbookViewId="0">
      <selection activeCell="A38" sqref="A38"/>
    </sheetView>
  </sheetViews>
  <sheetFormatPr baseColWidth="10" defaultRowHeight="15" x14ac:dyDescent="0.25"/>
  <cols>
    <col min="1" max="1" width="68" customWidth="1"/>
    <col min="2" max="2" width="17.28515625" customWidth="1"/>
    <col min="3" max="3" width="15.7109375" customWidth="1"/>
    <col min="4" max="4" width="17.7109375" customWidth="1"/>
    <col min="5" max="5" width="17.85546875" customWidth="1"/>
    <col min="6" max="6" width="18" customWidth="1"/>
    <col min="7" max="7" width="15.7109375" customWidth="1"/>
  </cols>
  <sheetData>
    <row r="1" spans="1:8" x14ac:dyDescent="0.25">
      <c r="A1" s="101" t="s">
        <v>3</v>
      </c>
      <c r="B1" s="101"/>
      <c r="C1" s="101"/>
      <c r="D1" s="101"/>
      <c r="E1" s="101"/>
      <c r="F1" s="101"/>
      <c r="G1" s="101"/>
    </row>
    <row r="2" spans="1:8" x14ac:dyDescent="0.25">
      <c r="A2" s="101" t="s">
        <v>22</v>
      </c>
      <c r="B2" s="101"/>
      <c r="C2" s="101"/>
      <c r="D2" s="101"/>
      <c r="E2" s="101"/>
      <c r="F2" s="101"/>
      <c r="G2" s="101"/>
    </row>
    <row r="3" spans="1:8" x14ac:dyDescent="0.25">
      <c r="A3" s="101" t="s">
        <v>1</v>
      </c>
      <c r="B3" s="101"/>
      <c r="C3" s="101"/>
      <c r="D3" s="101"/>
      <c r="E3" s="101"/>
      <c r="F3" s="101"/>
      <c r="G3" s="101"/>
    </row>
    <row r="4" spans="1:8" x14ac:dyDescent="0.25">
      <c r="A4" s="101"/>
      <c r="B4" s="101"/>
      <c r="C4" s="101"/>
      <c r="D4" s="101"/>
      <c r="E4" s="101"/>
      <c r="F4" s="101"/>
      <c r="G4" s="101"/>
    </row>
    <row r="5" spans="1:8" x14ac:dyDescent="0.25">
      <c r="A5" s="27"/>
      <c r="B5" s="108" t="s">
        <v>193</v>
      </c>
      <c r="C5" s="108"/>
      <c r="D5" s="108"/>
      <c r="E5" s="108"/>
      <c r="F5" s="108"/>
      <c r="G5" s="34"/>
    </row>
    <row r="6" spans="1:8" ht="27" x14ac:dyDescent="0.25">
      <c r="A6" s="26" t="s">
        <v>7</v>
      </c>
      <c r="B6" s="26" t="s">
        <v>23</v>
      </c>
      <c r="C6" s="26" t="s">
        <v>24</v>
      </c>
      <c r="D6" s="26" t="s">
        <v>25</v>
      </c>
      <c r="E6" s="26" t="s">
        <v>5</v>
      </c>
      <c r="F6" s="26" t="s">
        <v>6</v>
      </c>
      <c r="G6" s="57" t="s">
        <v>26</v>
      </c>
    </row>
    <row r="7" spans="1:8" x14ac:dyDescent="0.25">
      <c r="A7" s="27"/>
      <c r="B7" s="35">
        <v>1</v>
      </c>
      <c r="C7" s="35">
        <v>2</v>
      </c>
      <c r="D7" s="35" t="s">
        <v>27</v>
      </c>
      <c r="E7" s="35">
        <v>4</v>
      </c>
      <c r="F7" s="35">
        <v>5</v>
      </c>
      <c r="G7" s="37" t="s">
        <v>28</v>
      </c>
    </row>
    <row r="8" spans="1:8" x14ac:dyDescent="0.25">
      <c r="A8" s="29" t="s">
        <v>29</v>
      </c>
      <c r="B8" s="31">
        <v>36141985180</v>
      </c>
      <c r="C8" s="31">
        <v>-1659693337.03</v>
      </c>
      <c r="D8" s="31">
        <v>34482291842.970001</v>
      </c>
      <c r="E8" s="31">
        <v>34217910415.279999</v>
      </c>
      <c r="F8" s="31">
        <v>33972524931.759998</v>
      </c>
      <c r="G8" s="12">
        <v>264381427.69</v>
      </c>
      <c r="H8" s="1"/>
    </row>
    <row r="9" spans="1:8" x14ac:dyDescent="0.25">
      <c r="A9" s="29" t="s">
        <v>266</v>
      </c>
      <c r="B9" s="31">
        <v>2011249701</v>
      </c>
      <c r="C9" s="31">
        <v>7132870.79</v>
      </c>
      <c r="D9" s="31">
        <v>2018382571.79</v>
      </c>
      <c r="E9" s="31">
        <v>1999465271.0899999</v>
      </c>
      <c r="F9" s="31">
        <v>1994906080.29</v>
      </c>
      <c r="G9" s="12">
        <v>18917300.699999999</v>
      </c>
      <c r="H9" s="1"/>
    </row>
    <row r="10" spans="1:8" x14ac:dyDescent="0.25">
      <c r="A10" s="28" t="s">
        <v>30</v>
      </c>
      <c r="B10" s="30">
        <v>2011249701</v>
      </c>
      <c r="C10" s="30">
        <v>7132870.79</v>
      </c>
      <c r="D10" s="30">
        <v>2018382571.79</v>
      </c>
      <c r="E10" s="30">
        <v>1999465271.0899999</v>
      </c>
      <c r="F10" s="30">
        <v>1994906080.29</v>
      </c>
      <c r="G10" s="15">
        <v>18917300.699999999</v>
      </c>
    </row>
    <row r="11" spans="1:8" x14ac:dyDescent="0.25">
      <c r="A11" s="28" t="s">
        <v>31</v>
      </c>
      <c r="B11" s="30">
        <v>0</v>
      </c>
      <c r="C11" s="30">
        <v>0</v>
      </c>
      <c r="D11" s="30">
        <v>0</v>
      </c>
      <c r="E11" s="30">
        <v>0</v>
      </c>
      <c r="F11" s="30">
        <v>0</v>
      </c>
      <c r="G11" s="15">
        <v>0</v>
      </c>
    </row>
    <row r="12" spans="1:8" x14ac:dyDescent="0.25">
      <c r="A12" s="29" t="s">
        <v>32</v>
      </c>
      <c r="B12" s="31">
        <v>23558696437</v>
      </c>
      <c r="C12" s="31">
        <v>-537890272.13999999</v>
      </c>
      <c r="D12" s="31">
        <v>23020806164.860001</v>
      </c>
      <c r="E12" s="31">
        <v>22801122967.869999</v>
      </c>
      <c r="F12" s="31">
        <v>22629208916.509998</v>
      </c>
      <c r="G12" s="12">
        <v>219683196.99000001</v>
      </c>
      <c r="H12" s="1"/>
    </row>
    <row r="13" spans="1:8" x14ac:dyDescent="0.25">
      <c r="A13" s="28" t="s">
        <v>33</v>
      </c>
      <c r="B13" s="30">
        <v>21432507083</v>
      </c>
      <c r="C13" s="30">
        <v>-487491868.12</v>
      </c>
      <c r="D13" s="30">
        <v>20945015214.880001</v>
      </c>
      <c r="E13" s="30">
        <v>20767075180.220001</v>
      </c>
      <c r="F13" s="30">
        <v>20617871209.540001</v>
      </c>
      <c r="G13" s="15">
        <v>177940034.66</v>
      </c>
    </row>
    <row r="14" spans="1:8" x14ac:dyDescent="0.25">
      <c r="A14" s="28" t="s">
        <v>34</v>
      </c>
      <c r="B14" s="30">
        <v>0</v>
      </c>
      <c r="C14" s="30">
        <v>0</v>
      </c>
      <c r="D14" s="30">
        <v>0</v>
      </c>
      <c r="E14" s="30">
        <v>0</v>
      </c>
      <c r="F14" s="30">
        <v>0</v>
      </c>
      <c r="G14" s="15">
        <v>0</v>
      </c>
    </row>
    <row r="15" spans="1:8" x14ac:dyDescent="0.25">
      <c r="A15" s="28" t="s">
        <v>267</v>
      </c>
      <c r="B15" s="30">
        <v>154214748</v>
      </c>
      <c r="C15" s="30">
        <v>-21730611.649999999</v>
      </c>
      <c r="D15" s="30">
        <v>132484136.34999999</v>
      </c>
      <c r="E15" s="30">
        <v>127367457.65000001</v>
      </c>
      <c r="F15" s="30">
        <v>126983203.03</v>
      </c>
      <c r="G15" s="15">
        <v>5116678.7</v>
      </c>
    </row>
    <row r="16" spans="1:8" x14ac:dyDescent="0.25">
      <c r="A16" s="28" t="s">
        <v>268</v>
      </c>
      <c r="B16" s="30">
        <v>608790839</v>
      </c>
      <c r="C16" s="30">
        <v>-17667495.739999998</v>
      </c>
      <c r="D16" s="30">
        <v>591123343.25999999</v>
      </c>
      <c r="E16" s="30">
        <v>586325308.77999997</v>
      </c>
      <c r="F16" s="30">
        <v>578157766</v>
      </c>
      <c r="G16" s="15">
        <v>4798034.4800000004</v>
      </c>
    </row>
    <row r="17" spans="1:8" x14ac:dyDescent="0.25">
      <c r="A17" s="28" t="s">
        <v>269</v>
      </c>
      <c r="B17" s="30">
        <v>331241089</v>
      </c>
      <c r="C17" s="30">
        <v>30908301.579999998</v>
      </c>
      <c r="D17" s="30">
        <v>362149390.57999998</v>
      </c>
      <c r="E17" s="30">
        <v>361536505.06</v>
      </c>
      <c r="F17" s="30">
        <v>358895038.30000001</v>
      </c>
      <c r="G17" s="15">
        <v>612885.52</v>
      </c>
    </row>
    <row r="18" spans="1:8" x14ac:dyDescent="0.25">
      <c r="A18" s="28" t="s">
        <v>35</v>
      </c>
      <c r="B18" s="30">
        <v>0</v>
      </c>
      <c r="C18" s="30">
        <v>0</v>
      </c>
      <c r="D18" s="30">
        <v>0</v>
      </c>
      <c r="E18" s="30">
        <v>0</v>
      </c>
      <c r="F18" s="30">
        <v>0</v>
      </c>
      <c r="G18" s="15">
        <v>0</v>
      </c>
    </row>
    <row r="19" spans="1:8" x14ac:dyDescent="0.25">
      <c r="A19" s="28" t="s">
        <v>36</v>
      </c>
      <c r="B19" s="30">
        <v>545411050</v>
      </c>
      <c r="C19" s="30">
        <v>-20310379.530000001</v>
      </c>
      <c r="D19" s="30">
        <v>525100670.47000003</v>
      </c>
      <c r="E19" s="30">
        <v>518703600.07999998</v>
      </c>
      <c r="F19" s="30">
        <v>507186783.56</v>
      </c>
      <c r="G19" s="15">
        <v>6397070.3899999997</v>
      </c>
    </row>
    <row r="20" spans="1:8" x14ac:dyDescent="0.25">
      <c r="A20" s="28" t="s">
        <v>37</v>
      </c>
      <c r="B20" s="30">
        <v>486531628</v>
      </c>
      <c r="C20" s="30">
        <v>-21598218.68</v>
      </c>
      <c r="D20" s="30">
        <v>464933409.31999999</v>
      </c>
      <c r="E20" s="30">
        <v>440114916.07999998</v>
      </c>
      <c r="F20" s="30">
        <v>440114916.07999998</v>
      </c>
      <c r="G20" s="15">
        <v>24818493.239999998</v>
      </c>
    </row>
    <row r="21" spans="1:8" x14ac:dyDescent="0.25">
      <c r="A21" s="29" t="s">
        <v>38</v>
      </c>
      <c r="B21" s="31">
        <v>5545297539</v>
      </c>
      <c r="C21" s="31">
        <v>16992820.780000001</v>
      </c>
      <c r="D21" s="31">
        <v>5562290359.7799997</v>
      </c>
      <c r="E21" s="31">
        <v>5536613840.8400002</v>
      </c>
      <c r="F21" s="31">
        <v>5467701599.4799995</v>
      </c>
      <c r="G21" s="12">
        <v>25676518.940000001</v>
      </c>
      <c r="H21" s="1"/>
    </row>
    <row r="22" spans="1:8" x14ac:dyDescent="0.25">
      <c r="A22" s="28" t="s">
        <v>270</v>
      </c>
      <c r="B22" s="30">
        <v>5412075553</v>
      </c>
      <c r="C22" s="30">
        <v>4033093.95</v>
      </c>
      <c r="D22" s="30">
        <v>5416108646.9499998</v>
      </c>
      <c r="E22" s="30">
        <v>5390815983.3199997</v>
      </c>
      <c r="F22" s="30">
        <v>5323252816.9300003</v>
      </c>
      <c r="G22" s="15">
        <v>25292663.629999999</v>
      </c>
    </row>
    <row r="23" spans="1:8" x14ac:dyDescent="0.25">
      <c r="A23" s="28" t="s">
        <v>271</v>
      </c>
      <c r="B23" s="30">
        <v>133221986</v>
      </c>
      <c r="C23" s="30">
        <v>12959726.83</v>
      </c>
      <c r="D23" s="30">
        <v>146181712.83000001</v>
      </c>
      <c r="E23" s="30">
        <v>145797857.52000001</v>
      </c>
      <c r="F23" s="30">
        <v>144448782.55000001</v>
      </c>
      <c r="G23" s="15">
        <v>383855.31</v>
      </c>
    </row>
    <row r="24" spans="1:8" x14ac:dyDescent="0.25">
      <c r="A24" s="28" t="s">
        <v>272</v>
      </c>
      <c r="B24" s="30">
        <v>0</v>
      </c>
      <c r="C24" s="30">
        <v>0</v>
      </c>
      <c r="D24" s="30">
        <v>0</v>
      </c>
      <c r="E24" s="30">
        <v>0</v>
      </c>
      <c r="F24" s="30">
        <v>0</v>
      </c>
      <c r="G24" s="15">
        <v>0</v>
      </c>
    </row>
    <row r="25" spans="1:8" x14ac:dyDescent="0.25">
      <c r="A25" s="29" t="s">
        <v>39</v>
      </c>
      <c r="B25" s="31">
        <v>0</v>
      </c>
      <c r="C25" s="31">
        <v>0</v>
      </c>
      <c r="D25" s="31">
        <v>0</v>
      </c>
      <c r="E25" s="31">
        <v>0</v>
      </c>
      <c r="F25" s="31">
        <v>0</v>
      </c>
      <c r="G25" s="12">
        <v>0</v>
      </c>
      <c r="H25" s="1"/>
    </row>
    <row r="26" spans="1:8" x14ac:dyDescent="0.25">
      <c r="A26" s="28" t="s">
        <v>273</v>
      </c>
      <c r="B26" s="30">
        <v>0</v>
      </c>
      <c r="C26" s="30">
        <v>0</v>
      </c>
      <c r="D26" s="30">
        <v>0</v>
      </c>
      <c r="E26" s="30">
        <v>0</v>
      </c>
      <c r="F26" s="30">
        <v>0</v>
      </c>
      <c r="G26" s="15">
        <v>0</v>
      </c>
    </row>
    <row r="27" spans="1:8" x14ac:dyDescent="0.25">
      <c r="A27" s="28" t="s">
        <v>40</v>
      </c>
      <c r="B27" s="30">
        <v>0</v>
      </c>
      <c r="C27" s="30">
        <v>0</v>
      </c>
      <c r="D27" s="30">
        <v>0</v>
      </c>
      <c r="E27" s="30">
        <v>0</v>
      </c>
      <c r="F27" s="30">
        <v>0</v>
      </c>
      <c r="G27" s="15">
        <v>0</v>
      </c>
    </row>
    <row r="28" spans="1:8" x14ac:dyDescent="0.25">
      <c r="A28" s="29" t="s">
        <v>41</v>
      </c>
      <c r="B28" s="31">
        <v>1923435124</v>
      </c>
      <c r="C28" s="31">
        <v>-1152093361</v>
      </c>
      <c r="D28" s="31">
        <v>771341763</v>
      </c>
      <c r="E28" s="31">
        <v>771237351.94000006</v>
      </c>
      <c r="F28" s="31">
        <v>771237351.94000006</v>
      </c>
      <c r="G28" s="12">
        <v>104411.06</v>
      </c>
      <c r="H28" s="1"/>
    </row>
    <row r="29" spans="1:8" x14ac:dyDescent="0.25">
      <c r="A29" s="28" t="s">
        <v>274</v>
      </c>
      <c r="B29" s="30">
        <v>1923435124</v>
      </c>
      <c r="C29" s="30">
        <v>-1152093361</v>
      </c>
      <c r="D29" s="30">
        <v>771341763</v>
      </c>
      <c r="E29" s="30">
        <v>771237351.94000006</v>
      </c>
      <c r="F29" s="30">
        <v>771237351.94000006</v>
      </c>
      <c r="G29" s="15">
        <v>104411.06</v>
      </c>
    </row>
    <row r="30" spans="1:8" x14ac:dyDescent="0.25">
      <c r="A30" s="28" t="s">
        <v>275</v>
      </c>
      <c r="B30" s="30">
        <v>0</v>
      </c>
      <c r="C30" s="30">
        <v>0</v>
      </c>
      <c r="D30" s="30">
        <v>0</v>
      </c>
      <c r="E30" s="30">
        <v>0</v>
      </c>
      <c r="F30" s="30">
        <v>0</v>
      </c>
      <c r="G30" s="15">
        <v>0</v>
      </c>
    </row>
    <row r="31" spans="1:8" x14ac:dyDescent="0.25">
      <c r="A31" s="28" t="s">
        <v>276</v>
      </c>
      <c r="B31" s="30">
        <v>0</v>
      </c>
      <c r="C31" s="30">
        <v>0</v>
      </c>
      <c r="D31" s="30">
        <v>0</v>
      </c>
      <c r="E31" s="30">
        <v>0</v>
      </c>
      <c r="F31" s="30">
        <v>0</v>
      </c>
      <c r="G31" s="15">
        <v>0</v>
      </c>
    </row>
    <row r="32" spans="1:8" x14ac:dyDescent="0.25">
      <c r="A32" s="28" t="s">
        <v>277</v>
      </c>
      <c r="B32" s="30">
        <v>0</v>
      </c>
      <c r="C32" s="30">
        <v>0</v>
      </c>
      <c r="D32" s="30">
        <v>0</v>
      </c>
      <c r="E32" s="30">
        <v>0</v>
      </c>
      <c r="F32" s="30">
        <v>0</v>
      </c>
      <c r="G32" s="15">
        <v>0</v>
      </c>
    </row>
    <row r="33" spans="1:8" x14ac:dyDescent="0.25">
      <c r="A33" s="29" t="s">
        <v>43</v>
      </c>
      <c r="B33" s="31">
        <v>3103306379</v>
      </c>
      <c r="C33" s="31">
        <v>6164604.54</v>
      </c>
      <c r="D33" s="31">
        <v>3109470983.54</v>
      </c>
      <c r="E33" s="31">
        <v>3109470983.54</v>
      </c>
      <c r="F33" s="31">
        <v>3109470983.54</v>
      </c>
      <c r="G33" s="12">
        <v>0</v>
      </c>
      <c r="H33" s="1"/>
    </row>
    <row r="34" spans="1:8" x14ac:dyDescent="0.25">
      <c r="A34" s="28" t="s">
        <v>44</v>
      </c>
      <c r="B34" s="30">
        <v>3103306379</v>
      </c>
      <c r="C34" s="30">
        <v>6164604.54</v>
      </c>
      <c r="D34" s="30">
        <v>3109470983.54</v>
      </c>
      <c r="E34" s="30">
        <v>3109470983.54</v>
      </c>
      <c r="F34" s="30">
        <v>3109470983.54</v>
      </c>
      <c r="G34" s="15">
        <v>0</v>
      </c>
    </row>
    <row r="35" spans="1:8" x14ac:dyDescent="0.25">
      <c r="A35" s="28" t="s">
        <v>45</v>
      </c>
      <c r="B35" s="30">
        <v>3658066849</v>
      </c>
      <c r="C35" s="30">
        <v>62200537.140000001</v>
      </c>
      <c r="D35" s="30">
        <v>3720267386.1399999</v>
      </c>
      <c r="E35" s="30">
        <v>3720267370.0500002</v>
      </c>
      <c r="F35" s="30">
        <v>3720267370.0500002</v>
      </c>
      <c r="G35" s="15">
        <v>16.09</v>
      </c>
    </row>
    <row r="36" spans="1:8" x14ac:dyDescent="0.25">
      <c r="A36" s="28" t="s">
        <v>278</v>
      </c>
      <c r="B36" s="30">
        <v>1336051169</v>
      </c>
      <c r="C36" s="30">
        <v>167208685.71000001</v>
      </c>
      <c r="D36" s="30">
        <v>1503259854.71</v>
      </c>
      <c r="E36" s="30">
        <v>1503259854.71</v>
      </c>
      <c r="F36" s="30">
        <v>1502715632.49</v>
      </c>
      <c r="G36" s="15">
        <v>0</v>
      </c>
    </row>
    <row r="37" spans="1:8" x14ac:dyDescent="0.25">
      <c r="A37" s="28" t="s">
        <v>279</v>
      </c>
      <c r="B37" s="30">
        <v>0</v>
      </c>
      <c r="C37" s="30">
        <v>0</v>
      </c>
      <c r="D37" s="30">
        <v>0</v>
      </c>
      <c r="E37" s="30">
        <v>0</v>
      </c>
      <c r="F37" s="30">
        <v>0</v>
      </c>
      <c r="G37" s="15">
        <v>0</v>
      </c>
    </row>
    <row r="38" spans="1:8" x14ac:dyDescent="0.25">
      <c r="A38" s="32" t="s">
        <v>46</v>
      </c>
      <c r="B38" s="33">
        <v>41136103198</v>
      </c>
      <c r="C38" s="33">
        <v>-1430284114.1800001</v>
      </c>
      <c r="D38" s="33">
        <v>39705819083.82</v>
      </c>
      <c r="E38" s="33">
        <v>39441437640.040001</v>
      </c>
      <c r="F38" s="33">
        <v>39195507934.300003</v>
      </c>
      <c r="G38" s="33">
        <v>264381443.78</v>
      </c>
      <c r="H38" s="1"/>
    </row>
    <row r="39" spans="1:8" x14ac:dyDescent="0.25">
      <c r="A39" s="19"/>
      <c r="B39" s="19"/>
      <c r="C39" s="19"/>
      <c r="D39" s="19"/>
      <c r="E39" s="19"/>
      <c r="F39" s="19"/>
      <c r="G39" s="19"/>
    </row>
    <row r="40" spans="1:8" x14ac:dyDescent="0.25">
      <c r="A40" s="19"/>
      <c r="B40" s="95"/>
      <c r="C40" s="95"/>
      <c r="D40" s="95"/>
      <c r="E40" s="95"/>
      <c r="F40" s="95"/>
      <c r="G40" s="95"/>
    </row>
    <row r="41" spans="1:8" x14ac:dyDescent="0.25">
      <c r="A41" s="19"/>
      <c r="B41" s="95"/>
      <c r="C41" s="95"/>
      <c r="D41" s="95"/>
      <c r="E41" s="95"/>
      <c r="F41" s="95"/>
      <c r="G41" s="95"/>
    </row>
    <row r="42" spans="1:8" x14ac:dyDescent="0.25">
      <c r="A42" s="19"/>
      <c r="B42" s="19"/>
      <c r="C42" s="19"/>
      <c r="D42" s="19"/>
      <c r="E42" s="19"/>
      <c r="F42" s="19"/>
      <c r="G42" s="19"/>
    </row>
    <row r="43" spans="1:8" x14ac:dyDescent="0.25">
      <c r="A43" s="19"/>
      <c r="B43" s="19"/>
      <c r="C43" s="19"/>
      <c r="D43" s="19"/>
      <c r="E43" s="19"/>
      <c r="F43" s="19"/>
      <c r="G43" s="19"/>
    </row>
    <row r="44" spans="1:8" x14ac:dyDescent="0.25">
      <c r="A44" s="19"/>
      <c r="B44" s="19"/>
      <c r="C44" s="19"/>
      <c r="D44" s="19"/>
      <c r="E44" s="19"/>
      <c r="F44" s="19"/>
      <c r="G44" s="19"/>
    </row>
    <row r="45" spans="1:8" x14ac:dyDescent="0.25">
      <c r="A45" s="19"/>
      <c r="B45" s="19"/>
      <c r="C45" s="19"/>
      <c r="D45" s="19"/>
      <c r="E45" s="19"/>
      <c r="F45" s="19"/>
      <c r="G45" s="19"/>
    </row>
    <row r="46" spans="1:8" x14ac:dyDescent="0.25">
      <c r="A46" s="19"/>
      <c r="B46" s="19"/>
      <c r="C46" s="19"/>
      <c r="D46" s="19"/>
      <c r="E46" s="19"/>
      <c r="F46" s="19"/>
      <c r="G46" s="19"/>
    </row>
    <row r="47" spans="1:8" x14ac:dyDescent="0.25">
      <c r="A47" s="19"/>
      <c r="B47" s="19"/>
      <c r="C47" s="19"/>
      <c r="D47" s="19"/>
      <c r="E47" s="19"/>
      <c r="F47" s="19"/>
      <c r="G47" s="19"/>
    </row>
    <row r="48" spans="1:8" x14ac:dyDescent="0.25">
      <c r="A48" s="19"/>
      <c r="B48" s="19"/>
      <c r="C48" s="19"/>
      <c r="D48" s="19"/>
      <c r="E48" s="19"/>
      <c r="F48" s="19"/>
      <c r="G48" s="19"/>
    </row>
  </sheetData>
  <mergeCells count="5">
    <mergeCell ref="A1:G1"/>
    <mergeCell ref="A2:G2"/>
    <mergeCell ref="A3:G3"/>
    <mergeCell ref="A4:G4"/>
    <mergeCell ref="B5:F5"/>
  </mergeCells>
  <printOptions horizontalCentered="1"/>
  <pageMargins left="0.78740157479861095" right="0.78740157479861095" top="1.9685039369986113" bottom="1.181102362198611" header="0.39370078739861114" footer="0.39370078739861114"/>
  <pageSetup scale="68" orientation="landscape" horizontalDpi="4294967295" verticalDpi="4294967295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2"/>
  <sheetViews>
    <sheetView showGridLines="0" tabSelected="1" workbookViewId="0">
      <selection activeCell="A3" sqref="A3:D3"/>
    </sheetView>
  </sheetViews>
  <sheetFormatPr baseColWidth="10" defaultRowHeight="15" x14ac:dyDescent="0.25"/>
  <cols>
    <col min="1" max="1" width="64.7109375" customWidth="1"/>
    <col min="2" max="2" width="20.140625" customWidth="1"/>
    <col min="3" max="3" width="17.85546875" customWidth="1"/>
    <col min="4" max="4" width="18.28515625" customWidth="1"/>
    <col min="5" max="7" width="15.7109375" customWidth="1"/>
  </cols>
  <sheetData>
    <row r="1" spans="1:7" x14ac:dyDescent="0.25">
      <c r="A1" s="101" t="s">
        <v>3</v>
      </c>
      <c r="B1" s="101"/>
      <c r="C1" s="101"/>
      <c r="D1" s="101"/>
      <c r="E1" s="2"/>
      <c r="F1" s="2"/>
      <c r="G1" s="2"/>
    </row>
    <row r="2" spans="1:7" x14ac:dyDescent="0.25">
      <c r="A2" s="101" t="s">
        <v>0</v>
      </c>
      <c r="B2" s="101"/>
      <c r="C2" s="101"/>
      <c r="D2" s="101"/>
      <c r="E2" s="2"/>
      <c r="F2" s="2"/>
      <c r="G2" s="2"/>
    </row>
    <row r="3" spans="1:7" x14ac:dyDescent="0.25">
      <c r="A3" s="101" t="s">
        <v>1</v>
      </c>
      <c r="B3" s="101"/>
      <c r="C3" s="101"/>
      <c r="D3" s="101"/>
      <c r="E3" s="2"/>
      <c r="F3" s="2"/>
      <c r="G3" s="2"/>
    </row>
    <row r="4" spans="1:7" x14ac:dyDescent="0.25">
      <c r="A4" s="101" t="s">
        <v>2</v>
      </c>
      <c r="B4" s="101"/>
      <c r="C4" s="101"/>
      <c r="D4" s="101"/>
      <c r="E4" s="2"/>
      <c r="F4" s="2"/>
      <c r="G4" s="2"/>
    </row>
    <row r="5" spans="1:7" x14ac:dyDescent="0.25">
      <c r="A5" s="3"/>
      <c r="B5" s="3"/>
      <c r="C5" s="3"/>
      <c r="D5" s="3"/>
      <c r="E5" s="2"/>
      <c r="F5" s="2"/>
      <c r="G5" s="2"/>
    </row>
    <row r="6" spans="1:7" x14ac:dyDescent="0.25">
      <c r="A6" s="4" t="s">
        <v>7</v>
      </c>
      <c r="B6" s="5" t="s">
        <v>4</v>
      </c>
      <c r="C6" s="5" t="s">
        <v>5</v>
      </c>
      <c r="D6" s="6" t="s">
        <v>6</v>
      </c>
      <c r="E6" s="2"/>
      <c r="F6" s="2"/>
      <c r="G6" s="2"/>
    </row>
    <row r="7" spans="1:7" x14ac:dyDescent="0.25">
      <c r="A7" s="7"/>
      <c r="B7" s="8"/>
      <c r="C7" s="8"/>
      <c r="D7" s="9"/>
    </row>
    <row r="8" spans="1:7" x14ac:dyDescent="0.25">
      <c r="A8" s="10" t="s">
        <v>8</v>
      </c>
      <c r="B8" s="11">
        <v>41136103198</v>
      </c>
      <c r="C8" s="11">
        <v>39086990556.139999</v>
      </c>
      <c r="D8" s="12">
        <v>39086990556.139999</v>
      </c>
      <c r="E8" s="1"/>
    </row>
    <row r="9" spans="1:7" x14ac:dyDescent="0.25">
      <c r="A9" s="13" t="s">
        <v>9</v>
      </c>
      <c r="B9" s="14">
        <v>41136103198</v>
      </c>
      <c r="C9" s="14">
        <v>39086990556.139999</v>
      </c>
      <c r="D9" s="15">
        <v>39086990556.139999</v>
      </c>
    </row>
    <row r="10" spans="1:7" x14ac:dyDescent="0.25">
      <c r="A10" s="13" t="s">
        <v>10</v>
      </c>
      <c r="B10" s="14">
        <v>0</v>
      </c>
      <c r="C10" s="14">
        <v>0</v>
      </c>
      <c r="D10" s="15">
        <v>0</v>
      </c>
    </row>
    <row r="11" spans="1:7" x14ac:dyDescent="0.25">
      <c r="A11" s="10" t="s">
        <v>11</v>
      </c>
      <c r="B11" s="11">
        <v>40629657737</v>
      </c>
      <c r="C11" s="11">
        <v>38470888865.449997</v>
      </c>
      <c r="D11" s="12">
        <v>38224959159.709999</v>
      </c>
      <c r="E11" s="1"/>
    </row>
    <row r="12" spans="1:7" x14ac:dyDescent="0.25">
      <c r="A12" s="13" t="s">
        <v>12</v>
      </c>
      <c r="B12" s="14">
        <v>40629657737</v>
      </c>
      <c r="C12" s="14">
        <v>38470888865.449997</v>
      </c>
      <c r="D12" s="15">
        <v>38224959159.709999</v>
      </c>
    </row>
    <row r="13" spans="1:7" x14ac:dyDescent="0.25">
      <c r="A13" s="13" t="s">
        <v>13</v>
      </c>
      <c r="B13" s="14">
        <v>0</v>
      </c>
      <c r="C13" s="14">
        <v>0</v>
      </c>
      <c r="D13" s="15">
        <v>0</v>
      </c>
    </row>
    <row r="14" spans="1:7" x14ac:dyDescent="0.25">
      <c r="A14" s="10" t="s">
        <v>14</v>
      </c>
      <c r="B14" s="11">
        <v>506445461</v>
      </c>
      <c r="C14" s="11">
        <v>616101690.69000006</v>
      </c>
      <c r="D14" s="12">
        <v>862031396.42999995</v>
      </c>
      <c r="E14" s="1"/>
    </row>
    <row r="15" spans="1:7" x14ac:dyDescent="0.25">
      <c r="A15" s="7" t="s">
        <v>15</v>
      </c>
      <c r="B15" s="8" t="s">
        <v>4</v>
      </c>
      <c r="C15" s="8" t="s">
        <v>5</v>
      </c>
      <c r="D15" s="9" t="s">
        <v>6</v>
      </c>
    </row>
    <row r="16" spans="1:7" x14ac:dyDescent="0.25">
      <c r="A16" s="10" t="s">
        <v>16</v>
      </c>
      <c r="B16" s="11">
        <v>506445461</v>
      </c>
      <c r="C16" s="11">
        <v>616101690.69000006</v>
      </c>
      <c r="D16" s="12">
        <v>862031396.42999995</v>
      </c>
      <c r="E16" s="1"/>
    </row>
    <row r="17" spans="1:5" x14ac:dyDescent="0.25">
      <c r="A17" s="13" t="s">
        <v>17</v>
      </c>
      <c r="B17" s="14">
        <v>526255012</v>
      </c>
      <c r="C17" s="14">
        <v>380779402.31999999</v>
      </c>
      <c r="D17" s="15">
        <v>380779402.31999999</v>
      </c>
    </row>
    <row r="18" spans="1:5" x14ac:dyDescent="0.25">
      <c r="A18" s="10" t="s">
        <v>18</v>
      </c>
      <c r="B18" s="11">
        <v>1032700473</v>
      </c>
      <c r="C18" s="11">
        <v>996881093.00999999</v>
      </c>
      <c r="D18" s="12">
        <v>1242810798.75</v>
      </c>
      <c r="E18" s="1"/>
    </row>
    <row r="19" spans="1:5" x14ac:dyDescent="0.25">
      <c r="A19" s="7" t="s">
        <v>15</v>
      </c>
      <c r="B19" s="8" t="s">
        <v>4</v>
      </c>
      <c r="C19" s="8" t="s">
        <v>5</v>
      </c>
      <c r="D19" s="9" t="s">
        <v>6</v>
      </c>
    </row>
    <row r="20" spans="1:5" x14ac:dyDescent="0.25">
      <c r="A20" s="13" t="s">
        <v>19</v>
      </c>
      <c r="B20" s="14">
        <v>0</v>
      </c>
      <c r="C20" s="14">
        <v>0</v>
      </c>
      <c r="D20" s="15">
        <v>0</v>
      </c>
    </row>
    <row r="21" spans="1:5" x14ac:dyDescent="0.25">
      <c r="A21" s="13" t="s">
        <v>20</v>
      </c>
      <c r="B21" s="14">
        <v>506445461</v>
      </c>
      <c r="C21" s="14">
        <v>970548774.59000003</v>
      </c>
      <c r="D21" s="15">
        <v>970548774.59000003</v>
      </c>
    </row>
    <row r="22" spans="1:5" x14ac:dyDescent="0.25">
      <c r="A22" s="16" t="s">
        <v>21</v>
      </c>
      <c r="B22" s="17">
        <v>-506445461</v>
      </c>
      <c r="C22" s="17">
        <v>-970548774.59000003</v>
      </c>
      <c r="D22" s="18">
        <v>-970548774.59000003</v>
      </c>
      <c r="E22" s="1"/>
    </row>
    <row r="23" spans="1:5" x14ac:dyDescent="0.25">
      <c r="A23" s="19"/>
      <c r="B23" s="19"/>
      <c r="C23" s="19"/>
      <c r="D23" s="19"/>
    </row>
    <row r="24" spans="1:5" x14ac:dyDescent="0.25">
      <c r="A24" s="19"/>
      <c r="B24" s="19"/>
      <c r="C24" s="19"/>
      <c r="D24" s="19"/>
    </row>
    <row r="25" spans="1:5" x14ac:dyDescent="0.25">
      <c r="A25" s="19"/>
      <c r="B25" s="19"/>
      <c r="C25" s="19"/>
      <c r="D25" s="19"/>
    </row>
    <row r="26" spans="1:5" x14ac:dyDescent="0.25">
      <c r="A26" s="19"/>
      <c r="B26" s="19"/>
      <c r="C26" s="19"/>
      <c r="D26" s="19"/>
    </row>
    <row r="27" spans="1:5" x14ac:dyDescent="0.25">
      <c r="A27" s="19"/>
      <c r="B27" s="19"/>
      <c r="C27" s="19"/>
      <c r="D27" s="19"/>
    </row>
    <row r="28" spans="1:5" x14ac:dyDescent="0.25">
      <c r="A28" s="19"/>
      <c r="B28" s="19"/>
      <c r="C28" s="19"/>
      <c r="D28" s="19"/>
    </row>
    <row r="29" spans="1:5" x14ac:dyDescent="0.25">
      <c r="A29" s="19"/>
      <c r="B29" s="19"/>
      <c r="C29" s="19"/>
      <c r="D29" s="19"/>
    </row>
    <row r="30" spans="1:5" x14ac:dyDescent="0.25">
      <c r="A30" s="19"/>
      <c r="B30" s="19"/>
      <c r="C30" s="19"/>
      <c r="D30" s="19"/>
    </row>
    <row r="31" spans="1:5" x14ac:dyDescent="0.25">
      <c r="A31" s="19"/>
      <c r="B31" s="19"/>
      <c r="C31" s="19"/>
      <c r="D31" s="19"/>
    </row>
    <row r="32" spans="1:5" x14ac:dyDescent="0.25">
      <c r="A32" s="19"/>
      <c r="B32" s="19"/>
      <c r="C32" s="19"/>
      <c r="D32" s="19"/>
    </row>
  </sheetData>
  <mergeCells count="4">
    <mergeCell ref="A1:D1"/>
    <mergeCell ref="A2:D2"/>
    <mergeCell ref="A3:D3"/>
    <mergeCell ref="A4:D4"/>
  </mergeCells>
  <printOptions horizontalCentered="1"/>
  <pageMargins left="0.78740157479861095" right="0.78740157479861095" top="1.9685039369986113" bottom="1.181102362198611" header="0.39370078739861114" footer="0.39370078739861114"/>
  <pageSetup scale="99" orientation="landscape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3"/>
  <sheetViews>
    <sheetView topLeftCell="A11" workbookViewId="0">
      <selection activeCell="C15" sqref="C15"/>
    </sheetView>
  </sheetViews>
  <sheetFormatPr baseColWidth="10" defaultRowHeight="13.5" x14ac:dyDescent="0.25"/>
  <cols>
    <col min="1" max="1" width="64.7109375" style="19" customWidth="1"/>
    <col min="2" max="2" width="20" style="19" bestFit="1" customWidth="1"/>
    <col min="3" max="3" width="18.42578125" style="19" bestFit="1" customWidth="1"/>
    <col min="4" max="4" width="19" style="19" bestFit="1" customWidth="1"/>
    <col min="5" max="5" width="20" style="19" bestFit="1" customWidth="1"/>
    <col min="6" max="6" width="19.85546875" style="19" bestFit="1" customWidth="1"/>
    <col min="7" max="7" width="18.140625" style="19" bestFit="1" customWidth="1"/>
    <col min="8" max="16384" width="11.42578125" style="19"/>
  </cols>
  <sheetData>
    <row r="1" spans="1:9" x14ac:dyDescent="0.25">
      <c r="A1" s="101" t="s">
        <v>192</v>
      </c>
      <c r="B1" s="101"/>
      <c r="C1" s="101"/>
      <c r="D1" s="101"/>
      <c r="E1" s="101"/>
      <c r="F1" s="101"/>
      <c r="G1" s="101"/>
    </row>
    <row r="2" spans="1:9" x14ac:dyDescent="0.25">
      <c r="A2" s="101" t="s">
        <v>47</v>
      </c>
      <c r="B2" s="101"/>
      <c r="C2" s="101"/>
      <c r="D2" s="101"/>
      <c r="E2" s="101"/>
      <c r="F2" s="101"/>
      <c r="G2" s="101"/>
    </row>
    <row r="3" spans="1:9" x14ac:dyDescent="0.25">
      <c r="A3" s="101" t="s">
        <v>158</v>
      </c>
      <c r="B3" s="101"/>
      <c r="C3" s="101"/>
      <c r="D3" s="101"/>
      <c r="E3" s="101"/>
      <c r="F3" s="101"/>
      <c r="G3" s="101"/>
    </row>
    <row r="4" spans="1:9" x14ac:dyDescent="0.25">
      <c r="A4" s="101" t="s">
        <v>234</v>
      </c>
      <c r="B4" s="101"/>
      <c r="C4" s="101"/>
      <c r="D4" s="101"/>
      <c r="E4" s="101"/>
      <c r="F4" s="101"/>
      <c r="G4" s="101"/>
    </row>
    <row r="5" spans="1:9" x14ac:dyDescent="0.25">
      <c r="A5" s="101"/>
      <c r="B5" s="101"/>
      <c r="C5" s="101"/>
      <c r="D5" s="101"/>
      <c r="E5" s="101"/>
      <c r="F5" s="101"/>
      <c r="G5" s="101"/>
    </row>
    <row r="6" spans="1:9" x14ac:dyDescent="0.25">
      <c r="A6" s="104" t="s">
        <v>7</v>
      </c>
      <c r="B6" s="107" t="s">
        <v>193</v>
      </c>
      <c r="C6" s="108"/>
      <c r="D6" s="108"/>
      <c r="E6" s="108"/>
      <c r="F6" s="108"/>
      <c r="G6" s="109" t="s">
        <v>26</v>
      </c>
    </row>
    <row r="7" spans="1:9" ht="27" x14ac:dyDescent="0.25">
      <c r="A7" s="105"/>
      <c r="B7" s="35" t="s">
        <v>23</v>
      </c>
      <c r="C7" s="35" t="s">
        <v>24</v>
      </c>
      <c r="D7" s="35" t="s">
        <v>25</v>
      </c>
      <c r="E7" s="35" t="s">
        <v>5</v>
      </c>
      <c r="F7" s="38" t="s">
        <v>6</v>
      </c>
      <c r="G7" s="110"/>
    </row>
    <row r="8" spans="1:9" x14ac:dyDescent="0.25">
      <c r="A8" s="106"/>
      <c r="B8" s="35" t="s">
        <v>194</v>
      </c>
      <c r="C8" s="35" t="s">
        <v>195</v>
      </c>
      <c r="D8" s="35" t="s">
        <v>27</v>
      </c>
      <c r="E8" s="35" t="s">
        <v>196</v>
      </c>
      <c r="F8" s="35" t="s">
        <v>197</v>
      </c>
      <c r="G8" s="35" t="s">
        <v>28</v>
      </c>
    </row>
    <row r="9" spans="1:9" ht="15" x14ac:dyDescent="0.25">
      <c r="A9" s="40" t="s">
        <v>192</v>
      </c>
      <c r="B9" s="41">
        <v>26010589356</v>
      </c>
      <c r="C9" s="41">
        <v>719112050.1900003</v>
      </c>
      <c r="D9" s="41">
        <v>26729701406.189991</v>
      </c>
      <c r="E9" s="41">
        <v>26625870076.029991</v>
      </c>
      <c r="F9" s="41">
        <v>26379940370.290009</v>
      </c>
      <c r="G9" s="41">
        <v>103831330.16000004</v>
      </c>
      <c r="H9" s="52"/>
    </row>
    <row r="10" spans="1:9" ht="15" x14ac:dyDescent="0.25">
      <c r="A10" s="42" t="s">
        <v>198</v>
      </c>
      <c r="B10" s="43">
        <v>27916360</v>
      </c>
      <c r="C10" s="43">
        <v>2527709</v>
      </c>
      <c r="D10" s="43">
        <v>30444069</v>
      </c>
      <c r="E10" s="43">
        <v>30422450.280000001</v>
      </c>
      <c r="F10" s="43">
        <v>30217696.110000003</v>
      </c>
      <c r="G10" s="43">
        <v>21618.720000000001</v>
      </c>
      <c r="H10" s="53"/>
      <c r="I10" s="22"/>
    </row>
    <row r="11" spans="1:9" ht="15" x14ac:dyDescent="0.25">
      <c r="A11" s="42" t="s">
        <v>199</v>
      </c>
      <c r="B11" s="43">
        <v>1336051169</v>
      </c>
      <c r="C11" s="43">
        <v>167208685.70999998</v>
      </c>
      <c r="D11" s="43">
        <v>1503259854.71</v>
      </c>
      <c r="E11" s="43">
        <v>1503259854.71</v>
      </c>
      <c r="F11" s="43">
        <v>1502715632.49</v>
      </c>
      <c r="G11" s="43">
        <v>0</v>
      </c>
      <c r="H11" s="52"/>
    </row>
    <row r="12" spans="1:9" ht="15" x14ac:dyDescent="0.25">
      <c r="A12" s="42" t="s">
        <v>200</v>
      </c>
      <c r="B12" s="43">
        <v>10659301560</v>
      </c>
      <c r="C12" s="43">
        <v>-683971411.87</v>
      </c>
      <c r="D12" s="43">
        <v>9975330148.1300011</v>
      </c>
      <c r="E12" s="43">
        <v>9975246454.789999</v>
      </c>
      <c r="F12" s="43">
        <v>9932803954.8100014</v>
      </c>
      <c r="G12" s="43">
        <v>83693.34</v>
      </c>
      <c r="H12" s="52"/>
    </row>
    <row r="13" spans="1:9" ht="15" x14ac:dyDescent="0.25">
      <c r="A13" s="42" t="s">
        <v>201</v>
      </c>
      <c r="B13" s="43">
        <v>6761373228</v>
      </c>
      <c r="C13" s="43">
        <v>78365141.679999992</v>
      </c>
      <c r="D13" s="43">
        <v>6839738369.6800003</v>
      </c>
      <c r="E13" s="43">
        <v>6839738353.5900002</v>
      </c>
      <c r="F13" s="43">
        <v>6839738353.5900002</v>
      </c>
      <c r="G13" s="43">
        <v>16.09</v>
      </c>
      <c r="H13" s="52"/>
    </row>
    <row r="14" spans="1:9" ht="15" x14ac:dyDescent="0.25">
      <c r="A14" s="42" t="s">
        <v>202</v>
      </c>
      <c r="B14" s="43">
        <v>808284237</v>
      </c>
      <c r="C14" s="43">
        <v>-37066939.829999998</v>
      </c>
      <c r="D14" s="43">
        <v>771217297.16999996</v>
      </c>
      <c r="E14" s="43">
        <v>771112886.11000001</v>
      </c>
      <c r="F14" s="43">
        <v>771112886.11000001</v>
      </c>
      <c r="G14" s="43">
        <v>104411.06</v>
      </c>
      <c r="H14" s="52"/>
    </row>
    <row r="15" spans="1:9" ht="15" x14ac:dyDescent="0.25">
      <c r="A15" s="42" t="s">
        <v>203</v>
      </c>
      <c r="B15" s="43">
        <v>399423742</v>
      </c>
      <c r="C15" s="43">
        <v>-15363360.930000002</v>
      </c>
      <c r="D15" s="43">
        <v>384060381.06999999</v>
      </c>
      <c r="E15" s="43">
        <v>381997895.99000001</v>
      </c>
      <c r="F15" s="43">
        <v>378896555.19999999</v>
      </c>
      <c r="G15" s="43">
        <v>2062485.08</v>
      </c>
      <c r="H15" s="52"/>
    </row>
    <row r="16" spans="1:9" ht="15" x14ac:dyDescent="0.25">
      <c r="A16" s="42" t="s">
        <v>204</v>
      </c>
      <c r="B16" s="43">
        <v>193747091</v>
      </c>
      <c r="C16" s="43">
        <v>200934060.35999998</v>
      </c>
      <c r="D16" s="43">
        <v>394681151.36000001</v>
      </c>
      <c r="E16" s="43">
        <v>384380512.84000003</v>
      </c>
      <c r="F16" s="43">
        <v>383366302.25999999</v>
      </c>
      <c r="G16" s="43">
        <v>10300638.52</v>
      </c>
      <c r="H16" s="52"/>
    </row>
    <row r="17" spans="1:8" ht="15" x14ac:dyDescent="0.25">
      <c r="A17" s="42" t="s">
        <v>205</v>
      </c>
      <c r="B17" s="43">
        <v>88312294</v>
      </c>
      <c r="C17" s="43">
        <v>13006819.35</v>
      </c>
      <c r="D17" s="43">
        <v>101319113.34999999</v>
      </c>
      <c r="E17" s="43">
        <v>100489339.03999999</v>
      </c>
      <c r="F17" s="43">
        <v>99081242.450000003</v>
      </c>
      <c r="G17" s="43">
        <v>829774.30999999994</v>
      </c>
      <c r="H17" s="52"/>
    </row>
    <row r="18" spans="1:8" ht="15" x14ac:dyDescent="0.25">
      <c r="A18" s="42" t="s">
        <v>206</v>
      </c>
      <c r="B18" s="43">
        <v>321303630</v>
      </c>
      <c r="C18" s="43">
        <v>-117937028.05999999</v>
      </c>
      <c r="D18" s="43">
        <v>203366601.94</v>
      </c>
      <c r="E18" s="43">
        <v>200930359.15000001</v>
      </c>
      <c r="F18" s="43">
        <v>200239649.00999999</v>
      </c>
      <c r="G18" s="43">
        <v>2436242.79</v>
      </c>
      <c r="H18" s="52"/>
    </row>
    <row r="19" spans="1:8" ht="15" x14ac:dyDescent="0.25">
      <c r="A19" s="42" t="s">
        <v>207</v>
      </c>
      <c r="B19" s="43">
        <v>60445664</v>
      </c>
      <c r="C19" s="43">
        <v>10931031.199999999</v>
      </c>
      <c r="D19" s="43">
        <v>71376695.200000003</v>
      </c>
      <c r="E19" s="43">
        <v>70167492.700000003</v>
      </c>
      <c r="F19" s="43">
        <v>62891228.729999997</v>
      </c>
      <c r="G19" s="43">
        <v>1209202.5</v>
      </c>
      <c r="H19" s="52"/>
    </row>
    <row r="20" spans="1:8" ht="15" x14ac:dyDescent="0.25">
      <c r="A20" s="42" t="s">
        <v>208</v>
      </c>
      <c r="B20" s="43">
        <v>435028572</v>
      </c>
      <c r="C20" s="43">
        <v>24853135.780000001</v>
      </c>
      <c r="D20" s="43">
        <v>459881707.78000003</v>
      </c>
      <c r="E20" s="43">
        <v>457955477.83000004</v>
      </c>
      <c r="F20" s="43">
        <v>455349556.28999996</v>
      </c>
      <c r="G20" s="43">
        <v>1926229.95</v>
      </c>
      <c r="H20" s="52"/>
    </row>
    <row r="21" spans="1:8" ht="15" x14ac:dyDescent="0.25">
      <c r="A21" s="42" t="s">
        <v>209</v>
      </c>
      <c r="B21" s="43">
        <v>418340615</v>
      </c>
      <c r="C21" s="43">
        <v>-4798123.24</v>
      </c>
      <c r="D21" s="43">
        <v>413542491.75999999</v>
      </c>
      <c r="E21" s="43">
        <v>410356615.73000002</v>
      </c>
      <c r="F21" s="43">
        <v>407447433</v>
      </c>
      <c r="G21" s="43">
        <v>3185876.0300000003</v>
      </c>
      <c r="H21" s="52"/>
    </row>
    <row r="22" spans="1:8" ht="15" x14ac:dyDescent="0.25">
      <c r="A22" s="42" t="s">
        <v>210</v>
      </c>
      <c r="B22" s="43">
        <v>13446119</v>
      </c>
      <c r="C22" s="43">
        <v>99955481.829999998</v>
      </c>
      <c r="D22" s="43">
        <v>113401600.83</v>
      </c>
      <c r="E22" s="43">
        <v>88441902.270000011</v>
      </c>
      <c r="F22" s="43">
        <v>88331571.070000008</v>
      </c>
      <c r="G22" s="43">
        <v>24959698.559999999</v>
      </c>
      <c r="H22" s="52"/>
    </row>
    <row r="23" spans="1:8" ht="15" x14ac:dyDescent="0.25">
      <c r="A23" s="42" t="s">
        <v>211</v>
      </c>
      <c r="B23" s="43">
        <v>2761999598</v>
      </c>
      <c r="C23" s="43">
        <v>804878007.20000005</v>
      </c>
      <c r="D23" s="43">
        <v>3566877605.1999998</v>
      </c>
      <c r="E23" s="43">
        <v>3542987088.0699997</v>
      </c>
      <c r="F23" s="43">
        <v>3425323866.9099998</v>
      </c>
      <c r="G23" s="43">
        <v>23890517.130000003</v>
      </c>
      <c r="H23" s="52"/>
    </row>
    <row r="24" spans="1:8" ht="15" x14ac:dyDescent="0.25">
      <c r="A24" s="42" t="s">
        <v>212</v>
      </c>
      <c r="B24" s="43">
        <v>51257781</v>
      </c>
      <c r="C24" s="43">
        <v>5704195.1899999995</v>
      </c>
      <c r="D24" s="43">
        <v>56961976.189999998</v>
      </c>
      <c r="E24" s="43">
        <v>55397271.770000003</v>
      </c>
      <c r="F24" s="43">
        <v>55039523.370000005</v>
      </c>
      <c r="G24" s="43">
        <v>1564704.42</v>
      </c>
      <c r="H24" s="52"/>
    </row>
    <row r="25" spans="1:8" ht="15" x14ac:dyDescent="0.25">
      <c r="A25" s="42" t="s">
        <v>213</v>
      </c>
      <c r="B25" s="43">
        <v>79110</v>
      </c>
      <c r="C25" s="43">
        <v>-32960</v>
      </c>
      <c r="D25" s="43">
        <v>46150</v>
      </c>
      <c r="E25" s="43">
        <v>0</v>
      </c>
      <c r="F25" s="43">
        <v>0</v>
      </c>
      <c r="G25" s="43">
        <v>46150</v>
      </c>
      <c r="H25" s="52"/>
    </row>
    <row r="26" spans="1:8" ht="15" x14ac:dyDescent="0.25">
      <c r="A26" s="42" t="s">
        <v>214</v>
      </c>
      <c r="B26" s="43">
        <v>112630901</v>
      </c>
      <c r="C26" s="43">
        <v>1164674.55</v>
      </c>
      <c r="D26" s="43">
        <v>113795575.55</v>
      </c>
      <c r="E26" s="43">
        <v>112569237.77000001</v>
      </c>
      <c r="F26" s="43">
        <v>109791479.35999998</v>
      </c>
      <c r="G26" s="43">
        <v>1226337.78</v>
      </c>
      <c r="H26" s="52"/>
    </row>
    <row r="27" spans="1:8" ht="15" x14ac:dyDescent="0.25">
      <c r="A27" s="42" t="s">
        <v>215</v>
      </c>
      <c r="B27" s="43">
        <v>359553257</v>
      </c>
      <c r="C27" s="43">
        <v>-12776908.540000001</v>
      </c>
      <c r="D27" s="43">
        <v>346776348.45999998</v>
      </c>
      <c r="E27" s="43">
        <v>346142147.56</v>
      </c>
      <c r="F27" s="43">
        <v>345036127.96999997</v>
      </c>
      <c r="G27" s="43">
        <v>634200.9</v>
      </c>
      <c r="H27" s="52"/>
    </row>
    <row r="28" spans="1:8" ht="15" x14ac:dyDescent="0.25">
      <c r="A28" s="42" t="s">
        <v>216</v>
      </c>
      <c r="B28" s="43">
        <v>903797059</v>
      </c>
      <c r="C28" s="43">
        <v>173975739.32999998</v>
      </c>
      <c r="D28" s="43">
        <v>1077772798.3299999</v>
      </c>
      <c r="E28" s="43">
        <v>1059616454.3</v>
      </c>
      <c r="F28" s="43">
        <v>1001373829.1899999</v>
      </c>
      <c r="G28" s="43">
        <v>18156344.030000001</v>
      </c>
      <c r="H28" s="52"/>
    </row>
    <row r="29" spans="1:8" ht="15" x14ac:dyDescent="0.25">
      <c r="A29" s="42" t="s">
        <v>217</v>
      </c>
      <c r="B29" s="43">
        <v>132025687</v>
      </c>
      <c r="C29" s="43">
        <v>1816877.7399999998</v>
      </c>
      <c r="D29" s="43">
        <v>133842564.74000001</v>
      </c>
      <c r="E29" s="43">
        <v>123503258.50999999</v>
      </c>
      <c r="F29" s="43">
        <v>122780718.70999999</v>
      </c>
      <c r="G29" s="43">
        <v>10339306.23</v>
      </c>
      <c r="H29" s="52"/>
    </row>
    <row r="30" spans="1:8" ht="15" x14ac:dyDescent="0.25">
      <c r="A30" s="42" t="s">
        <v>218</v>
      </c>
      <c r="B30" s="43">
        <v>73312348</v>
      </c>
      <c r="C30" s="43">
        <v>5625355.04</v>
      </c>
      <c r="D30" s="43">
        <v>78937703.039999992</v>
      </c>
      <c r="E30" s="43">
        <v>78633689.760000005</v>
      </c>
      <c r="F30" s="43">
        <v>76071266.689999998</v>
      </c>
      <c r="G30" s="43">
        <v>304013.27999999997</v>
      </c>
      <c r="H30" s="52"/>
    </row>
    <row r="31" spans="1:8" ht="15" x14ac:dyDescent="0.25">
      <c r="A31" s="42" t="s">
        <v>219</v>
      </c>
      <c r="B31" s="43">
        <v>92959334</v>
      </c>
      <c r="C31" s="43">
        <v>111868.7</v>
      </c>
      <c r="D31" s="43">
        <v>93071202.700000003</v>
      </c>
      <c r="E31" s="43">
        <v>92521333.260000005</v>
      </c>
      <c r="F31" s="43">
        <v>92331496.969999999</v>
      </c>
      <c r="G31" s="43">
        <v>549869.44000000006</v>
      </c>
      <c r="H31" s="52"/>
    </row>
    <row r="32" spans="1:8" ht="15" x14ac:dyDescent="0.25">
      <c r="A32" s="44"/>
      <c r="B32" s="45"/>
      <c r="C32" s="45"/>
      <c r="D32" s="45"/>
      <c r="E32" s="45"/>
      <c r="F32" s="45"/>
      <c r="G32" s="45"/>
      <c r="H32"/>
    </row>
    <row r="33" spans="1:8" ht="15" x14ac:dyDescent="0.25">
      <c r="A33" s="32" t="s">
        <v>220</v>
      </c>
      <c r="B33" s="46">
        <f t="shared" ref="B33:G33" si="0">SUM(B10:B31)</f>
        <v>26010589356</v>
      </c>
      <c r="C33" s="46">
        <f t="shared" si="0"/>
        <v>719112050.19000006</v>
      </c>
      <c r="D33" s="46">
        <f t="shared" si="0"/>
        <v>26729701406.189995</v>
      </c>
      <c r="E33" s="46">
        <f t="shared" si="0"/>
        <v>26625870076.030003</v>
      </c>
      <c r="F33" s="46">
        <f t="shared" si="0"/>
        <v>26379940370.289997</v>
      </c>
      <c r="G33" s="46">
        <f t="shared" si="0"/>
        <v>103831330.16000003</v>
      </c>
      <c r="H33"/>
    </row>
  </sheetData>
  <mergeCells count="8">
    <mergeCell ref="A6:A8"/>
    <mergeCell ref="B6:F6"/>
    <mergeCell ref="G6:G7"/>
    <mergeCell ref="A1:G1"/>
    <mergeCell ref="A2:G2"/>
    <mergeCell ref="A3:G3"/>
    <mergeCell ref="A4:G4"/>
    <mergeCell ref="A5:G5"/>
  </mergeCells>
  <pageMargins left="0.7" right="0.7" top="0.75" bottom="0.75" header="0.3" footer="0.3"/>
  <pageSetup scale="63" fitToHeight="0" orientation="landscape" horizontalDpi="4294967295" verticalDpi="4294967295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4"/>
  <sheetViews>
    <sheetView workbookViewId="0">
      <selection activeCell="C24" sqref="C24"/>
    </sheetView>
  </sheetViews>
  <sheetFormatPr baseColWidth="10" defaultRowHeight="13.5" x14ac:dyDescent="0.25"/>
  <cols>
    <col min="1" max="1" width="47.140625" style="19" customWidth="1"/>
    <col min="2" max="2" width="19.85546875" style="19" bestFit="1" customWidth="1"/>
    <col min="3" max="4" width="19.7109375" style="19" bestFit="1" customWidth="1"/>
    <col min="5" max="5" width="20.140625" style="19" bestFit="1" customWidth="1"/>
    <col min="6" max="6" width="19.85546875" style="19" bestFit="1" customWidth="1"/>
    <col min="7" max="7" width="19.7109375" style="19" bestFit="1" customWidth="1"/>
    <col min="8" max="16384" width="11.42578125" style="19"/>
  </cols>
  <sheetData>
    <row r="1" spans="1:7" x14ac:dyDescent="0.25">
      <c r="A1" s="101" t="s">
        <v>221</v>
      </c>
      <c r="B1" s="101"/>
      <c r="C1" s="101"/>
      <c r="D1" s="101"/>
      <c r="E1" s="101"/>
      <c r="F1" s="101"/>
      <c r="G1" s="101"/>
    </row>
    <row r="2" spans="1:7" x14ac:dyDescent="0.25">
      <c r="A2" s="101" t="s">
        <v>47</v>
      </c>
      <c r="B2" s="101"/>
      <c r="C2" s="101"/>
      <c r="D2" s="101"/>
      <c r="E2" s="101"/>
      <c r="F2" s="101"/>
      <c r="G2" s="101"/>
    </row>
    <row r="3" spans="1:7" x14ac:dyDescent="0.25">
      <c r="A3" s="101" t="s">
        <v>158</v>
      </c>
      <c r="B3" s="101"/>
      <c r="C3" s="101"/>
      <c r="D3" s="101"/>
      <c r="E3" s="101"/>
      <c r="F3" s="101"/>
      <c r="G3" s="101"/>
    </row>
    <row r="4" spans="1:7" x14ac:dyDescent="0.25">
      <c r="A4" s="101" t="s">
        <v>234</v>
      </c>
      <c r="B4" s="101"/>
      <c r="C4" s="101"/>
      <c r="D4" s="101"/>
      <c r="E4" s="101"/>
      <c r="F4" s="101"/>
      <c r="G4" s="101"/>
    </row>
    <row r="5" spans="1:7" x14ac:dyDescent="0.25">
      <c r="A5" s="101"/>
      <c r="B5" s="101"/>
      <c r="C5" s="101"/>
      <c r="D5" s="101"/>
      <c r="E5" s="101"/>
      <c r="F5" s="101"/>
      <c r="G5" s="101"/>
    </row>
    <row r="6" spans="1:7" x14ac:dyDescent="0.25">
      <c r="A6" s="105" t="s">
        <v>7</v>
      </c>
      <c r="B6" s="107" t="s">
        <v>193</v>
      </c>
      <c r="C6" s="108"/>
      <c r="D6" s="108"/>
      <c r="E6" s="108"/>
      <c r="F6" s="108"/>
      <c r="G6" s="109" t="s">
        <v>26</v>
      </c>
    </row>
    <row r="7" spans="1:7" ht="27" x14ac:dyDescent="0.25">
      <c r="A7" s="105"/>
      <c r="B7" s="35" t="s">
        <v>23</v>
      </c>
      <c r="C7" s="35" t="s">
        <v>24</v>
      </c>
      <c r="D7" s="35" t="s">
        <v>25</v>
      </c>
      <c r="E7" s="35" t="s">
        <v>5</v>
      </c>
      <c r="F7" s="38" t="s">
        <v>6</v>
      </c>
      <c r="G7" s="110"/>
    </row>
    <row r="8" spans="1:7" x14ac:dyDescent="0.25">
      <c r="A8" s="106"/>
      <c r="B8" s="35" t="s">
        <v>194</v>
      </c>
      <c r="C8" s="35" t="s">
        <v>195</v>
      </c>
      <c r="D8" s="35" t="s">
        <v>27</v>
      </c>
      <c r="E8" s="35" t="s">
        <v>196</v>
      </c>
      <c r="F8" s="35" t="s">
        <v>197</v>
      </c>
      <c r="G8" s="35" t="s">
        <v>28</v>
      </c>
    </row>
    <row r="9" spans="1:7" x14ac:dyDescent="0.25">
      <c r="A9" s="40" t="s">
        <v>222</v>
      </c>
      <c r="B9" s="54">
        <v>37425452219</v>
      </c>
      <c r="C9" s="54">
        <v>-1475204904.9400001</v>
      </c>
      <c r="D9" s="54">
        <v>35950247314.059998</v>
      </c>
      <c r="E9" s="54">
        <v>35685865870.279999</v>
      </c>
      <c r="F9" s="54">
        <v>35439936164.540001</v>
      </c>
      <c r="G9" s="54">
        <v>264381443.78000003</v>
      </c>
    </row>
    <row r="10" spans="1:7" x14ac:dyDescent="0.25">
      <c r="A10" s="29" t="s">
        <v>223</v>
      </c>
      <c r="B10" s="43">
        <v>220004107</v>
      </c>
      <c r="C10" s="43">
        <v>9534200.5999999996</v>
      </c>
      <c r="D10" s="43">
        <v>229538307.59999999</v>
      </c>
      <c r="E10" s="43">
        <v>229538307.59999999</v>
      </c>
      <c r="F10" s="43">
        <v>229538307.59999999</v>
      </c>
      <c r="G10" s="43">
        <v>0</v>
      </c>
    </row>
    <row r="11" spans="1:7" x14ac:dyDescent="0.25">
      <c r="A11" s="29" t="s">
        <v>224</v>
      </c>
      <c r="B11" s="43">
        <v>611036980</v>
      </c>
      <c r="C11" s="43">
        <v>2800000</v>
      </c>
      <c r="D11" s="43">
        <v>613836980</v>
      </c>
      <c r="E11" s="43">
        <v>613836980</v>
      </c>
      <c r="F11" s="43">
        <v>613836980</v>
      </c>
      <c r="G11" s="43">
        <v>0</v>
      </c>
    </row>
    <row r="12" spans="1:7" x14ac:dyDescent="0.25">
      <c r="A12" s="29" t="s">
        <v>225</v>
      </c>
      <c r="B12" s="43">
        <v>2879609892</v>
      </c>
      <c r="C12" s="43">
        <v>32586590.160000004</v>
      </c>
      <c r="D12" s="43">
        <v>2912196482.1599998</v>
      </c>
      <c r="E12" s="43">
        <v>2912196482.1599998</v>
      </c>
      <c r="F12" s="43">
        <v>2912196482.1599998</v>
      </c>
      <c r="G12" s="43">
        <v>0</v>
      </c>
    </row>
    <row r="13" spans="1:7" x14ac:dyDescent="0.25">
      <c r="A13" s="44"/>
      <c r="B13" s="45"/>
      <c r="C13" s="45"/>
      <c r="D13" s="45"/>
      <c r="E13" s="45"/>
      <c r="F13" s="45"/>
      <c r="G13" s="45"/>
    </row>
    <row r="14" spans="1:7" x14ac:dyDescent="0.25">
      <c r="A14" s="32" t="s">
        <v>220</v>
      </c>
      <c r="B14" s="46">
        <f t="shared" ref="B14:G14" si="0">SUM(B9:B12)</f>
        <v>41136103198</v>
      </c>
      <c r="C14" s="46">
        <f t="shared" si="0"/>
        <v>-1430284114.1800001</v>
      </c>
      <c r="D14" s="46">
        <f t="shared" si="0"/>
        <v>39705819083.819992</v>
      </c>
      <c r="E14" s="46">
        <f t="shared" si="0"/>
        <v>39441437640.039993</v>
      </c>
      <c r="F14" s="46">
        <f t="shared" si="0"/>
        <v>39195507934.300003</v>
      </c>
      <c r="G14" s="46">
        <f t="shared" si="0"/>
        <v>264381443.78000003</v>
      </c>
    </row>
  </sheetData>
  <mergeCells count="8">
    <mergeCell ref="A6:A8"/>
    <mergeCell ref="B6:F6"/>
    <mergeCell ref="G6:G7"/>
    <mergeCell ref="A1:G1"/>
    <mergeCell ref="A2:G2"/>
    <mergeCell ref="A3:G3"/>
    <mergeCell ref="A4:G4"/>
    <mergeCell ref="A5:G5"/>
  </mergeCells>
  <pageMargins left="0.7" right="0.7" top="0.75" bottom="0.75" header="0.3" footer="0.3"/>
  <pageSetup scale="73" orientation="landscape" horizontalDpi="4294967295" verticalDpi="4294967295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0"/>
  <sheetViews>
    <sheetView workbookViewId="0">
      <selection activeCell="A16" sqref="A16"/>
    </sheetView>
  </sheetViews>
  <sheetFormatPr baseColWidth="10" defaultRowHeight="13.5" x14ac:dyDescent="0.25"/>
  <cols>
    <col min="1" max="1" width="86.5703125" style="19" customWidth="1"/>
    <col min="2" max="2" width="17" style="19" customWidth="1"/>
    <col min="3" max="3" width="20.5703125" style="19" customWidth="1"/>
    <col min="4" max="4" width="17" style="19" customWidth="1"/>
    <col min="5" max="5" width="16.7109375" style="19" customWidth="1"/>
    <col min="6" max="6" width="17.7109375" style="19" customWidth="1"/>
    <col min="7" max="7" width="16.42578125" style="19" customWidth="1"/>
    <col min="8" max="16384" width="11.42578125" style="19"/>
  </cols>
  <sheetData>
    <row r="1" spans="1:7" x14ac:dyDescent="0.25">
      <c r="A1" s="101" t="s">
        <v>226</v>
      </c>
      <c r="B1" s="101"/>
      <c r="C1" s="101"/>
      <c r="D1" s="101"/>
      <c r="E1" s="101"/>
      <c r="F1" s="101"/>
      <c r="G1" s="101"/>
    </row>
    <row r="2" spans="1:7" x14ac:dyDescent="0.25">
      <c r="A2" s="101" t="s">
        <v>47</v>
      </c>
      <c r="B2" s="101"/>
      <c r="C2" s="101"/>
      <c r="D2" s="101"/>
      <c r="E2" s="101"/>
      <c r="F2" s="101"/>
      <c r="G2" s="101"/>
    </row>
    <row r="3" spans="1:7" x14ac:dyDescent="0.25">
      <c r="A3" s="101" t="s">
        <v>158</v>
      </c>
      <c r="B3" s="101"/>
      <c r="C3" s="101"/>
      <c r="D3" s="101"/>
      <c r="E3" s="101"/>
      <c r="F3" s="101"/>
      <c r="G3" s="101"/>
    </row>
    <row r="4" spans="1:7" x14ac:dyDescent="0.25">
      <c r="A4" s="101" t="s">
        <v>234</v>
      </c>
      <c r="B4" s="101"/>
      <c r="C4" s="101"/>
      <c r="D4" s="101"/>
      <c r="E4" s="101"/>
      <c r="F4" s="101"/>
      <c r="G4" s="101"/>
    </row>
    <row r="5" spans="1:7" x14ac:dyDescent="0.25">
      <c r="A5" s="101"/>
      <c r="B5" s="101"/>
      <c r="C5" s="101"/>
      <c r="D5" s="101"/>
      <c r="E5" s="101"/>
      <c r="F5" s="101"/>
      <c r="G5" s="101"/>
    </row>
    <row r="6" spans="1:7" x14ac:dyDescent="0.25">
      <c r="A6" s="105" t="s">
        <v>7</v>
      </c>
      <c r="B6" s="107" t="s">
        <v>193</v>
      </c>
      <c r="C6" s="108"/>
      <c r="D6" s="108"/>
      <c r="E6" s="108"/>
      <c r="F6" s="108"/>
      <c r="G6" s="109" t="s">
        <v>26</v>
      </c>
    </row>
    <row r="7" spans="1:7" ht="27" x14ac:dyDescent="0.25">
      <c r="A7" s="105"/>
      <c r="B7" s="35" t="s">
        <v>23</v>
      </c>
      <c r="C7" s="35" t="s">
        <v>24</v>
      </c>
      <c r="D7" s="35" t="s">
        <v>25</v>
      </c>
      <c r="E7" s="35" t="s">
        <v>5</v>
      </c>
      <c r="F7" s="38" t="s">
        <v>6</v>
      </c>
      <c r="G7" s="110"/>
    </row>
    <row r="8" spans="1:7" x14ac:dyDescent="0.25">
      <c r="A8" s="106"/>
      <c r="B8" s="35" t="s">
        <v>194</v>
      </c>
      <c r="C8" s="35" t="s">
        <v>195</v>
      </c>
      <c r="D8" s="35" t="s">
        <v>27</v>
      </c>
      <c r="E8" s="35" t="s">
        <v>196</v>
      </c>
      <c r="F8" s="35" t="s">
        <v>197</v>
      </c>
      <c r="G8" s="35" t="s">
        <v>28</v>
      </c>
    </row>
    <row r="9" spans="1:7" x14ac:dyDescent="0.25">
      <c r="A9" s="48"/>
      <c r="B9" s="49"/>
      <c r="C9" s="50"/>
      <c r="D9" s="50"/>
      <c r="E9" s="50"/>
      <c r="F9" s="50"/>
      <c r="G9" s="50"/>
    </row>
    <row r="10" spans="1:7" x14ac:dyDescent="0.25">
      <c r="A10" s="51" t="s">
        <v>227</v>
      </c>
      <c r="B10" s="47">
        <v>9427237125</v>
      </c>
      <c r="C10" s="47">
        <v>-224378654.95999998</v>
      </c>
      <c r="D10" s="47">
        <v>9202858470.039999</v>
      </c>
      <c r="E10" s="47">
        <v>9042308356.4200001</v>
      </c>
      <c r="F10" s="47">
        <v>9042308356.4200001</v>
      </c>
      <c r="G10" s="47">
        <v>160550113.62</v>
      </c>
    </row>
    <row r="11" spans="1:7" x14ac:dyDescent="0.25">
      <c r="A11" s="51" t="s">
        <v>228</v>
      </c>
      <c r="B11" s="47">
        <v>1955075903</v>
      </c>
      <c r="C11" s="47">
        <v>-1954951437.1700001</v>
      </c>
      <c r="D11" s="47">
        <v>124465.83</v>
      </c>
      <c r="E11" s="47">
        <v>124465.83</v>
      </c>
      <c r="F11" s="47">
        <v>124465.83</v>
      </c>
      <c r="G11" s="47">
        <v>0</v>
      </c>
    </row>
    <row r="12" spans="1:7" x14ac:dyDescent="0.25">
      <c r="A12" s="51" t="s">
        <v>229</v>
      </c>
      <c r="B12" s="47">
        <v>32549835</v>
      </c>
      <c r="C12" s="47">
        <v>-14986863</v>
      </c>
      <c r="D12" s="47">
        <v>17562972</v>
      </c>
      <c r="E12" s="47">
        <v>17562972</v>
      </c>
      <c r="F12" s="47">
        <v>17562972</v>
      </c>
      <c r="G12" s="47">
        <v>0</v>
      </c>
    </row>
    <row r="13" spans="1:7" x14ac:dyDescent="0.25">
      <c r="A13" s="51" t="s">
        <v>230</v>
      </c>
      <c r="B13" s="47">
        <v>0</v>
      </c>
      <c r="C13" s="47">
        <v>0</v>
      </c>
      <c r="D13" s="47">
        <v>0</v>
      </c>
      <c r="E13" s="47">
        <v>0</v>
      </c>
      <c r="F13" s="47">
        <v>0</v>
      </c>
      <c r="G13" s="47">
        <v>0</v>
      </c>
    </row>
    <row r="14" spans="1:7" x14ac:dyDescent="0.25">
      <c r="A14" s="51" t="s">
        <v>231</v>
      </c>
      <c r="B14" s="47">
        <v>0</v>
      </c>
      <c r="C14" s="47">
        <v>0</v>
      </c>
      <c r="D14" s="47">
        <v>0</v>
      </c>
      <c r="E14" s="47">
        <v>0</v>
      </c>
      <c r="F14" s="47">
        <v>0</v>
      </c>
      <c r="G14" s="47">
        <v>0</v>
      </c>
    </row>
    <row r="15" spans="1:7" x14ac:dyDescent="0.25">
      <c r="A15" s="51" t="s">
        <v>232</v>
      </c>
      <c r="B15" s="47">
        <v>0</v>
      </c>
      <c r="C15" s="47">
        <v>0</v>
      </c>
      <c r="D15" s="47">
        <v>0</v>
      </c>
      <c r="E15" s="47">
        <v>0</v>
      </c>
      <c r="F15" s="47">
        <v>0</v>
      </c>
      <c r="G15" s="47">
        <v>0</v>
      </c>
    </row>
    <row r="16" spans="1:7" x14ac:dyDescent="0.25">
      <c r="A16" s="51" t="s">
        <v>233</v>
      </c>
      <c r="B16" s="47">
        <v>0</v>
      </c>
      <c r="C16" s="47">
        <v>0</v>
      </c>
      <c r="D16" s="47">
        <v>0</v>
      </c>
      <c r="E16" s="47">
        <v>0</v>
      </c>
      <c r="F16" s="47">
        <v>0</v>
      </c>
      <c r="G16" s="47">
        <v>0</v>
      </c>
    </row>
    <row r="17" spans="1:7" x14ac:dyDescent="0.25">
      <c r="A17" s="44"/>
      <c r="B17" s="45"/>
      <c r="C17" s="45"/>
      <c r="D17" s="45"/>
      <c r="E17" s="45"/>
      <c r="F17" s="45"/>
      <c r="G17" s="45"/>
    </row>
    <row r="18" spans="1:7" x14ac:dyDescent="0.25">
      <c r="A18" s="32" t="s">
        <v>220</v>
      </c>
      <c r="B18" s="46">
        <v>11414862863</v>
      </c>
      <c r="C18" s="46">
        <v>-2194316955.1300001</v>
      </c>
      <c r="D18" s="46">
        <v>9220545907.8699989</v>
      </c>
      <c r="E18" s="46">
        <v>9059995794.25</v>
      </c>
      <c r="F18" s="46">
        <v>9059995794.25</v>
      </c>
      <c r="G18" s="46">
        <v>160550113.62</v>
      </c>
    </row>
    <row r="20" spans="1:7" x14ac:dyDescent="0.25">
      <c r="B20" s="95"/>
      <c r="C20" s="95"/>
      <c r="D20" s="95"/>
      <c r="E20" s="95"/>
      <c r="F20" s="95"/>
      <c r="G20" s="95"/>
    </row>
  </sheetData>
  <sortState ref="A20:H26">
    <sortCondition ref="H20:H26"/>
  </sortState>
  <mergeCells count="8">
    <mergeCell ref="A6:A8"/>
    <mergeCell ref="B6:F6"/>
    <mergeCell ref="G6:G7"/>
    <mergeCell ref="A1:G1"/>
    <mergeCell ref="A2:G2"/>
    <mergeCell ref="A3:G3"/>
    <mergeCell ref="A4:G4"/>
    <mergeCell ref="A5:G5"/>
  </mergeCells>
  <pageMargins left="0.7" right="0.7" top="0.75" bottom="0.75" header="0.3" footer="0.3"/>
  <pageSetup scale="63" orientation="landscape" horizontalDpi="4294967295" verticalDpi="4294967295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4"/>
  <sheetViews>
    <sheetView showGridLines="0" workbookViewId="0">
      <selection activeCell="B6" sqref="B6:F6"/>
    </sheetView>
  </sheetViews>
  <sheetFormatPr baseColWidth="10" defaultRowHeight="15" x14ac:dyDescent="0.25"/>
  <cols>
    <col min="1" max="1" width="64.7109375" customWidth="1"/>
    <col min="2" max="2" width="19.5703125" customWidth="1"/>
    <col min="3" max="3" width="15.7109375" customWidth="1"/>
    <col min="4" max="4" width="18.5703125" customWidth="1"/>
    <col min="5" max="5" width="18.42578125" customWidth="1"/>
    <col min="6" max="6" width="18.85546875" customWidth="1"/>
    <col min="7" max="7" width="15.7109375" customWidth="1"/>
  </cols>
  <sheetData>
    <row r="1" spans="1:8" x14ac:dyDescent="0.25">
      <c r="A1" s="101" t="s">
        <v>3</v>
      </c>
      <c r="B1" s="101"/>
      <c r="C1" s="101"/>
      <c r="D1" s="101"/>
      <c r="E1" s="101"/>
      <c r="F1" s="101"/>
      <c r="G1" s="101"/>
    </row>
    <row r="2" spans="1:8" x14ac:dyDescent="0.25">
      <c r="A2" s="101" t="s">
        <v>47</v>
      </c>
      <c r="B2" s="101"/>
      <c r="C2" s="101"/>
      <c r="D2" s="101"/>
      <c r="E2" s="101"/>
      <c r="F2" s="101"/>
      <c r="G2" s="101"/>
    </row>
    <row r="3" spans="1:8" x14ac:dyDescent="0.25">
      <c r="A3" s="101" t="s">
        <v>152</v>
      </c>
      <c r="B3" s="101"/>
      <c r="C3" s="101"/>
      <c r="D3" s="101"/>
      <c r="E3" s="101"/>
      <c r="F3" s="101"/>
      <c r="G3" s="101"/>
    </row>
    <row r="4" spans="1:8" x14ac:dyDescent="0.25">
      <c r="A4" s="101" t="s">
        <v>1</v>
      </c>
      <c r="B4" s="101"/>
      <c r="C4" s="101"/>
      <c r="D4" s="101"/>
      <c r="E4" s="101"/>
      <c r="F4" s="101"/>
      <c r="G4" s="101"/>
    </row>
    <row r="5" spans="1:8" x14ac:dyDescent="0.25">
      <c r="A5" s="101"/>
      <c r="B5" s="101"/>
      <c r="C5" s="101"/>
      <c r="D5" s="101"/>
      <c r="E5" s="101"/>
      <c r="F5" s="101"/>
      <c r="G5" s="101"/>
    </row>
    <row r="6" spans="1:8" x14ac:dyDescent="0.25">
      <c r="A6" s="27"/>
      <c r="B6" s="107" t="s">
        <v>193</v>
      </c>
      <c r="C6" s="108"/>
      <c r="D6" s="108"/>
      <c r="E6" s="108"/>
      <c r="F6" s="108"/>
      <c r="G6" s="34"/>
    </row>
    <row r="7" spans="1:8" ht="27" x14ac:dyDescent="0.25">
      <c r="A7" s="26" t="s">
        <v>7</v>
      </c>
      <c r="B7" s="26" t="s">
        <v>23</v>
      </c>
      <c r="C7" s="26" t="s">
        <v>24</v>
      </c>
      <c r="D7" s="26" t="s">
        <v>25</v>
      </c>
      <c r="E7" s="26" t="s">
        <v>5</v>
      </c>
      <c r="F7" s="4" t="s">
        <v>6</v>
      </c>
      <c r="G7" s="55" t="s">
        <v>26</v>
      </c>
    </row>
    <row r="8" spans="1:8" x14ac:dyDescent="0.25">
      <c r="A8" s="27"/>
      <c r="B8" s="35">
        <v>1</v>
      </c>
      <c r="C8" s="35">
        <v>2</v>
      </c>
      <c r="D8" s="35" t="s">
        <v>27</v>
      </c>
      <c r="E8" s="35">
        <v>4</v>
      </c>
      <c r="F8" s="35">
        <v>5</v>
      </c>
      <c r="G8" s="35" t="s">
        <v>28</v>
      </c>
    </row>
    <row r="9" spans="1:8" x14ac:dyDescent="0.25">
      <c r="A9" s="28" t="s">
        <v>153</v>
      </c>
      <c r="B9" s="30">
        <v>34429558431</v>
      </c>
      <c r="C9" s="30">
        <v>-1766168324.01</v>
      </c>
      <c r="D9" s="30">
        <v>32663390106.990002</v>
      </c>
      <c r="E9" s="30">
        <v>32426523709.889999</v>
      </c>
      <c r="F9" s="30">
        <v>32262444433.990002</v>
      </c>
      <c r="G9" s="15">
        <v>236866397.09999999</v>
      </c>
    </row>
    <row r="10" spans="1:8" x14ac:dyDescent="0.25">
      <c r="A10" s="28" t="s">
        <v>154</v>
      </c>
      <c r="B10" s="30">
        <v>952402686</v>
      </c>
      <c r="C10" s="30">
        <v>855508516.33000004</v>
      </c>
      <c r="D10" s="30">
        <v>1807911202.3299999</v>
      </c>
      <c r="E10" s="30">
        <v>1780412538.75</v>
      </c>
      <c r="F10" s="30">
        <v>1698562108.9100001</v>
      </c>
      <c r="G10" s="15">
        <v>27498663.579999998</v>
      </c>
    </row>
    <row r="11" spans="1:8" x14ac:dyDescent="0.25">
      <c r="A11" s="28" t="s">
        <v>155</v>
      </c>
      <c r="B11" s="30">
        <v>506445461</v>
      </c>
      <c r="C11" s="30">
        <v>464103313.58999997</v>
      </c>
      <c r="D11" s="30">
        <v>970548774.59000003</v>
      </c>
      <c r="E11" s="30">
        <v>970548774.59000003</v>
      </c>
      <c r="F11" s="30">
        <v>970548774.59000003</v>
      </c>
      <c r="G11" s="15">
        <v>0</v>
      </c>
    </row>
    <row r="12" spans="1:8" x14ac:dyDescent="0.25">
      <c r="A12" s="28" t="s">
        <v>156</v>
      </c>
      <c r="B12" s="30">
        <v>1823661226</v>
      </c>
      <c r="C12" s="30">
        <v>-1059269744</v>
      </c>
      <c r="D12" s="30">
        <v>764391482</v>
      </c>
      <c r="E12" s="30">
        <v>764375111.62</v>
      </c>
      <c r="F12" s="30">
        <v>764375111.62</v>
      </c>
      <c r="G12" s="15">
        <v>16370.38</v>
      </c>
    </row>
    <row r="13" spans="1:8" x14ac:dyDescent="0.25">
      <c r="A13" s="28" t="s">
        <v>157</v>
      </c>
      <c r="B13" s="30">
        <v>3424035394</v>
      </c>
      <c r="C13" s="30">
        <v>75542123.909999996</v>
      </c>
      <c r="D13" s="30">
        <v>3499577517.9099998</v>
      </c>
      <c r="E13" s="30">
        <v>3499577505.1900001</v>
      </c>
      <c r="F13" s="30">
        <v>3499577505.1900001</v>
      </c>
      <c r="G13" s="15">
        <v>12.72</v>
      </c>
    </row>
    <row r="14" spans="1:8" x14ac:dyDescent="0.25">
      <c r="A14" s="32" t="s">
        <v>46</v>
      </c>
      <c r="B14" s="33">
        <v>41136103198</v>
      </c>
      <c r="C14" s="33">
        <v>-1430284114.1800001</v>
      </c>
      <c r="D14" s="33">
        <v>39705819083.82</v>
      </c>
      <c r="E14" s="33">
        <v>39441437640.040001</v>
      </c>
      <c r="F14" s="33">
        <v>39195507934.300003</v>
      </c>
      <c r="G14" s="33">
        <v>264381443.78</v>
      </c>
      <c r="H14" s="1"/>
    </row>
    <row r="15" spans="1:8" x14ac:dyDescent="0.25">
      <c r="A15" s="19"/>
      <c r="B15" s="19"/>
      <c r="C15" s="19"/>
      <c r="D15" s="19"/>
      <c r="E15" s="19"/>
      <c r="F15" s="19"/>
      <c r="G15" s="19"/>
    </row>
    <row r="16" spans="1:8" x14ac:dyDescent="0.25">
      <c r="A16" s="19"/>
      <c r="B16" s="19"/>
      <c r="C16" s="19"/>
      <c r="D16" s="19"/>
      <c r="E16" s="19"/>
      <c r="F16" s="19"/>
      <c r="G16" s="19"/>
    </row>
    <row r="17" spans="1:7" x14ac:dyDescent="0.25">
      <c r="A17" s="19"/>
      <c r="B17" s="19"/>
      <c r="C17" s="19"/>
      <c r="D17" s="19"/>
      <c r="E17" s="19"/>
      <c r="F17" s="19"/>
      <c r="G17" s="19"/>
    </row>
    <row r="18" spans="1:7" x14ac:dyDescent="0.25">
      <c r="A18" s="19"/>
      <c r="B18" s="19"/>
      <c r="C18" s="19"/>
      <c r="D18" s="19"/>
      <c r="E18" s="19"/>
      <c r="F18" s="19"/>
      <c r="G18" s="19"/>
    </row>
    <row r="19" spans="1:7" x14ac:dyDescent="0.25">
      <c r="A19" s="19"/>
      <c r="B19" s="19"/>
      <c r="C19" s="19"/>
      <c r="D19" s="19"/>
      <c r="E19" s="19"/>
      <c r="F19" s="19"/>
      <c r="G19" s="19"/>
    </row>
    <row r="20" spans="1:7" x14ac:dyDescent="0.25">
      <c r="A20" s="19"/>
      <c r="B20" s="19"/>
      <c r="C20" s="19"/>
      <c r="D20" s="19"/>
      <c r="E20" s="19"/>
      <c r="F20" s="19"/>
      <c r="G20" s="19"/>
    </row>
    <row r="21" spans="1:7" x14ac:dyDescent="0.25">
      <c r="A21" s="19"/>
      <c r="B21" s="19"/>
      <c r="C21" s="19"/>
      <c r="D21" s="19"/>
      <c r="E21" s="19"/>
      <c r="F21" s="19"/>
      <c r="G21" s="19"/>
    </row>
    <row r="22" spans="1:7" x14ac:dyDescent="0.25">
      <c r="A22" s="19"/>
      <c r="B22" s="19"/>
      <c r="C22" s="19"/>
      <c r="D22" s="19"/>
      <c r="E22" s="19"/>
      <c r="F22" s="19"/>
      <c r="G22" s="19"/>
    </row>
    <row r="23" spans="1:7" x14ac:dyDescent="0.25">
      <c r="A23" s="19"/>
      <c r="B23" s="19"/>
      <c r="C23" s="19"/>
      <c r="D23" s="19"/>
      <c r="E23" s="19"/>
      <c r="F23" s="19"/>
      <c r="G23" s="19"/>
    </row>
    <row r="24" spans="1:7" x14ac:dyDescent="0.25">
      <c r="A24" s="19"/>
      <c r="B24" s="19"/>
      <c r="C24" s="19"/>
      <c r="D24" s="19"/>
      <c r="E24" s="19"/>
      <c r="F24" s="19"/>
      <c r="G24" s="19"/>
    </row>
  </sheetData>
  <mergeCells count="6">
    <mergeCell ref="B6:F6"/>
    <mergeCell ref="A1:G1"/>
    <mergeCell ref="A2:G2"/>
    <mergeCell ref="A3:G3"/>
    <mergeCell ref="A4:G4"/>
    <mergeCell ref="A5:G5"/>
  </mergeCells>
  <printOptions horizontalCentered="1"/>
  <pageMargins left="0.78740157479861095" right="0.78740157479861095" top="1.9685039369986113" bottom="1.181102362198611" header="0.39370078739861114" footer="0.39370078739861114"/>
  <pageSetup scale="70" orientation="landscape" horizontalDpi="4294967295" verticalDpi="4294967295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1"/>
  <sheetViews>
    <sheetView showGridLines="0" workbookViewId="0">
      <selection activeCell="D85" sqref="D85"/>
    </sheetView>
  </sheetViews>
  <sheetFormatPr baseColWidth="10" defaultRowHeight="15" x14ac:dyDescent="0.25"/>
  <cols>
    <col min="1" max="1" width="64.7109375" customWidth="1"/>
    <col min="2" max="2" width="15.7109375" customWidth="1"/>
    <col min="3" max="3" width="18.140625" customWidth="1"/>
    <col min="4" max="4" width="18.42578125" customWidth="1"/>
    <col min="5" max="5" width="17.85546875" customWidth="1"/>
    <col min="6" max="6" width="18.85546875" customWidth="1"/>
    <col min="7" max="7" width="15.7109375" customWidth="1"/>
  </cols>
  <sheetData>
    <row r="1" spans="1:8" x14ac:dyDescent="0.25">
      <c r="A1" s="101" t="s">
        <v>3</v>
      </c>
      <c r="B1" s="101"/>
      <c r="C1" s="101"/>
      <c r="D1" s="101"/>
      <c r="E1" s="101"/>
      <c r="F1" s="101"/>
      <c r="G1" s="101"/>
    </row>
    <row r="2" spans="1:8" x14ac:dyDescent="0.25">
      <c r="A2" s="101" t="s">
        <v>47</v>
      </c>
      <c r="B2" s="101"/>
      <c r="C2" s="101"/>
      <c r="D2" s="101"/>
      <c r="E2" s="101"/>
      <c r="F2" s="101"/>
      <c r="G2" s="101"/>
    </row>
    <row r="3" spans="1:8" x14ac:dyDescent="0.25">
      <c r="A3" s="101" t="s">
        <v>81</v>
      </c>
      <c r="B3" s="101"/>
      <c r="C3" s="101"/>
      <c r="D3" s="101"/>
      <c r="E3" s="101"/>
      <c r="F3" s="101"/>
      <c r="G3" s="101"/>
    </row>
    <row r="4" spans="1:8" x14ac:dyDescent="0.25">
      <c r="A4" s="101" t="s">
        <v>1</v>
      </c>
      <c r="B4" s="101"/>
      <c r="C4" s="101"/>
      <c r="D4" s="101"/>
      <c r="E4" s="101"/>
      <c r="F4" s="101"/>
      <c r="G4" s="101"/>
    </row>
    <row r="5" spans="1:8" x14ac:dyDescent="0.25">
      <c r="A5" s="101"/>
      <c r="B5" s="101"/>
      <c r="C5" s="101"/>
      <c r="D5" s="101"/>
      <c r="E5" s="101"/>
      <c r="F5" s="101"/>
      <c r="G5" s="101"/>
    </row>
    <row r="6" spans="1:8" x14ac:dyDescent="0.25">
      <c r="A6" s="27"/>
      <c r="B6" s="108" t="s">
        <v>193</v>
      </c>
      <c r="C6" s="108"/>
      <c r="D6" s="108"/>
      <c r="E6" s="108"/>
      <c r="F6" s="108"/>
      <c r="G6" s="34"/>
    </row>
    <row r="7" spans="1:8" ht="27" x14ac:dyDescent="0.25">
      <c r="A7" s="26" t="s">
        <v>7</v>
      </c>
      <c r="B7" s="26" t="s">
        <v>23</v>
      </c>
      <c r="C7" s="26" t="s">
        <v>24</v>
      </c>
      <c r="D7" s="26" t="s">
        <v>25</v>
      </c>
      <c r="E7" s="26" t="s">
        <v>5</v>
      </c>
      <c r="F7" s="4" t="s">
        <v>6</v>
      </c>
      <c r="G7" s="56" t="s">
        <v>26</v>
      </c>
    </row>
    <row r="8" spans="1:8" x14ac:dyDescent="0.25">
      <c r="A8" s="27"/>
      <c r="B8" s="35">
        <v>1</v>
      </c>
      <c r="C8" s="35">
        <v>2</v>
      </c>
      <c r="D8" s="35" t="s">
        <v>27</v>
      </c>
      <c r="E8" s="35">
        <v>4</v>
      </c>
      <c r="F8" s="35">
        <v>5</v>
      </c>
      <c r="G8" s="35" t="s">
        <v>28</v>
      </c>
    </row>
    <row r="9" spans="1:8" x14ac:dyDescent="0.25">
      <c r="A9" s="29" t="s">
        <v>82</v>
      </c>
      <c r="B9" s="31">
        <v>13114124470</v>
      </c>
      <c r="C9" s="31">
        <v>-663510924.79999995</v>
      </c>
      <c r="D9" s="31">
        <v>12450613545.200001</v>
      </c>
      <c r="E9" s="31">
        <v>12449109131.59</v>
      </c>
      <c r="F9" s="31">
        <v>12386950962.6</v>
      </c>
      <c r="G9" s="12">
        <v>1504413.61</v>
      </c>
      <c r="H9" s="1"/>
    </row>
    <row r="10" spans="1:8" x14ac:dyDescent="0.25">
      <c r="A10" s="28" t="s">
        <v>83</v>
      </c>
      <c r="B10" s="30">
        <v>6807189986</v>
      </c>
      <c r="C10" s="30">
        <v>-175698163.74000001</v>
      </c>
      <c r="D10" s="30">
        <v>6631491822.2600002</v>
      </c>
      <c r="E10" s="30">
        <v>6631215732.1599998</v>
      </c>
      <c r="F10" s="30">
        <v>6631215732.1599998</v>
      </c>
      <c r="G10" s="15">
        <v>276090.09999999998</v>
      </c>
    </row>
    <row r="11" spans="1:8" x14ac:dyDescent="0.25">
      <c r="A11" s="28" t="s">
        <v>84</v>
      </c>
      <c r="B11" s="30">
        <v>1068520488</v>
      </c>
      <c r="C11" s="30">
        <v>-193788356.08000001</v>
      </c>
      <c r="D11" s="30">
        <v>874732131.91999996</v>
      </c>
      <c r="E11" s="30">
        <v>874441435.59000003</v>
      </c>
      <c r="F11" s="30">
        <v>874403388.00999999</v>
      </c>
      <c r="G11" s="15">
        <v>290696.33</v>
      </c>
    </row>
    <row r="12" spans="1:8" x14ac:dyDescent="0.25">
      <c r="A12" s="28" t="s">
        <v>85</v>
      </c>
      <c r="B12" s="30">
        <v>1658163333</v>
      </c>
      <c r="C12" s="30">
        <v>36517525.979999997</v>
      </c>
      <c r="D12" s="30">
        <v>1694680858.98</v>
      </c>
      <c r="E12" s="30">
        <v>1694185461.1900001</v>
      </c>
      <c r="F12" s="30">
        <v>1694185461.1700001</v>
      </c>
      <c r="G12" s="15">
        <v>495397.79</v>
      </c>
    </row>
    <row r="13" spans="1:8" x14ac:dyDescent="0.25">
      <c r="A13" s="28" t="s">
        <v>86</v>
      </c>
      <c r="B13" s="30">
        <v>1202686329</v>
      </c>
      <c r="C13" s="30">
        <v>-13382263.560000001</v>
      </c>
      <c r="D13" s="30">
        <v>1189304065.4400001</v>
      </c>
      <c r="E13" s="30">
        <v>1189300677.1400001</v>
      </c>
      <c r="F13" s="30">
        <v>1127180555.75</v>
      </c>
      <c r="G13" s="15">
        <v>3388.3</v>
      </c>
    </row>
    <row r="14" spans="1:8" x14ac:dyDescent="0.25">
      <c r="A14" s="28" t="s">
        <v>87</v>
      </c>
      <c r="B14" s="30">
        <v>987146383</v>
      </c>
      <c r="C14" s="30">
        <v>-12185755.800000001</v>
      </c>
      <c r="D14" s="30">
        <v>974960627.20000005</v>
      </c>
      <c r="E14" s="30">
        <v>974539486.01999998</v>
      </c>
      <c r="F14" s="30">
        <v>974539486.01999998</v>
      </c>
      <c r="G14" s="15">
        <v>421141.18</v>
      </c>
    </row>
    <row r="15" spans="1:8" x14ac:dyDescent="0.25">
      <c r="A15" s="28" t="s">
        <v>88</v>
      </c>
      <c r="B15" s="30">
        <v>172860859</v>
      </c>
      <c r="C15" s="30">
        <v>-172860859</v>
      </c>
      <c r="D15" s="30">
        <v>0</v>
      </c>
      <c r="E15" s="30">
        <v>0</v>
      </c>
      <c r="F15" s="30">
        <v>0</v>
      </c>
      <c r="G15" s="15">
        <v>0</v>
      </c>
    </row>
    <row r="16" spans="1:8" x14ac:dyDescent="0.25">
      <c r="A16" s="28" t="s">
        <v>89</v>
      </c>
      <c r="B16" s="30">
        <v>1217557092</v>
      </c>
      <c r="C16" s="30">
        <v>-132113052.59999999</v>
      </c>
      <c r="D16" s="30">
        <v>1085444039.4000001</v>
      </c>
      <c r="E16" s="30">
        <v>1085426339.49</v>
      </c>
      <c r="F16" s="30">
        <v>1085426339.49</v>
      </c>
      <c r="G16" s="15">
        <v>17699.91</v>
      </c>
    </row>
    <row r="17" spans="1:8" x14ac:dyDescent="0.25">
      <c r="A17" s="29" t="s">
        <v>90</v>
      </c>
      <c r="B17" s="31">
        <v>770913066</v>
      </c>
      <c r="C17" s="31">
        <v>141173282.88</v>
      </c>
      <c r="D17" s="31">
        <v>912086348.88</v>
      </c>
      <c r="E17" s="31">
        <v>908133453.01999998</v>
      </c>
      <c r="F17" s="31">
        <v>882008066.74000001</v>
      </c>
      <c r="G17" s="12">
        <v>3952895.86</v>
      </c>
      <c r="H17" s="1"/>
    </row>
    <row r="18" spans="1:8" x14ac:dyDescent="0.25">
      <c r="A18" s="28" t="s">
        <v>91</v>
      </c>
      <c r="B18" s="30">
        <v>143087074</v>
      </c>
      <c r="C18" s="30">
        <v>874643.97</v>
      </c>
      <c r="D18" s="30">
        <v>143961717.97</v>
      </c>
      <c r="E18" s="30">
        <v>142948629.81</v>
      </c>
      <c r="F18" s="30">
        <v>139119806.19999999</v>
      </c>
      <c r="G18" s="15">
        <v>1013088.16</v>
      </c>
    </row>
    <row r="19" spans="1:8" x14ac:dyDescent="0.25">
      <c r="A19" s="28" t="s">
        <v>92</v>
      </c>
      <c r="B19" s="30">
        <v>137847027</v>
      </c>
      <c r="C19" s="30">
        <v>16302794.34</v>
      </c>
      <c r="D19" s="30">
        <v>154149821.34</v>
      </c>
      <c r="E19" s="30">
        <v>153501353.74000001</v>
      </c>
      <c r="F19" s="30">
        <v>148192730.88999999</v>
      </c>
      <c r="G19" s="15">
        <v>648467.6</v>
      </c>
    </row>
    <row r="20" spans="1:8" x14ac:dyDescent="0.25">
      <c r="A20" s="28" t="s">
        <v>93</v>
      </c>
      <c r="B20" s="30">
        <v>4464</v>
      </c>
      <c r="C20" s="30">
        <v>50998.02</v>
      </c>
      <c r="D20" s="30">
        <v>55462.02</v>
      </c>
      <c r="E20" s="30">
        <v>55450.32</v>
      </c>
      <c r="F20" s="30">
        <v>55450.32</v>
      </c>
      <c r="G20" s="15">
        <v>11.7</v>
      </c>
    </row>
    <row r="21" spans="1:8" x14ac:dyDescent="0.25">
      <c r="A21" s="28" t="s">
        <v>94</v>
      </c>
      <c r="B21" s="30">
        <v>6998398</v>
      </c>
      <c r="C21" s="30">
        <v>12757133.140000001</v>
      </c>
      <c r="D21" s="30">
        <v>19755531.140000001</v>
      </c>
      <c r="E21" s="30">
        <v>19511361.969999999</v>
      </c>
      <c r="F21" s="30">
        <v>18411071.75</v>
      </c>
      <c r="G21" s="15">
        <v>244169.17</v>
      </c>
    </row>
    <row r="22" spans="1:8" x14ac:dyDescent="0.25">
      <c r="A22" s="28" t="s">
        <v>95</v>
      </c>
      <c r="B22" s="30">
        <v>36712361</v>
      </c>
      <c r="C22" s="30">
        <v>-6334396.1299999999</v>
      </c>
      <c r="D22" s="30">
        <v>30377964.870000001</v>
      </c>
      <c r="E22" s="30">
        <v>30111404.359999999</v>
      </c>
      <c r="F22" s="30">
        <v>29986339.399999999</v>
      </c>
      <c r="G22" s="15">
        <v>266560.51</v>
      </c>
    </row>
    <row r="23" spans="1:8" x14ac:dyDescent="0.25">
      <c r="A23" s="28" t="s">
        <v>96</v>
      </c>
      <c r="B23" s="30">
        <v>323811967</v>
      </c>
      <c r="C23" s="30">
        <v>66331699.159999996</v>
      </c>
      <c r="D23" s="30">
        <v>390143666.16000003</v>
      </c>
      <c r="E23" s="30">
        <v>389192049.16000003</v>
      </c>
      <c r="F23" s="30">
        <v>376005074.79000002</v>
      </c>
      <c r="G23" s="15">
        <v>951617</v>
      </c>
    </row>
    <row r="24" spans="1:8" x14ac:dyDescent="0.25">
      <c r="A24" s="28" t="s">
        <v>97</v>
      </c>
      <c r="B24" s="30">
        <v>60833360</v>
      </c>
      <c r="C24" s="30">
        <v>2802220.89</v>
      </c>
      <c r="D24" s="30">
        <v>63635580.890000001</v>
      </c>
      <c r="E24" s="30">
        <v>63504081.68</v>
      </c>
      <c r="F24" s="30">
        <v>63062565.469999999</v>
      </c>
      <c r="G24" s="15">
        <v>131499.21</v>
      </c>
    </row>
    <row r="25" spans="1:8" x14ac:dyDescent="0.25">
      <c r="A25" s="28" t="s">
        <v>98</v>
      </c>
      <c r="B25" s="30">
        <v>455565</v>
      </c>
      <c r="C25" s="30">
        <v>5772948</v>
      </c>
      <c r="D25" s="30">
        <v>6228513</v>
      </c>
      <c r="E25" s="30">
        <v>6228509.7199999997</v>
      </c>
      <c r="F25" s="30">
        <v>6226676.9199999999</v>
      </c>
      <c r="G25" s="15">
        <v>3.28</v>
      </c>
    </row>
    <row r="26" spans="1:8" x14ac:dyDescent="0.25">
      <c r="A26" s="28" t="s">
        <v>99</v>
      </c>
      <c r="B26" s="30">
        <v>61162850</v>
      </c>
      <c r="C26" s="30">
        <v>42615241.490000002</v>
      </c>
      <c r="D26" s="30">
        <v>103778091.48999999</v>
      </c>
      <c r="E26" s="30">
        <v>103080612.26000001</v>
      </c>
      <c r="F26" s="30">
        <v>100948351</v>
      </c>
      <c r="G26" s="15">
        <v>697479.23</v>
      </c>
    </row>
    <row r="27" spans="1:8" x14ac:dyDescent="0.25">
      <c r="A27" s="29" t="s">
        <v>100</v>
      </c>
      <c r="B27" s="31">
        <v>2666308673</v>
      </c>
      <c r="C27" s="31">
        <v>-77875332.310000002</v>
      </c>
      <c r="D27" s="31">
        <v>2588433340.6900001</v>
      </c>
      <c r="E27" s="31">
        <v>2535910130.5700002</v>
      </c>
      <c r="F27" s="31">
        <v>2460117497.8600001</v>
      </c>
      <c r="G27" s="12">
        <v>52523210.119999997</v>
      </c>
      <c r="H27" s="1"/>
    </row>
    <row r="28" spans="1:8" x14ac:dyDescent="0.25">
      <c r="A28" s="28" t="s">
        <v>101</v>
      </c>
      <c r="B28" s="30">
        <v>275373334</v>
      </c>
      <c r="C28" s="30">
        <v>-83355430.939999998</v>
      </c>
      <c r="D28" s="30">
        <v>192017903.06</v>
      </c>
      <c r="E28" s="30">
        <v>188634459.99000001</v>
      </c>
      <c r="F28" s="30">
        <v>186564802.15000001</v>
      </c>
      <c r="G28" s="15">
        <v>3383443.07</v>
      </c>
    </row>
    <row r="29" spans="1:8" x14ac:dyDescent="0.25">
      <c r="A29" s="28" t="s">
        <v>102</v>
      </c>
      <c r="B29" s="30">
        <v>690958023</v>
      </c>
      <c r="C29" s="30">
        <v>-87486702.920000002</v>
      </c>
      <c r="D29" s="30">
        <v>603471320.08000004</v>
      </c>
      <c r="E29" s="30">
        <v>587701893.22000003</v>
      </c>
      <c r="F29" s="30">
        <v>577995086.98000002</v>
      </c>
      <c r="G29" s="15">
        <v>15769426.859999999</v>
      </c>
    </row>
    <row r="30" spans="1:8" x14ac:dyDescent="0.25">
      <c r="A30" s="28" t="s">
        <v>103</v>
      </c>
      <c r="B30" s="30">
        <v>286047117</v>
      </c>
      <c r="C30" s="30">
        <v>59331010.689999998</v>
      </c>
      <c r="D30" s="30">
        <v>345378127.69</v>
      </c>
      <c r="E30" s="30">
        <v>336618180.01999998</v>
      </c>
      <c r="F30" s="30">
        <v>306835726.37</v>
      </c>
      <c r="G30" s="15">
        <v>8759947.6699999999</v>
      </c>
    </row>
    <row r="31" spans="1:8" x14ac:dyDescent="0.25">
      <c r="A31" s="28" t="s">
        <v>104</v>
      </c>
      <c r="B31" s="30">
        <v>226932330</v>
      </c>
      <c r="C31" s="30">
        <v>-24914153.399999999</v>
      </c>
      <c r="D31" s="30">
        <v>202018176.59999999</v>
      </c>
      <c r="E31" s="30">
        <v>198907658.94</v>
      </c>
      <c r="F31" s="30">
        <v>198211977.12</v>
      </c>
      <c r="G31" s="15">
        <v>3110517.66</v>
      </c>
    </row>
    <row r="32" spans="1:8" x14ac:dyDescent="0.25">
      <c r="A32" s="28" t="s">
        <v>105</v>
      </c>
      <c r="B32" s="30">
        <v>523482067</v>
      </c>
      <c r="C32" s="30">
        <v>-19615158.09</v>
      </c>
      <c r="D32" s="30">
        <v>503866908.91000003</v>
      </c>
      <c r="E32" s="30">
        <v>489402760.31999999</v>
      </c>
      <c r="F32" s="30">
        <v>471482735.16000003</v>
      </c>
      <c r="G32" s="15">
        <v>14464148.59</v>
      </c>
    </row>
    <row r="33" spans="1:8" x14ac:dyDescent="0.25">
      <c r="A33" s="28" t="s">
        <v>106</v>
      </c>
      <c r="B33" s="30">
        <v>62153902</v>
      </c>
      <c r="C33" s="30">
        <v>167469322.25999999</v>
      </c>
      <c r="D33" s="30">
        <v>229623224.25999999</v>
      </c>
      <c r="E33" s="30">
        <v>228761184.69999999</v>
      </c>
      <c r="F33" s="30">
        <v>216411738.72999999</v>
      </c>
      <c r="G33" s="15">
        <v>862039.56</v>
      </c>
    </row>
    <row r="34" spans="1:8" x14ac:dyDescent="0.25">
      <c r="A34" s="28" t="s">
        <v>107</v>
      </c>
      <c r="B34" s="30">
        <v>15750700</v>
      </c>
      <c r="C34" s="30">
        <v>1821473.18</v>
      </c>
      <c r="D34" s="30">
        <v>17572173.18</v>
      </c>
      <c r="E34" s="30">
        <v>16603386.359999999</v>
      </c>
      <c r="F34" s="30">
        <v>16402867.109999999</v>
      </c>
      <c r="G34" s="15">
        <v>968786.82</v>
      </c>
    </row>
    <row r="35" spans="1:8" x14ac:dyDescent="0.25">
      <c r="A35" s="28" t="s">
        <v>108</v>
      </c>
      <c r="B35" s="30">
        <v>56012991</v>
      </c>
      <c r="C35" s="30">
        <v>-20415154.489999998</v>
      </c>
      <c r="D35" s="30">
        <v>35597836.509999998</v>
      </c>
      <c r="E35" s="30">
        <v>35453044.130000003</v>
      </c>
      <c r="F35" s="30">
        <v>34335301.859999999</v>
      </c>
      <c r="G35" s="15">
        <v>144792.38</v>
      </c>
    </row>
    <row r="36" spans="1:8" x14ac:dyDescent="0.25">
      <c r="A36" s="28" t="s">
        <v>57</v>
      </c>
      <c r="B36" s="30">
        <v>529598209</v>
      </c>
      <c r="C36" s="30">
        <v>-70710538.599999994</v>
      </c>
      <c r="D36" s="30">
        <v>458887670.39999998</v>
      </c>
      <c r="E36" s="30">
        <v>453827562.88999999</v>
      </c>
      <c r="F36" s="30">
        <v>451877262.38</v>
      </c>
      <c r="G36" s="15">
        <v>5060107.51</v>
      </c>
    </row>
    <row r="37" spans="1:8" x14ac:dyDescent="0.25">
      <c r="A37" s="29" t="s">
        <v>109</v>
      </c>
      <c r="B37" s="31">
        <v>16516459378</v>
      </c>
      <c r="C37" s="31">
        <v>-1849954924.04</v>
      </c>
      <c r="D37" s="31">
        <v>14666504453.959999</v>
      </c>
      <c r="E37" s="31">
        <v>14487602205.74</v>
      </c>
      <c r="F37" s="31">
        <v>14487599117.82</v>
      </c>
      <c r="G37" s="12">
        <v>178902248.22</v>
      </c>
      <c r="H37" s="1"/>
    </row>
    <row r="38" spans="1:8" x14ac:dyDescent="0.25">
      <c r="A38" s="28" t="s">
        <v>110</v>
      </c>
      <c r="B38" s="30">
        <v>13213851256</v>
      </c>
      <c r="C38" s="30">
        <v>-579231832.25999999</v>
      </c>
      <c r="D38" s="30">
        <v>12634619423.74</v>
      </c>
      <c r="E38" s="30">
        <v>12471569310.120001</v>
      </c>
      <c r="F38" s="30">
        <v>12471569310.120001</v>
      </c>
      <c r="G38" s="15">
        <v>163050113.62</v>
      </c>
    </row>
    <row r="39" spans="1:8" x14ac:dyDescent="0.25">
      <c r="A39" s="28" t="s">
        <v>111</v>
      </c>
      <c r="B39" s="30">
        <v>544378000</v>
      </c>
      <c r="C39" s="30">
        <v>-530913000</v>
      </c>
      <c r="D39" s="30">
        <v>13465000</v>
      </c>
      <c r="E39" s="30">
        <v>13465000</v>
      </c>
      <c r="F39" s="30">
        <v>13465000</v>
      </c>
      <c r="G39" s="15">
        <v>0</v>
      </c>
    </row>
    <row r="40" spans="1:8" x14ac:dyDescent="0.25">
      <c r="A40" s="28" t="s">
        <v>112</v>
      </c>
      <c r="B40" s="30">
        <v>521696405</v>
      </c>
      <c r="C40" s="30">
        <v>178106141.28999999</v>
      </c>
      <c r="D40" s="30">
        <v>699802546.28999996</v>
      </c>
      <c r="E40" s="30">
        <v>693473030.03999996</v>
      </c>
      <c r="F40" s="30">
        <v>693473030.03999996</v>
      </c>
      <c r="G40" s="15">
        <v>6329516.25</v>
      </c>
    </row>
    <row r="41" spans="1:8" x14ac:dyDescent="0.25">
      <c r="A41" s="28" t="s">
        <v>113</v>
      </c>
      <c r="B41" s="30">
        <v>396143984</v>
      </c>
      <c r="C41" s="30">
        <v>78350789.719999999</v>
      </c>
      <c r="D41" s="30">
        <v>474494773.72000003</v>
      </c>
      <c r="E41" s="30">
        <v>464988525.75</v>
      </c>
      <c r="F41" s="30">
        <v>464985437.82999998</v>
      </c>
      <c r="G41" s="15">
        <v>9506247.9700000007</v>
      </c>
    </row>
    <row r="42" spans="1:8" x14ac:dyDescent="0.25">
      <c r="A42" s="28" t="s">
        <v>42</v>
      </c>
      <c r="B42" s="30">
        <v>1823661226</v>
      </c>
      <c r="C42" s="30">
        <v>-1059269744</v>
      </c>
      <c r="D42" s="30">
        <v>764391482</v>
      </c>
      <c r="E42" s="30">
        <v>764375111.62</v>
      </c>
      <c r="F42" s="30">
        <v>764375111.62</v>
      </c>
      <c r="G42" s="15">
        <v>16370.38</v>
      </c>
    </row>
    <row r="43" spans="1:8" x14ac:dyDescent="0.25">
      <c r="A43" s="28" t="s">
        <v>114</v>
      </c>
      <c r="B43" s="30">
        <v>0</v>
      </c>
      <c r="C43" s="30">
        <v>57071362.210000001</v>
      </c>
      <c r="D43" s="30">
        <v>57071362.210000001</v>
      </c>
      <c r="E43" s="30">
        <v>57071362.210000001</v>
      </c>
      <c r="F43" s="30">
        <v>57071362.210000001</v>
      </c>
      <c r="G43" s="15">
        <v>0</v>
      </c>
    </row>
    <row r="44" spans="1:8" x14ac:dyDescent="0.25">
      <c r="A44" s="28" t="s">
        <v>115</v>
      </c>
      <c r="B44" s="30">
        <v>0</v>
      </c>
      <c r="C44" s="30">
        <v>0</v>
      </c>
      <c r="D44" s="30">
        <v>0</v>
      </c>
      <c r="E44" s="30">
        <v>0</v>
      </c>
      <c r="F44" s="30">
        <v>0</v>
      </c>
      <c r="G44" s="15">
        <v>0</v>
      </c>
    </row>
    <row r="45" spans="1:8" x14ac:dyDescent="0.25">
      <c r="A45" s="28" t="s">
        <v>116</v>
      </c>
      <c r="B45" s="30">
        <v>16728507</v>
      </c>
      <c r="C45" s="30">
        <v>5731359</v>
      </c>
      <c r="D45" s="30">
        <v>22459866</v>
      </c>
      <c r="E45" s="30">
        <v>22459866</v>
      </c>
      <c r="F45" s="30">
        <v>22459866</v>
      </c>
      <c r="G45" s="15">
        <v>0</v>
      </c>
    </row>
    <row r="46" spans="1:8" x14ac:dyDescent="0.25">
      <c r="A46" s="28" t="s">
        <v>117</v>
      </c>
      <c r="B46" s="30">
        <v>0</v>
      </c>
      <c r="C46" s="30">
        <v>200000</v>
      </c>
      <c r="D46" s="30">
        <v>200000</v>
      </c>
      <c r="E46" s="30">
        <v>200000</v>
      </c>
      <c r="F46" s="30">
        <v>200000</v>
      </c>
      <c r="G46" s="15">
        <v>0</v>
      </c>
    </row>
    <row r="47" spans="1:8" x14ac:dyDescent="0.25">
      <c r="A47" s="29" t="s">
        <v>118</v>
      </c>
      <c r="B47" s="31">
        <v>3400491</v>
      </c>
      <c r="C47" s="31">
        <v>109551893.73999999</v>
      </c>
      <c r="D47" s="31">
        <v>112952384.73999999</v>
      </c>
      <c r="E47" s="31">
        <v>110272315.03</v>
      </c>
      <c r="F47" s="31">
        <v>80896433.319999993</v>
      </c>
      <c r="G47" s="12">
        <v>2680069.71</v>
      </c>
      <c r="H47" s="1"/>
    </row>
    <row r="48" spans="1:8" x14ac:dyDescent="0.25">
      <c r="A48" s="28" t="s">
        <v>119</v>
      </c>
      <c r="B48" s="30">
        <v>2048688</v>
      </c>
      <c r="C48" s="30">
        <v>23990434.59</v>
      </c>
      <c r="D48" s="30">
        <v>26039122.59</v>
      </c>
      <c r="E48" s="30">
        <v>25554002.780000001</v>
      </c>
      <c r="F48" s="30">
        <v>22781626.440000001</v>
      </c>
      <c r="G48" s="15">
        <v>485119.81</v>
      </c>
    </row>
    <row r="49" spans="1:8" x14ac:dyDescent="0.25">
      <c r="A49" s="28" t="s">
        <v>120</v>
      </c>
      <c r="B49" s="30">
        <v>947885</v>
      </c>
      <c r="C49" s="30">
        <v>5890833.4400000004</v>
      </c>
      <c r="D49" s="30">
        <v>6838718.4400000004</v>
      </c>
      <c r="E49" s="30">
        <v>6781856.0499999998</v>
      </c>
      <c r="F49" s="30">
        <v>2865697.79</v>
      </c>
      <c r="G49" s="15">
        <v>56862.39</v>
      </c>
    </row>
    <row r="50" spans="1:8" x14ac:dyDescent="0.25">
      <c r="A50" s="28" t="s">
        <v>121</v>
      </c>
      <c r="B50" s="30">
        <v>117178</v>
      </c>
      <c r="C50" s="30">
        <v>1594304.18</v>
      </c>
      <c r="D50" s="30">
        <v>1711482.18</v>
      </c>
      <c r="E50" s="30">
        <v>1711465.3</v>
      </c>
      <c r="F50" s="30">
        <v>1711465.3</v>
      </c>
      <c r="G50" s="15">
        <v>16.88</v>
      </c>
    </row>
    <row r="51" spans="1:8" x14ac:dyDescent="0.25">
      <c r="A51" s="28" t="s">
        <v>122</v>
      </c>
      <c r="B51" s="30">
        <v>0</v>
      </c>
      <c r="C51" s="30">
        <v>2039050</v>
      </c>
      <c r="D51" s="30">
        <v>2039050</v>
      </c>
      <c r="E51" s="30">
        <v>2039050</v>
      </c>
      <c r="F51" s="30">
        <v>1719050</v>
      </c>
      <c r="G51" s="15">
        <v>0</v>
      </c>
    </row>
    <row r="52" spans="1:8" x14ac:dyDescent="0.25">
      <c r="A52" s="28" t="s">
        <v>123</v>
      </c>
      <c r="B52" s="30">
        <v>0</v>
      </c>
      <c r="C52" s="30">
        <v>7287677.9100000001</v>
      </c>
      <c r="D52" s="30">
        <v>7287677.9100000001</v>
      </c>
      <c r="E52" s="30">
        <v>7287677.9100000001</v>
      </c>
      <c r="F52" s="30">
        <v>0</v>
      </c>
      <c r="G52" s="15">
        <v>0</v>
      </c>
    </row>
    <row r="53" spans="1:8" x14ac:dyDescent="0.25">
      <c r="A53" s="28" t="s">
        <v>124</v>
      </c>
      <c r="B53" s="30">
        <v>267239</v>
      </c>
      <c r="C53" s="30">
        <v>41210803.740000002</v>
      </c>
      <c r="D53" s="30">
        <v>41478042.740000002</v>
      </c>
      <c r="E53" s="30">
        <v>39381015.359999999</v>
      </c>
      <c r="F53" s="30">
        <v>27902467.07</v>
      </c>
      <c r="G53" s="15">
        <v>2097027.38</v>
      </c>
    </row>
    <row r="54" spans="1:8" x14ac:dyDescent="0.25">
      <c r="A54" s="28" t="s">
        <v>125</v>
      </c>
      <c r="B54" s="30">
        <v>0</v>
      </c>
      <c r="C54" s="30">
        <v>0</v>
      </c>
      <c r="D54" s="30">
        <v>0</v>
      </c>
      <c r="E54" s="30">
        <v>0</v>
      </c>
      <c r="F54" s="30">
        <v>0</v>
      </c>
      <c r="G54" s="15">
        <v>0</v>
      </c>
    </row>
    <row r="55" spans="1:8" x14ac:dyDescent="0.25">
      <c r="A55" s="28" t="s">
        <v>126</v>
      </c>
      <c r="B55" s="30">
        <v>0</v>
      </c>
      <c r="C55" s="30">
        <v>0</v>
      </c>
      <c r="D55" s="30">
        <v>0</v>
      </c>
      <c r="E55" s="30">
        <v>0</v>
      </c>
      <c r="F55" s="30">
        <v>0</v>
      </c>
      <c r="G55" s="15">
        <v>0</v>
      </c>
    </row>
    <row r="56" spans="1:8" x14ac:dyDescent="0.25">
      <c r="A56" s="28" t="s">
        <v>127</v>
      </c>
      <c r="B56" s="30">
        <v>19501</v>
      </c>
      <c r="C56" s="30">
        <v>27538789.879999999</v>
      </c>
      <c r="D56" s="30">
        <v>27558290.879999999</v>
      </c>
      <c r="E56" s="30">
        <v>27517247.629999999</v>
      </c>
      <c r="F56" s="30">
        <v>23916126.719999999</v>
      </c>
      <c r="G56" s="15">
        <v>41043.25</v>
      </c>
    </row>
    <row r="57" spans="1:8" x14ac:dyDescent="0.25">
      <c r="A57" s="29" t="s">
        <v>128</v>
      </c>
      <c r="B57" s="31">
        <v>112523319</v>
      </c>
      <c r="C57" s="31">
        <v>679246520.52999997</v>
      </c>
      <c r="D57" s="31">
        <v>791769839.52999997</v>
      </c>
      <c r="E57" s="31">
        <v>766951349.36000001</v>
      </c>
      <c r="F57" s="31">
        <v>714476801.23000002</v>
      </c>
      <c r="G57" s="12">
        <v>24818490.170000002</v>
      </c>
      <c r="H57" s="1"/>
    </row>
    <row r="58" spans="1:8" x14ac:dyDescent="0.25">
      <c r="A58" s="28" t="s">
        <v>129</v>
      </c>
      <c r="B58" s="30">
        <v>0</v>
      </c>
      <c r="C58" s="30">
        <v>789889839.52999997</v>
      </c>
      <c r="D58" s="30">
        <v>789889839.52999997</v>
      </c>
      <c r="E58" s="30">
        <v>765071349.36000001</v>
      </c>
      <c r="F58" s="30">
        <v>712596801.23000002</v>
      </c>
      <c r="G58" s="15">
        <v>24818490.170000002</v>
      </c>
    </row>
    <row r="59" spans="1:8" x14ac:dyDescent="0.25">
      <c r="A59" s="28" t="s">
        <v>130</v>
      </c>
      <c r="B59" s="30">
        <v>112523319</v>
      </c>
      <c r="C59" s="30">
        <v>-110643319</v>
      </c>
      <c r="D59" s="30">
        <v>1880000</v>
      </c>
      <c r="E59" s="30">
        <v>1880000</v>
      </c>
      <c r="F59" s="30">
        <v>1880000</v>
      </c>
      <c r="G59" s="15">
        <v>0</v>
      </c>
    </row>
    <row r="60" spans="1:8" x14ac:dyDescent="0.25">
      <c r="A60" s="28" t="s">
        <v>131</v>
      </c>
      <c r="B60" s="30">
        <v>0</v>
      </c>
      <c r="C60" s="30">
        <v>0</v>
      </c>
      <c r="D60" s="30">
        <v>0</v>
      </c>
      <c r="E60" s="30">
        <v>0</v>
      </c>
      <c r="F60" s="30">
        <v>0</v>
      </c>
      <c r="G60" s="15">
        <v>0</v>
      </c>
    </row>
    <row r="61" spans="1:8" x14ac:dyDescent="0.25">
      <c r="A61" s="29" t="s">
        <v>132</v>
      </c>
      <c r="B61" s="31">
        <v>8300100</v>
      </c>
      <c r="C61" s="31">
        <v>-1568390</v>
      </c>
      <c r="D61" s="31">
        <v>6731710</v>
      </c>
      <c r="E61" s="31">
        <v>6731610</v>
      </c>
      <c r="F61" s="31">
        <v>6731610</v>
      </c>
      <c r="G61" s="12">
        <v>100</v>
      </c>
      <c r="H61" s="1"/>
    </row>
    <row r="62" spans="1:8" x14ac:dyDescent="0.25">
      <c r="A62" s="28" t="s">
        <v>133</v>
      </c>
      <c r="B62" s="30">
        <v>3700100</v>
      </c>
      <c r="C62" s="30">
        <v>0</v>
      </c>
      <c r="D62" s="30">
        <v>3700100</v>
      </c>
      <c r="E62" s="30">
        <v>3700000</v>
      </c>
      <c r="F62" s="30">
        <v>3700000</v>
      </c>
      <c r="G62" s="15">
        <v>100</v>
      </c>
    </row>
    <row r="63" spans="1:8" x14ac:dyDescent="0.25">
      <c r="A63" s="28" t="s">
        <v>134</v>
      </c>
      <c r="B63" s="30">
        <v>1100000</v>
      </c>
      <c r="C63" s="30">
        <v>280000</v>
      </c>
      <c r="D63" s="30">
        <v>1380000</v>
      </c>
      <c r="E63" s="30">
        <v>1380000</v>
      </c>
      <c r="F63" s="30">
        <v>1380000</v>
      </c>
      <c r="G63" s="15">
        <v>0</v>
      </c>
    </row>
    <row r="64" spans="1:8" x14ac:dyDescent="0.25">
      <c r="A64" s="28" t="s">
        <v>135</v>
      </c>
      <c r="B64" s="30">
        <v>0</v>
      </c>
      <c r="C64" s="30">
        <v>0</v>
      </c>
      <c r="D64" s="30">
        <v>0</v>
      </c>
      <c r="E64" s="30">
        <v>0</v>
      </c>
      <c r="F64" s="30">
        <v>0</v>
      </c>
      <c r="G64" s="15">
        <v>0</v>
      </c>
    </row>
    <row r="65" spans="1:8" x14ac:dyDescent="0.25">
      <c r="A65" s="28" t="s">
        <v>136</v>
      </c>
      <c r="B65" s="30">
        <v>0</v>
      </c>
      <c r="C65" s="30">
        <v>971610</v>
      </c>
      <c r="D65" s="30">
        <v>971610</v>
      </c>
      <c r="E65" s="30">
        <v>971610</v>
      </c>
      <c r="F65" s="30">
        <v>971610</v>
      </c>
      <c r="G65" s="15">
        <v>0</v>
      </c>
    </row>
    <row r="66" spans="1:8" x14ac:dyDescent="0.25">
      <c r="A66" s="28" t="s">
        <v>137</v>
      </c>
      <c r="B66" s="30">
        <v>500000</v>
      </c>
      <c r="C66" s="30">
        <v>180000</v>
      </c>
      <c r="D66" s="30">
        <v>680000</v>
      </c>
      <c r="E66" s="30">
        <v>680000</v>
      </c>
      <c r="F66" s="30">
        <v>680000</v>
      </c>
      <c r="G66" s="15">
        <v>0</v>
      </c>
    </row>
    <row r="67" spans="1:8" x14ac:dyDescent="0.25">
      <c r="A67" s="28" t="s">
        <v>138</v>
      </c>
      <c r="B67" s="30">
        <v>0</v>
      </c>
      <c r="C67" s="30">
        <v>0</v>
      </c>
      <c r="D67" s="30">
        <v>0</v>
      </c>
      <c r="E67" s="30">
        <v>0</v>
      </c>
      <c r="F67" s="30">
        <v>0</v>
      </c>
      <c r="G67" s="15">
        <v>0</v>
      </c>
    </row>
    <row r="68" spans="1:8" x14ac:dyDescent="0.25">
      <c r="A68" s="28" t="s">
        <v>139</v>
      </c>
      <c r="B68" s="30">
        <v>3000000</v>
      </c>
      <c r="C68" s="30">
        <v>-3000000</v>
      </c>
      <c r="D68" s="30">
        <v>0</v>
      </c>
      <c r="E68" s="30">
        <v>0</v>
      </c>
      <c r="F68" s="30">
        <v>0</v>
      </c>
      <c r="G68" s="15">
        <v>0</v>
      </c>
    </row>
    <row r="69" spans="1:8" x14ac:dyDescent="0.25">
      <c r="A69" s="29" t="s">
        <v>140</v>
      </c>
      <c r="B69" s="31">
        <v>6761373228</v>
      </c>
      <c r="C69" s="31">
        <v>64026055.909999996</v>
      </c>
      <c r="D69" s="31">
        <v>6825399283.9099998</v>
      </c>
      <c r="E69" s="31">
        <v>6825399267.8199997</v>
      </c>
      <c r="F69" s="31">
        <v>6825399267.8199997</v>
      </c>
      <c r="G69" s="12">
        <v>16.09</v>
      </c>
      <c r="H69" s="1"/>
    </row>
    <row r="70" spans="1:8" x14ac:dyDescent="0.25">
      <c r="A70" s="28" t="s">
        <v>141</v>
      </c>
      <c r="B70" s="30">
        <v>3424035394</v>
      </c>
      <c r="C70" s="30">
        <v>73560847.540000007</v>
      </c>
      <c r="D70" s="30">
        <v>3497596241.54</v>
      </c>
      <c r="E70" s="30">
        <v>3497596228.8200002</v>
      </c>
      <c r="F70" s="30">
        <v>3497596228.8200002</v>
      </c>
      <c r="G70" s="15">
        <v>12.72</v>
      </c>
    </row>
    <row r="71" spans="1:8" x14ac:dyDescent="0.25">
      <c r="A71" s="28" t="s">
        <v>142</v>
      </c>
      <c r="B71" s="30">
        <v>3103306379</v>
      </c>
      <c r="C71" s="30">
        <v>1825518.77</v>
      </c>
      <c r="D71" s="30">
        <v>3105131897.77</v>
      </c>
      <c r="E71" s="30">
        <v>3105131897.77</v>
      </c>
      <c r="F71" s="30">
        <v>3105131897.77</v>
      </c>
      <c r="G71" s="15">
        <v>0</v>
      </c>
    </row>
    <row r="72" spans="1:8" x14ac:dyDescent="0.25">
      <c r="A72" s="28" t="s">
        <v>143</v>
      </c>
      <c r="B72" s="30">
        <v>234031455</v>
      </c>
      <c r="C72" s="30">
        <v>-11360310.4</v>
      </c>
      <c r="D72" s="30">
        <v>222671144.59999999</v>
      </c>
      <c r="E72" s="30">
        <v>222671141.22999999</v>
      </c>
      <c r="F72" s="30">
        <v>222671141.22999999</v>
      </c>
      <c r="G72" s="15">
        <v>3.37</v>
      </c>
    </row>
    <row r="73" spans="1:8" x14ac:dyDescent="0.25">
      <c r="A73" s="29" t="s">
        <v>144</v>
      </c>
      <c r="B73" s="31">
        <v>1182700473</v>
      </c>
      <c r="C73" s="31">
        <v>168627703.91</v>
      </c>
      <c r="D73" s="31">
        <v>1351328176.9100001</v>
      </c>
      <c r="E73" s="31">
        <v>1351328176.9100001</v>
      </c>
      <c r="F73" s="31">
        <v>1351328176.9100001</v>
      </c>
      <c r="G73" s="12">
        <v>0</v>
      </c>
      <c r="H73" s="1"/>
    </row>
    <row r="74" spans="1:8" x14ac:dyDescent="0.25">
      <c r="A74" s="28" t="s">
        <v>145</v>
      </c>
      <c r="B74" s="30">
        <v>506445461</v>
      </c>
      <c r="C74" s="30">
        <v>464103313.58999997</v>
      </c>
      <c r="D74" s="30">
        <v>970548774.59000003</v>
      </c>
      <c r="E74" s="30">
        <v>970548774.59000003</v>
      </c>
      <c r="F74" s="30">
        <v>970548774.59000003</v>
      </c>
      <c r="G74" s="15">
        <v>0</v>
      </c>
    </row>
    <row r="75" spans="1:8" x14ac:dyDescent="0.25">
      <c r="A75" s="28" t="s">
        <v>146</v>
      </c>
      <c r="B75" s="30">
        <v>465630766</v>
      </c>
      <c r="C75" s="30">
        <v>-128504806.06</v>
      </c>
      <c r="D75" s="30">
        <v>337125959.94</v>
      </c>
      <c r="E75" s="30">
        <v>337125959.94</v>
      </c>
      <c r="F75" s="30">
        <v>337125959.94</v>
      </c>
      <c r="G75" s="15">
        <v>0</v>
      </c>
    </row>
    <row r="76" spans="1:8" x14ac:dyDescent="0.25">
      <c r="A76" s="28" t="s">
        <v>147</v>
      </c>
      <c r="B76" s="30">
        <v>0</v>
      </c>
      <c r="C76" s="30">
        <v>0</v>
      </c>
      <c r="D76" s="30">
        <v>0</v>
      </c>
      <c r="E76" s="30">
        <v>0</v>
      </c>
      <c r="F76" s="30">
        <v>0</v>
      </c>
      <c r="G76" s="15">
        <v>0</v>
      </c>
    </row>
    <row r="77" spans="1:8" x14ac:dyDescent="0.25">
      <c r="A77" s="28" t="s">
        <v>148</v>
      </c>
      <c r="B77" s="30">
        <v>3837080</v>
      </c>
      <c r="C77" s="30">
        <v>-258063.2</v>
      </c>
      <c r="D77" s="30">
        <v>3579016.8</v>
      </c>
      <c r="E77" s="30">
        <v>3579016.8</v>
      </c>
      <c r="F77" s="30">
        <v>3579016.8</v>
      </c>
      <c r="G77" s="15">
        <v>0</v>
      </c>
    </row>
    <row r="78" spans="1:8" x14ac:dyDescent="0.25">
      <c r="A78" s="28" t="s">
        <v>149</v>
      </c>
      <c r="B78" s="30">
        <v>56787166</v>
      </c>
      <c r="C78" s="30">
        <v>-16712740.42</v>
      </c>
      <c r="D78" s="30">
        <v>40074425.579999998</v>
      </c>
      <c r="E78" s="30">
        <v>40074425.579999998</v>
      </c>
      <c r="F78" s="30">
        <v>40074425.579999998</v>
      </c>
      <c r="G78" s="15">
        <v>0</v>
      </c>
    </row>
    <row r="79" spans="1:8" x14ac:dyDescent="0.25">
      <c r="A79" s="28" t="s">
        <v>150</v>
      </c>
      <c r="B79" s="30">
        <v>0</v>
      </c>
      <c r="C79" s="30">
        <v>0</v>
      </c>
      <c r="D79" s="30">
        <v>0</v>
      </c>
      <c r="E79" s="30">
        <v>0</v>
      </c>
      <c r="F79" s="30">
        <v>0</v>
      </c>
      <c r="G79" s="15">
        <v>0</v>
      </c>
    </row>
    <row r="80" spans="1:8" x14ac:dyDescent="0.25">
      <c r="A80" s="28" t="s">
        <v>151</v>
      </c>
      <c r="B80" s="30">
        <v>150000000</v>
      </c>
      <c r="C80" s="30">
        <v>-150000000</v>
      </c>
      <c r="D80" s="30">
        <v>0</v>
      </c>
      <c r="E80" s="30">
        <v>0</v>
      </c>
      <c r="F80" s="30">
        <v>0</v>
      </c>
      <c r="G80" s="15">
        <v>0</v>
      </c>
    </row>
    <row r="81" spans="1:8" x14ac:dyDescent="0.25">
      <c r="A81" s="32" t="s">
        <v>46</v>
      </c>
      <c r="B81" s="33">
        <v>41136103198</v>
      </c>
      <c r="C81" s="33">
        <v>-1430284114.1800001</v>
      </c>
      <c r="D81" s="33">
        <v>39705819083.82</v>
      </c>
      <c r="E81" s="33">
        <v>39441437640.040001</v>
      </c>
      <c r="F81" s="33">
        <v>39195507934.300003</v>
      </c>
      <c r="G81" s="33">
        <v>264381443.78</v>
      </c>
      <c r="H81" s="1"/>
    </row>
    <row r="82" spans="1:8" x14ac:dyDescent="0.25">
      <c r="A82" s="19"/>
      <c r="B82" s="19"/>
      <c r="C82" s="19"/>
      <c r="D82" s="19"/>
      <c r="E82" s="19"/>
      <c r="F82" s="19"/>
      <c r="G82" s="19"/>
    </row>
    <row r="83" spans="1:8" x14ac:dyDescent="0.25">
      <c r="A83" s="19"/>
      <c r="B83" s="95"/>
      <c r="C83" s="95"/>
      <c r="D83" s="95"/>
      <c r="E83" s="95"/>
      <c r="F83" s="95"/>
      <c r="G83" s="95"/>
    </row>
    <row r="84" spans="1:8" x14ac:dyDescent="0.25">
      <c r="A84" s="19"/>
      <c r="B84" s="19"/>
      <c r="C84" s="19"/>
      <c r="D84" s="19"/>
      <c r="E84" s="19"/>
      <c r="F84" s="19"/>
      <c r="G84" s="19"/>
    </row>
    <row r="85" spans="1:8" x14ac:dyDescent="0.25">
      <c r="A85" s="19"/>
      <c r="B85" s="19"/>
      <c r="C85" s="19"/>
      <c r="D85" s="19"/>
      <c r="E85" s="19"/>
      <c r="F85" s="19"/>
      <c r="G85" s="19"/>
    </row>
    <row r="86" spans="1:8" x14ac:dyDescent="0.25">
      <c r="A86" s="19"/>
      <c r="B86" s="19"/>
      <c r="C86" s="19"/>
      <c r="D86" s="19"/>
      <c r="E86" s="19"/>
      <c r="F86" s="19"/>
      <c r="G86" s="19"/>
    </row>
    <row r="87" spans="1:8" x14ac:dyDescent="0.25">
      <c r="A87" s="19"/>
      <c r="B87" s="19"/>
      <c r="C87" s="19"/>
      <c r="D87" s="19"/>
      <c r="E87" s="19"/>
      <c r="F87" s="19"/>
      <c r="G87" s="19"/>
    </row>
    <row r="88" spans="1:8" x14ac:dyDescent="0.25">
      <c r="A88" s="19"/>
      <c r="B88" s="19"/>
      <c r="C88" s="19"/>
      <c r="D88" s="19"/>
      <c r="E88" s="19"/>
      <c r="F88" s="19"/>
      <c r="G88" s="19"/>
    </row>
    <row r="89" spans="1:8" x14ac:dyDescent="0.25">
      <c r="A89" s="19"/>
      <c r="B89" s="19"/>
      <c r="C89" s="19"/>
      <c r="D89" s="19"/>
      <c r="E89" s="19"/>
      <c r="F89" s="19"/>
      <c r="G89" s="19"/>
    </row>
    <row r="90" spans="1:8" x14ac:dyDescent="0.25">
      <c r="A90" s="19"/>
      <c r="B90" s="19"/>
      <c r="C90" s="19"/>
      <c r="D90" s="19"/>
      <c r="E90" s="19"/>
      <c r="F90" s="19"/>
      <c r="G90" s="19"/>
    </row>
    <row r="91" spans="1:8" x14ac:dyDescent="0.25">
      <c r="A91" s="19"/>
      <c r="B91" s="19"/>
      <c r="C91" s="19"/>
      <c r="D91" s="19"/>
      <c r="E91" s="19"/>
      <c r="F91" s="19"/>
      <c r="G91" s="19"/>
    </row>
  </sheetData>
  <mergeCells count="6">
    <mergeCell ref="B6:F6"/>
    <mergeCell ref="A1:G1"/>
    <mergeCell ref="A2:G2"/>
    <mergeCell ref="A3:G3"/>
    <mergeCell ref="A4:G4"/>
    <mergeCell ref="A5:G5"/>
  </mergeCells>
  <printOptions horizontalCentered="1"/>
  <pageMargins left="0.78740157479861095" right="0.78740157479861095" top="1.9685039369986113" bottom="1.181102362198611" header="0.39370078739861114" footer="0.39370078739861114"/>
  <pageSetup scale="60" orientation="landscape" horizontalDpi="4294967295" verticalDpi="4294967295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1"/>
  <sheetViews>
    <sheetView showGridLines="0" topLeftCell="A23" workbookViewId="0">
      <selection activeCell="F33" sqref="F33"/>
    </sheetView>
  </sheetViews>
  <sheetFormatPr baseColWidth="10" defaultRowHeight="15" x14ac:dyDescent="0.25"/>
  <cols>
    <col min="1" max="1" width="64.7109375" customWidth="1"/>
    <col min="2" max="2" width="17.5703125" customWidth="1"/>
    <col min="3" max="3" width="15.7109375" customWidth="1"/>
    <col min="4" max="4" width="18.5703125" customWidth="1"/>
    <col min="5" max="5" width="17.5703125" customWidth="1"/>
    <col min="6" max="6" width="17" customWidth="1"/>
    <col min="7" max="7" width="15.7109375" customWidth="1"/>
  </cols>
  <sheetData>
    <row r="1" spans="1:8" x14ac:dyDescent="0.25">
      <c r="A1" s="101" t="s">
        <v>3</v>
      </c>
      <c r="B1" s="101"/>
      <c r="C1" s="101"/>
      <c r="D1" s="101"/>
      <c r="E1" s="101"/>
      <c r="F1" s="101"/>
      <c r="G1" s="101"/>
    </row>
    <row r="2" spans="1:8" x14ac:dyDescent="0.25">
      <c r="A2" s="101" t="s">
        <v>47</v>
      </c>
      <c r="B2" s="101"/>
      <c r="C2" s="101"/>
      <c r="D2" s="101"/>
      <c r="E2" s="101"/>
      <c r="F2" s="101"/>
      <c r="G2" s="101"/>
    </row>
    <row r="3" spans="1:8" x14ac:dyDescent="0.25">
      <c r="A3" s="101" t="s">
        <v>48</v>
      </c>
      <c r="B3" s="101"/>
      <c r="C3" s="101"/>
      <c r="D3" s="101"/>
      <c r="E3" s="101"/>
      <c r="F3" s="101"/>
      <c r="G3" s="101"/>
    </row>
    <row r="4" spans="1:8" x14ac:dyDescent="0.25">
      <c r="A4" s="101" t="s">
        <v>1</v>
      </c>
      <c r="B4" s="101"/>
      <c r="C4" s="101"/>
      <c r="D4" s="101"/>
      <c r="E4" s="101"/>
      <c r="F4" s="101"/>
      <c r="G4" s="101"/>
    </row>
    <row r="5" spans="1:8" x14ac:dyDescent="0.25">
      <c r="A5" s="101"/>
      <c r="B5" s="101"/>
      <c r="C5" s="101"/>
      <c r="D5" s="101"/>
      <c r="E5" s="101"/>
      <c r="F5" s="101"/>
      <c r="G5" s="101"/>
    </row>
    <row r="6" spans="1:8" x14ac:dyDescent="0.25">
      <c r="A6" s="27"/>
      <c r="B6" s="108" t="s">
        <v>193</v>
      </c>
      <c r="C6" s="108"/>
      <c r="D6" s="108"/>
      <c r="E6" s="108"/>
      <c r="F6" s="108"/>
      <c r="G6" s="34"/>
    </row>
    <row r="7" spans="1:8" ht="27" x14ac:dyDescent="0.25">
      <c r="A7" s="26" t="s">
        <v>7</v>
      </c>
      <c r="B7" s="26" t="s">
        <v>23</v>
      </c>
      <c r="C7" s="26" t="s">
        <v>24</v>
      </c>
      <c r="D7" s="26" t="s">
        <v>25</v>
      </c>
      <c r="E7" s="26" t="s">
        <v>5</v>
      </c>
      <c r="F7" s="26" t="s">
        <v>6</v>
      </c>
      <c r="G7" s="57" t="s">
        <v>26</v>
      </c>
    </row>
    <row r="8" spans="1:8" x14ac:dyDescent="0.25">
      <c r="A8" s="27"/>
      <c r="B8" s="35">
        <v>1</v>
      </c>
      <c r="C8" s="35">
        <v>2</v>
      </c>
      <c r="D8" s="35" t="s">
        <v>27</v>
      </c>
      <c r="E8" s="35">
        <v>4</v>
      </c>
      <c r="F8" s="35">
        <v>5</v>
      </c>
      <c r="G8" s="58" t="s">
        <v>28</v>
      </c>
    </row>
    <row r="9" spans="1:8" x14ac:dyDescent="0.25">
      <c r="A9" s="29" t="s">
        <v>49</v>
      </c>
      <c r="B9" s="31">
        <v>6165397885</v>
      </c>
      <c r="C9" s="31">
        <v>1100087251.55</v>
      </c>
      <c r="D9" s="31">
        <v>7265485136.5500002</v>
      </c>
      <c r="E9" s="31">
        <v>7216416816.3599997</v>
      </c>
      <c r="F9" s="31">
        <v>7057978120.21</v>
      </c>
      <c r="G9" s="12">
        <v>49068320.189999998</v>
      </c>
      <c r="H9" s="1"/>
    </row>
    <row r="10" spans="1:8" x14ac:dyDescent="0.25">
      <c r="A10" s="28" t="s">
        <v>50</v>
      </c>
      <c r="B10" s="30">
        <v>169078669</v>
      </c>
      <c r="C10" s="30">
        <v>9534200.5999999996</v>
      </c>
      <c r="D10" s="30">
        <v>178612869.59999999</v>
      </c>
      <c r="E10" s="30">
        <v>178612869.59999999</v>
      </c>
      <c r="F10" s="30">
        <v>178612869.59999999</v>
      </c>
      <c r="G10" s="15">
        <v>0</v>
      </c>
    </row>
    <row r="11" spans="1:8" x14ac:dyDescent="0.25">
      <c r="A11" s="28" t="s">
        <v>51</v>
      </c>
      <c r="B11" s="30">
        <v>1459778844</v>
      </c>
      <c r="C11" s="30">
        <v>6931562.2800000003</v>
      </c>
      <c r="D11" s="30">
        <v>1466710406.28</v>
      </c>
      <c r="E11" s="30">
        <v>1465818627.79</v>
      </c>
      <c r="F11" s="30">
        <v>1460882805.6600001</v>
      </c>
      <c r="G11" s="15">
        <v>891778.49</v>
      </c>
    </row>
    <row r="12" spans="1:8" x14ac:dyDescent="0.25">
      <c r="A12" s="28" t="s">
        <v>52</v>
      </c>
      <c r="B12" s="30">
        <v>1200071135</v>
      </c>
      <c r="C12" s="30">
        <v>-39982696.030000001</v>
      </c>
      <c r="D12" s="30">
        <v>1160088438.97</v>
      </c>
      <c r="E12" s="30">
        <v>1145133269.8299999</v>
      </c>
      <c r="F12" s="30">
        <v>1114416249.3199999</v>
      </c>
      <c r="G12" s="15">
        <v>14955169.140000001</v>
      </c>
    </row>
    <row r="13" spans="1:8" x14ac:dyDescent="0.25">
      <c r="A13" s="28" t="s">
        <v>53</v>
      </c>
      <c r="B13" s="30">
        <v>0</v>
      </c>
      <c r="C13" s="30">
        <v>0</v>
      </c>
      <c r="D13" s="30">
        <v>0</v>
      </c>
      <c r="E13" s="30">
        <v>0</v>
      </c>
      <c r="F13" s="30">
        <v>0</v>
      </c>
      <c r="G13" s="15">
        <v>0</v>
      </c>
    </row>
    <row r="14" spans="1:8" x14ac:dyDescent="0.25">
      <c r="A14" s="28" t="s">
        <v>54</v>
      </c>
      <c r="B14" s="30">
        <v>263395125</v>
      </c>
      <c r="C14" s="30">
        <v>236381706.83000001</v>
      </c>
      <c r="D14" s="30">
        <v>499776831.82999998</v>
      </c>
      <c r="E14" s="30">
        <v>492613436.07999998</v>
      </c>
      <c r="F14" s="30">
        <v>491098457.98000002</v>
      </c>
      <c r="G14" s="15">
        <v>7163395.75</v>
      </c>
    </row>
    <row r="15" spans="1:8" x14ac:dyDescent="0.25">
      <c r="A15" s="28" t="s">
        <v>55</v>
      </c>
      <c r="B15" s="30">
        <v>0</v>
      </c>
      <c r="C15" s="30">
        <v>0</v>
      </c>
      <c r="D15" s="30">
        <v>0</v>
      </c>
      <c r="E15" s="30">
        <v>0</v>
      </c>
      <c r="F15" s="30">
        <v>0</v>
      </c>
      <c r="G15" s="15">
        <v>0</v>
      </c>
    </row>
    <row r="16" spans="1:8" x14ac:dyDescent="0.25">
      <c r="A16" s="28" t="s">
        <v>56</v>
      </c>
      <c r="B16" s="30">
        <v>2744781949</v>
      </c>
      <c r="C16" s="30">
        <v>779793548.70000005</v>
      </c>
      <c r="D16" s="30">
        <v>3524575497.6999998</v>
      </c>
      <c r="E16" s="30">
        <v>3498941696.5500002</v>
      </c>
      <c r="F16" s="30">
        <v>3381228648.5500002</v>
      </c>
      <c r="G16" s="15">
        <v>25633801.149999999</v>
      </c>
    </row>
    <row r="17" spans="1:8" x14ac:dyDescent="0.25">
      <c r="A17" s="28" t="s">
        <v>57</v>
      </c>
      <c r="B17" s="30">
        <v>328292163</v>
      </c>
      <c r="C17" s="30">
        <v>107428929.17</v>
      </c>
      <c r="D17" s="30">
        <v>435721092.17000002</v>
      </c>
      <c r="E17" s="30">
        <v>435296916.50999999</v>
      </c>
      <c r="F17" s="30">
        <v>431739089.10000002</v>
      </c>
      <c r="G17" s="15">
        <v>424175.66</v>
      </c>
    </row>
    <row r="18" spans="1:8" x14ac:dyDescent="0.25">
      <c r="A18" s="29" t="s">
        <v>58</v>
      </c>
      <c r="B18" s="31">
        <v>24981491778</v>
      </c>
      <c r="C18" s="31">
        <v>-2871652492.6999998</v>
      </c>
      <c r="D18" s="31">
        <v>22109839285.299999</v>
      </c>
      <c r="E18" s="31">
        <v>21923866763.869999</v>
      </c>
      <c r="F18" s="31">
        <v>21873888137.75</v>
      </c>
      <c r="G18" s="12">
        <v>185972521.43000001</v>
      </c>
      <c r="H18" s="1"/>
    </row>
    <row r="19" spans="1:8" x14ac:dyDescent="0.25">
      <c r="A19" s="28" t="s">
        <v>59</v>
      </c>
      <c r="B19" s="30">
        <v>124340212</v>
      </c>
      <c r="C19" s="30">
        <v>-30255902.100000001</v>
      </c>
      <c r="D19" s="30">
        <v>94084309.900000006</v>
      </c>
      <c r="E19" s="30">
        <v>92549937.650000006</v>
      </c>
      <c r="F19" s="30">
        <v>92192189.25</v>
      </c>
      <c r="G19" s="15">
        <v>1534372.25</v>
      </c>
    </row>
    <row r="20" spans="1:8" x14ac:dyDescent="0.25">
      <c r="A20" s="28" t="s">
        <v>60</v>
      </c>
      <c r="B20" s="30">
        <v>675457661</v>
      </c>
      <c r="C20" s="30">
        <v>-215474121.06</v>
      </c>
      <c r="D20" s="30">
        <v>459983539.94</v>
      </c>
      <c r="E20" s="30">
        <v>434726699.93000001</v>
      </c>
      <c r="F20" s="30">
        <v>434553143.31999999</v>
      </c>
      <c r="G20" s="15">
        <v>25256840.010000002</v>
      </c>
    </row>
    <row r="21" spans="1:8" x14ac:dyDescent="0.25">
      <c r="A21" s="28" t="s">
        <v>61</v>
      </c>
      <c r="B21" s="30">
        <v>5056330345</v>
      </c>
      <c r="C21" s="30">
        <v>31333412.649999999</v>
      </c>
      <c r="D21" s="30">
        <v>5087663757.6499996</v>
      </c>
      <c r="E21" s="30">
        <v>4931484264.96</v>
      </c>
      <c r="F21" s="30">
        <v>4931210135.2399998</v>
      </c>
      <c r="G21" s="15">
        <v>156179492.69</v>
      </c>
    </row>
    <row r="22" spans="1:8" x14ac:dyDescent="0.25">
      <c r="A22" s="28" t="s">
        <v>62</v>
      </c>
      <c r="B22" s="30">
        <v>662315187</v>
      </c>
      <c r="C22" s="30">
        <v>-41942009.530000001</v>
      </c>
      <c r="D22" s="30">
        <v>620373177.47000003</v>
      </c>
      <c r="E22" s="30">
        <v>619700920.28999996</v>
      </c>
      <c r="F22" s="30">
        <v>618594900.70000005</v>
      </c>
      <c r="G22" s="15">
        <v>672257.18</v>
      </c>
    </row>
    <row r="23" spans="1:8" x14ac:dyDescent="0.25">
      <c r="A23" s="28" t="s">
        <v>63</v>
      </c>
      <c r="B23" s="30">
        <v>12784524327</v>
      </c>
      <c r="C23" s="30">
        <v>-552113503.89999998</v>
      </c>
      <c r="D23" s="30">
        <v>12232410823.1</v>
      </c>
      <c r="E23" s="30">
        <v>12231720871.49</v>
      </c>
      <c r="F23" s="30">
        <v>12190480923.42</v>
      </c>
      <c r="G23" s="15">
        <v>689951.61</v>
      </c>
    </row>
    <row r="24" spans="1:8" x14ac:dyDescent="0.25">
      <c r="A24" s="28" t="s">
        <v>64</v>
      </c>
      <c r="B24" s="30">
        <v>5570584748</v>
      </c>
      <c r="C24" s="30">
        <v>-2048661524.72</v>
      </c>
      <c r="D24" s="30">
        <v>3521923223.2800002</v>
      </c>
      <c r="E24" s="30">
        <v>3520557086.4299998</v>
      </c>
      <c r="F24" s="30">
        <v>3516155178.0700002</v>
      </c>
      <c r="G24" s="15">
        <v>1366136.85</v>
      </c>
    </row>
    <row r="25" spans="1:8" x14ac:dyDescent="0.25">
      <c r="A25" s="28" t="s">
        <v>65</v>
      </c>
      <c r="B25" s="30">
        <v>107939298</v>
      </c>
      <c r="C25" s="30">
        <v>-14538844.039999999</v>
      </c>
      <c r="D25" s="30">
        <v>93400453.959999993</v>
      </c>
      <c r="E25" s="30">
        <v>93126983.120000005</v>
      </c>
      <c r="F25" s="30">
        <v>90701667.75</v>
      </c>
      <c r="G25" s="15">
        <v>273470.84000000003</v>
      </c>
    </row>
    <row r="26" spans="1:8" x14ac:dyDescent="0.25">
      <c r="A26" s="29" t="s">
        <v>66</v>
      </c>
      <c r="B26" s="31">
        <v>1891789138</v>
      </c>
      <c r="C26" s="31">
        <v>105707299.58</v>
      </c>
      <c r="D26" s="31">
        <v>1997496437.5799999</v>
      </c>
      <c r="E26" s="31">
        <v>1968155851.51</v>
      </c>
      <c r="F26" s="31">
        <v>1931187690.26</v>
      </c>
      <c r="G26" s="12">
        <v>29340586.07</v>
      </c>
      <c r="H26" s="1"/>
    </row>
    <row r="27" spans="1:8" x14ac:dyDescent="0.25">
      <c r="A27" s="28" t="s">
        <v>67</v>
      </c>
      <c r="B27" s="30">
        <v>310401790</v>
      </c>
      <c r="C27" s="30">
        <v>-78626015.379999995</v>
      </c>
      <c r="D27" s="30">
        <v>231775774.62</v>
      </c>
      <c r="E27" s="30">
        <v>231435765.31999999</v>
      </c>
      <c r="F27" s="30">
        <v>230906187.34</v>
      </c>
      <c r="G27" s="15">
        <v>340009.3</v>
      </c>
    </row>
    <row r="28" spans="1:8" x14ac:dyDescent="0.25">
      <c r="A28" s="28" t="s">
        <v>68</v>
      </c>
      <c r="B28" s="30">
        <v>222354066</v>
      </c>
      <c r="C28" s="30">
        <v>145127366.02000001</v>
      </c>
      <c r="D28" s="30">
        <v>367481432.01999998</v>
      </c>
      <c r="E28" s="30">
        <v>358977720.97000003</v>
      </c>
      <c r="F28" s="30">
        <v>358384286.43000001</v>
      </c>
      <c r="G28" s="15">
        <v>8503711.0500000007</v>
      </c>
    </row>
    <row r="29" spans="1:8" x14ac:dyDescent="0.25">
      <c r="A29" s="28" t="s">
        <v>69</v>
      </c>
      <c r="B29" s="30">
        <v>2647193</v>
      </c>
      <c r="C29" s="30">
        <v>1192894.74</v>
      </c>
      <c r="D29" s="30">
        <v>3840087.74</v>
      </c>
      <c r="E29" s="30">
        <v>3839801.06</v>
      </c>
      <c r="F29" s="30">
        <v>3822544.31</v>
      </c>
      <c r="G29" s="15">
        <v>286.68</v>
      </c>
    </row>
    <row r="30" spans="1:8" x14ac:dyDescent="0.25">
      <c r="A30" s="28" t="s">
        <v>70</v>
      </c>
      <c r="B30" s="30">
        <v>0</v>
      </c>
      <c r="C30" s="30">
        <v>0</v>
      </c>
      <c r="D30" s="30">
        <v>0</v>
      </c>
      <c r="E30" s="30">
        <v>0</v>
      </c>
      <c r="F30" s="30">
        <v>0</v>
      </c>
      <c r="G30" s="15">
        <v>0</v>
      </c>
    </row>
    <row r="31" spans="1:8" x14ac:dyDescent="0.25">
      <c r="A31" s="28" t="s">
        <v>71</v>
      </c>
      <c r="B31" s="30">
        <v>531596697</v>
      </c>
      <c r="C31" s="30">
        <v>64580141.990000002</v>
      </c>
      <c r="D31" s="30">
        <v>596176838.99000001</v>
      </c>
      <c r="E31" s="30">
        <v>596176838.59000003</v>
      </c>
      <c r="F31" s="30">
        <v>596176838.59000003</v>
      </c>
      <c r="G31" s="15">
        <v>0.4</v>
      </c>
    </row>
    <row r="32" spans="1:8" x14ac:dyDescent="0.25">
      <c r="A32" s="28" t="s">
        <v>72</v>
      </c>
      <c r="B32" s="30">
        <v>90325608</v>
      </c>
      <c r="C32" s="30">
        <v>47400209.130000003</v>
      </c>
      <c r="D32" s="30">
        <v>137725817.13</v>
      </c>
      <c r="E32" s="30">
        <v>137391760.66</v>
      </c>
      <c r="F32" s="30">
        <v>109841930.19</v>
      </c>
      <c r="G32" s="15">
        <v>334056.46999999997</v>
      </c>
    </row>
    <row r="33" spans="1:8" x14ac:dyDescent="0.25">
      <c r="A33" s="28" t="s">
        <v>73</v>
      </c>
      <c r="B33" s="30">
        <v>240678556</v>
      </c>
      <c r="C33" s="30">
        <v>54277958.170000002</v>
      </c>
      <c r="D33" s="30">
        <v>294956514.17000002</v>
      </c>
      <c r="E33" s="30">
        <v>290439339.20999998</v>
      </c>
      <c r="F33" s="30">
        <v>283310727.02999997</v>
      </c>
      <c r="G33" s="15">
        <v>4517174.96</v>
      </c>
    </row>
    <row r="34" spans="1:8" x14ac:dyDescent="0.25">
      <c r="A34" s="28" t="s">
        <v>74</v>
      </c>
      <c r="B34" s="30">
        <v>33129154</v>
      </c>
      <c r="C34" s="30">
        <v>7096259.1399999997</v>
      </c>
      <c r="D34" s="30">
        <v>40225413.140000001</v>
      </c>
      <c r="E34" s="30">
        <v>30339554.91</v>
      </c>
      <c r="F34" s="30">
        <v>30168622.539999999</v>
      </c>
      <c r="G34" s="15">
        <v>9885858.2300000004</v>
      </c>
    </row>
    <row r="35" spans="1:8" x14ac:dyDescent="0.25">
      <c r="A35" s="28" t="s">
        <v>75</v>
      </c>
      <c r="B35" s="30">
        <v>460656074</v>
      </c>
      <c r="C35" s="30">
        <v>-135341514.22999999</v>
      </c>
      <c r="D35" s="30">
        <v>325314559.76999998</v>
      </c>
      <c r="E35" s="30">
        <v>319555070.79000002</v>
      </c>
      <c r="F35" s="30">
        <v>318576553.82999998</v>
      </c>
      <c r="G35" s="15">
        <v>5759488.9800000004</v>
      </c>
    </row>
    <row r="36" spans="1:8" x14ac:dyDescent="0.25">
      <c r="A36" s="29" t="s">
        <v>76</v>
      </c>
      <c r="B36" s="31">
        <v>8097424397</v>
      </c>
      <c r="C36" s="31">
        <v>235573827.38999999</v>
      </c>
      <c r="D36" s="31">
        <v>8332998224.3900003</v>
      </c>
      <c r="E36" s="31">
        <v>8332998208.3000002</v>
      </c>
      <c r="F36" s="31">
        <v>8332453986.0799999</v>
      </c>
      <c r="G36" s="12">
        <v>16.09</v>
      </c>
      <c r="H36" s="1"/>
    </row>
    <row r="37" spans="1:8" x14ac:dyDescent="0.25">
      <c r="A37" s="28" t="s">
        <v>77</v>
      </c>
      <c r="B37" s="30">
        <v>1336051169</v>
      </c>
      <c r="C37" s="30">
        <v>167208685.71000001</v>
      </c>
      <c r="D37" s="30">
        <v>1503259854.71</v>
      </c>
      <c r="E37" s="30">
        <v>1503259854.71</v>
      </c>
      <c r="F37" s="30">
        <v>1502715632.49</v>
      </c>
      <c r="G37" s="15">
        <v>0</v>
      </c>
    </row>
    <row r="38" spans="1:8" x14ac:dyDescent="0.25">
      <c r="A38" s="28" t="s">
        <v>78</v>
      </c>
      <c r="B38" s="30">
        <v>6761373228</v>
      </c>
      <c r="C38" s="30">
        <v>68365141.680000007</v>
      </c>
      <c r="D38" s="30">
        <v>6829738369.6800003</v>
      </c>
      <c r="E38" s="30">
        <v>6829738353.5900002</v>
      </c>
      <c r="F38" s="30">
        <v>6829738353.5900002</v>
      </c>
      <c r="G38" s="15">
        <v>16.09</v>
      </c>
    </row>
    <row r="39" spans="1:8" x14ac:dyDescent="0.25">
      <c r="A39" s="28" t="s">
        <v>79</v>
      </c>
      <c r="B39" s="30">
        <v>0</v>
      </c>
      <c r="C39" s="30">
        <v>0</v>
      </c>
      <c r="D39" s="30">
        <v>0</v>
      </c>
      <c r="E39" s="30">
        <v>0</v>
      </c>
      <c r="F39" s="30">
        <v>0</v>
      </c>
      <c r="G39" s="15">
        <v>0</v>
      </c>
    </row>
    <row r="40" spans="1:8" x14ac:dyDescent="0.25">
      <c r="A40" s="28" t="s">
        <v>80</v>
      </c>
      <c r="B40" s="30">
        <v>0</v>
      </c>
      <c r="C40" s="30">
        <v>0</v>
      </c>
      <c r="D40" s="30">
        <v>0</v>
      </c>
      <c r="E40" s="30">
        <v>0</v>
      </c>
      <c r="F40" s="30">
        <v>0</v>
      </c>
      <c r="G40" s="15">
        <v>0</v>
      </c>
    </row>
    <row r="41" spans="1:8" x14ac:dyDescent="0.25">
      <c r="A41" s="32" t="s">
        <v>46</v>
      </c>
      <c r="B41" s="33">
        <v>41136103198</v>
      </c>
      <c r="C41" s="33">
        <v>-1430284114.1800001</v>
      </c>
      <c r="D41" s="33">
        <v>39705819083.82</v>
      </c>
      <c r="E41" s="33">
        <v>39441437640.040001</v>
      </c>
      <c r="F41" s="33">
        <v>39195507934.300003</v>
      </c>
      <c r="G41" s="33">
        <v>264381443.78</v>
      </c>
      <c r="H41" s="1"/>
    </row>
    <row r="42" spans="1:8" x14ac:dyDescent="0.25">
      <c r="A42" s="19"/>
      <c r="B42" s="19"/>
      <c r="C42" s="19"/>
      <c r="D42" s="19"/>
      <c r="E42" s="19"/>
      <c r="F42" s="19"/>
      <c r="G42" s="19"/>
    </row>
    <row r="43" spans="1:8" x14ac:dyDescent="0.25">
      <c r="A43" s="19"/>
      <c r="B43" s="95"/>
      <c r="C43" s="95"/>
      <c r="D43" s="95"/>
      <c r="E43" s="95"/>
      <c r="F43" s="95"/>
      <c r="G43" s="95"/>
    </row>
    <row r="44" spans="1:8" x14ac:dyDescent="0.25">
      <c r="A44" s="19"/>
      <c r="B44" s="19"/>
      <c r="C44" s="19"/>
      <c r="D44" s="19"/>
      <c r="E44" s="19"/>
      <c r="F44" s="19"/>
      <c r="G44" s="19"/>
    </row>
    <row r="45" spans="1:8" x14ac:dyDescent="0.25">
      <c r="A45" s="19"/>
      <c r="B45" s="19"/>
      <c r="C45" s="19"/>
      <c r="D45" s="19"/>
      <c r="E45" s="19"/>
      <c r="F45" s="19"/>
      <c r="G45" s="19"/>
    </row>
    <row r="46" spans="1:8" x14ac:dyDescent="0.25">
      <c r="A46" s="19"/>
      <c r="B46" s="19"/>
      <c r="C46" s="19"/>
      <c r="D46" s="19"/>
      <c r="E46" s="19"/>
      <c r="F46" s="19"/>
      <c r="G46" s="19"/>
    </row>
    <row r="47" spans="1:8" x14ac:dyDescent="0.25">
      <c r="A47" s="19"/>
      <c r="B47" s="19"/>
      <c r="C47" s="19"/>
      <c r="D47" s="19"/>
      <c r="E47" s="19"/>
      <c r="F47" s="19"/>
      <c r="G47" s="19"/>
    </row>
    <row r="48" spans="1:8" x14ac:dyDescent="0.25">
      <c r="A48" s="19"/>
      <c r="B48" s="19"/>
      <c r="C48" s="19"/>
      <c r="D48" s="19"/>
      <c r="E48" s="19"/>
      <c r="F48" s="19"/>
      <c r="G48" s="19"/>
    </row>
    <row r="49" spans="1:7" x14ac:dyDescent="0.25">
      <c r="A49" s="19"/>
      <c r="B49" s="19"/>
      <c r="C49" s="19"/>
      <c r="D49" s="19"/>
      <c r="E49" s="19"/>
      <c r="F49" s="19"/>
      <c r="G49" s="19"/>
    </row>
    <row r="50" spans="1:7" x14ac:dyDescent="0.25">
      <c r="A50" s="19"/>
      <c r="B50" s="19"/>
      <c r="C50" s="19"/>
      <c r="D50" s="19"/>
      <c r="E50" s="19"/>
      <c r="F50" s="19"/>
      <c r="G50" s="19"/>
    </row>
    <row r="51" spans="1:7" x14ac:dyDescent="0.25">
      <c r="A51" s="19"/>
      <c r="B51" s="19"/>
      <c r="C51" s="19"/>
      <c r="D51" s="19"/>
      <c r="E51" s="19"/>
      <c r="F51" s="19"/>
      <c r="G51" s="19"/>
    </row>
  </sheetData>
  <mergeCells count="6">
    <mergeCell ref="B6:F6"/>
    <mergeCell ref="A1:G1"/>
    <mergeCell ref="A2:G2"/>
    <mergeCell ref="A3:G3"/>
    <mergeCell ref="A4:G4"/>
    <mergeCell ref="A5:G5"/>
  </mergeCells>
  <printOptions horizontalCentered="1"/>
  <pageMargins left="0.78740157479861095" right="0.78740157479861095" top="1.9685039369986113" bottom="1.181102362198611" header="0.39370078739861114" footer="0.39370078739861114"/>
  <pageSetup scale="63" orientation="landscape" horizontalDpi="4294967295" verticalDpi="4294967295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2"/>
  <sheetViews>
    <sheetView workbookViewId="0">
      <selection activeCell="B25" sqref="B25"/>
    </sheetView>
  </sheetViews>
  <sheetFormatPr baseColWidth="10" defaultColWidth="6.85546875" defaultRowHeight="12.75" x14ac:dyDescent="0.25"/>
  <cols>
    <col min="1" max="1" width="57.140625" style="76" customWidth="1"/>
    <col min="2" max="2" width="24" style="76" customWidth="1"/>
    <col min="3" max="3" width="25.140625" style="76" customWidth="1"/>
    <col min="4" max="4" width="23.140625" style="76" customWidth="1"/>
    <col min="5" max="16384" width="6.85546875" style="76"/>
  </cols>
  <sheetData>
    <row r="1" spans="1:4" ht="13.5" x14ac:dyDescent="0.25">
      <c r="A1" s="114" t="s">
        <v>3</v>
      </c>
      <c r="B1" s="114"/>
      <c r="C1" s="114"/>
      <c r="D1" s="114"/>
    </row>
    <row r="2" spans="1:4" ht="13.5" x14ac:dyDescent="0.25">
      <c r="A2" s="101" t="s">
        <v>255</v>
      </c>
      <c r="B2" s="101"/>
      <c r="C2" s="101"/>
      <c r="D2" s="101"/>
    </row>
    <row r="3" spans="1:4" ht="13.5" x14ac:dyDescent="0.25">
      <c r="A3" s="101" t="s">
        <v>264</v>
      </c>
      <c r="B3" s="101"/>
      <c r="C3" s="101"/>
      <c r="D3" s="101"/>
    </row>
    <row r="4" spans="1:4" ht="13.5" x14ac:dyDescent="0.25">
      <c r="A4" s="101"/>
      <c r="B4" s="101"/>
      <c r="C4" s="101"/>
      <c r="D4" s="101"/>
    </row>
    <row r="5" spans="1:4" ht="13.5" x14ac:dyDescent="0.25">
      <c r="A5" s="104" t="s">
        <v>236</v>
      </c>
      <c r="B5" s="60" t="s">
        <v>256</v>
      </c>
      <c r="C5" s="60" t="s">
        <v>257</v>
      </c>
      <c r="D5" s="60" t="s">
        <v>255</v>
      </c>
    </row>
    <row r="6" spans="1:4" ht="13.5" x14ac:dyDescent="0.25">
      <c r="A6" s="105"/>
      <c r="B6" s="77" t="s">
        <v>258</v>
      </c>
      <c r="C6" s="77" t="s">
        <v>259</v>
      </c>
      <c r="D6" s="77" t="s">
        <v>260</v>
      </c>
    </row>
    <row r="7" spans="1:4" ht="13.5" x14ac:dyDescent="0.25">
      <c r="A7" s="111" t="s">
        <v>237</v>
      </c>
      <c r="B7" s="112"/>
      <c r="C7" s="112"/>
      <c r="D7" s="113"/>
    </row>
    <row r="8" spans="1:4" s="80" customFormat="1" x14ac:dyDescent="0.25">
      <c r="A8" s="78"/>
      <c r="B8" s="79"/>
      <c r="C8" s="79"/>
      <c r="D8" s="79"/>
    </row>
    <row r="9" spans="1:4" ht="13.5" x14ac:dyDescent="0.25">
      <c r="A9" s="64" t="s">
        <v>239</v>
      </c>
      <c r="B9" s="66">
        <v>0</v>
      </c>
      <c r="C9" s="66">
        <v>26677032.620000001</v>
      </c>
      <c r="D9" s="66">
        <v>-26677032.620000001</v>
      </c>
    </row>
    <row r="10" spans="1:4" ht="13.5" x14ac:dyDescent="0.25">
      <c r="A10" s="64" t="s">
        <v>240</v>
      </c>
      <c r="B10" s="66">
        <v>0</v>
      </c>
      <c r="C10" s="66">
        <v>7132421.5999999996</v>
      </c>
      <c r="D10" s="66">
        <v>-7132421.5999999996</v>
      </c>
    </row>
    <row r="11" spans="1:4" ht="13.5" x14ac:dyDescent="0.25">
      <c r="A11" s="64" t="s">
        <v>241</v>
      </c>
      <c r="B11" s="66">
        <v>0</v>
      </c>
      <c r="C11" s="66">
        <v>10694385.92</v>
      </c>
      <c r="D11" s="66">
        <v>-10694385.92</v>
      </c>
    </row>
    <row r="12" spans="1:4" ht="13.5" x14ac:dyDescent="0.25">
      <c r="A12" s="64" t="s">
        <v>242</v>
      </c>
      <c r="B12" s="66">
        <v>0</v>
      </c>
      <c r="C12" s="66">
        <v>12309455.529999999</v>
      </c>
      <c r="D12" s="66">
        <v>-12309455.529999999</v>
      </c>
    </row>
    <row r="13" spans="1:4" ht="15" x14ac:dyDescent="0.25">
      <c r="A13" s="81" t="s">
        <v>243</v>
      </c>
      <c r="B13" s="66">
        <v>600000000</v>
      </c>
      <c r="C13" s="66">
        <v>813735478.91999996</v>
      </c>
      <c r="D13" s="66">
        <v>-213735478.91999996</v>
      </c>
    </row>
    <row r="14" spans="1:4" ht="15" x14ac:dyDescent="0.25">
      <c r="A14" s="81" t="s">
        <v>244</v>
      </c>
      <c r="B14" s="66">
        <v>200000000</v>
      </c>
      <c r="C14" s="66">
        <v>200000000</v>
      </c>
      <c r="D14" s="66">
        <v>0</v>
      </c>
    </row>
    <row r="15" spans="1:4" ht="15" x14ac:dyDescent="0.25">
      <c r="A15" s="81" t="s">
        <v>245</v>
      </c>
      <c r="B15" s="66">
        <v>100000000</v>
      </c>
      <c r="C15" s="66">
        <v>450000000</v>
      </c>
      <c r="D15" s="66">
        <v>-350000000</v>
      </c>
    </row>
    <row r="16" spans="1:4" ht="15" x14ac:dyDescent="0.25">
      <c r="A16" s="81" t="s">
        <v>246</v>
      </c>
      <c r="B16" s="66">
        <v>700000000</v>
      </c>
      <c r="C16" s="66">
        <v>700000000</v>
      </c>
      <c r="D16" s="66">
        <v>0</v>
      </c>
    </row>
    <row r="17" spans="1:4" ht="15" x14ac:dyDescent="0.25">
      <c r="A17" s="81" t="s">
        <v>247</v>
      </c>
      <c r="B17" s="66">
        <v>0</v>
      </c>
      <c r="C17" s="66">
        <v>300000000</v>
      </c>
      <c r="D17" s="66">
        <v>-300000000</v>
      </c>
    </row>
    <row r="18" spans="1:4" ht="15" x14ac:dyDescent="0.25">
      <c r="A18" s="81" t="s">
        <v>248</v>
      </c>
      <c r="B18" s="66">
        <v>0</v>
      </c>
      <c r="C18" s="66">
        <v>150000000</v>
      </c>
      <c r="D18" s="66">
        <v>-150000000</v>
      </c>
    </row>
    <row r="19" spans="1:4" ht="15" x14ac:dyDescent="0.25">
      <c r="A19" s="81" t="s">
        <v>261</v>
      </c>
      <c r="B19" s="66">
        <v>100000000</v>
      </c>
      <c r="C19" s="66">
        <v>0</v>
      </c>
      <c r="D19" s="66">
        <v>100000000</v>
      </c>
    </row>
    <row r="20" spans="1:4" ht="13.5" x14ac:dyDescent="0.25">
      <c r="A20" s="82" t="s">
        <v>262</v>
      </c>
      <c r="B20" s="66">
        <v>1700000000</v>
      </c>
      <c r="C20" s="66">
        <v>2670548774.5900002</v>
      </c>
      <c r="D20" s="66">
        <v>-970548774.59000015</v>
      </c>
    </row>
    <row r="21" spans="1:4" x14ac:dyDescent="0.25">
      <c r="A21" s="83"/>
      <c r="B21" s="79"/>
      <c r="C21" s="79"/>
      <c r="D21" s="79"/>
    </row>
    <row r="22" spans="1:4" ht="13.5" x14ac:dyDescent="0.25">
      <c r="A22" s="84" t="s">
        <v>250</v>
      </c>
      <c r="B22" s="85"/>
      <c r="C22" s="85"/>
      <c r="D22" s="86"/>
    </row>
    <row r="23" spans="1:4" ht="13.5" x14ac:dyDescent="0.25">
      <c r="A23" s="87"/>
      <c r="B23" s="87"/>
      <c r="C23" s="87"/>
      <c r="D23" s="87"/>
    </row>
    <row r="24" spans="1:4" ht="13.5" x14ac:dyDescent="0.25">
      <c r="A24" s="64"/>
      <c r="B24" s="88"/>
      <c r="C24" s="88"/>
      <c r="D24" s="88"/>
    </row>
    <row r="25" spans="1:4" ht="13.5" x14ac:dyDescent="0.25">
      <c r="A25" s="89" t="s">
        <v>263</v>
      </c>
      <c r="B25" s="66">
        <v>0</v>
      </c>
      <c r="C25" s="66">
        <v>0</v>
      </c>
      <c r="D25" s="66">
        <v>0</v>
      </c>
    </row>
    <row r="26" spans="1:4" ht="13.5" x14ac:dyDescent="0.25">
      <c r="A26" s="90"/>
      <c r="B26" s="87"/>
      <c r="C26" s="88"/>
      <c r="D26" s="88"/>
    </row>
    <row r="27" spans="1:4" ht="13.5" x14ac:dyDescent="0.25">
      <c r="A27" s="82" t="s">
        <v>252</v>
      </c>
      <c r="B27" s="91">
        <v>1700000000</v>
      </c>
      <c r="C27" s="91">
        <v>2670548774.5900002</v>
      </c>
      <c r="D27" s="91">
        <v>-970548774.59000015</v>
      </c>
    </row>
    <row r="28" spans="1:4" ht="15" x14ac:dyDescent="0.25">
      <c r="A28" s="70" t="s">
        <v>253</v>
      </c>
      <c r="B28" s="92"/>
      <c r="C28" s="92"/>
      <c r="D28" s="92"/>
    </row>
    <row r="29" spans="1:4" x14ac:dyDescent="0.25">
      <c r="C29" s="93"/>
      <c r="D29" s="93"/>
    </row>
    <row r="31" spans="1:4" ht="13.5" x14ac:dyDescent="0.25">
      <c r="A31" s="20"/>
    </row>
    <row r="32" spans="1:4" ht="13.5" x14ac:dyDescent="0.25">
      <c r="A32" s="20"/>
    </row>
  </sheetData>
  <mergeCells count="6">
    <mergeCell ref="A7:D7"/>
    <mergeCell ref="A1:D1"/>
    <mergeCell ref="A2:D2"/>
    <mergeCell ref="A3:D3"/>
    <mergeCell ref="A4:D4"/>
    <mergeCell ref="A5:A6"/>
  </mergeCells>
  <pageMargins left="0.7" right="0.7" top="0.75" bottom="0.75" header="0.3" footer="0.3"/>
  <pageSetup scale="94" orientation="landscape" horizontalDpi="4294967295" verticalDpi="4294967295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42"/>
  <sheetViews>
    <sheetView workbookViewId="0">
      <selection activeCell="C23" sqref="C23"/>
    </sheetView>
  </sheetViews>
  <sheetFormatPr baseColWidth="10" defaultColWidth="6.85546875" defaultRowHeight="13.5" x14ac:dyDescent="0.25"/>
  <cols>
    <col min="1" max="1" width="70.5703125" style="59" customWidth="1"/>
    <col min="2" max="2" width="33.85546875" style="59" customWidth="1"/>
    <col min="3" max="3" width="32.7109375" style="59" customWidth="1"/>
    <col min="4" max="16384" width="6.85546875" style="59"/>
  </cols>
  <sheetData>
    <row r="1" spans="1:3" x14ac:dyDescent="0.25">
      <c r="A1" s="114" t="s">
        <v>3</v>
      </c>
      <c r="B1" s="114"/>
      <c r="C1" s="114"/>
    </row>
    <row r="2" spans="1:3" ht="12.75" customHeight="1" x14ac:dyDescent="0.25">
      <c r="A2" s="101" t="s">
        <v>235</v>
      </c>
      <c r="B2" s="101"/>
      <c r="C2" s="101"/>
    </row>
    <row r="3" spans="1:3" ht="12.75" customHeight="1" x14ac:dyDescent="0.25">
      <c r="A3" s="101" t="s">
        <v>254</v>
      </c>
      <c r="B3" s="101"/>
      <c r="C3" s="101"/>
    </row>
    <row r="4" spans="1:3" ht="12.75" customHeight="1" x14ac:dyDescent="0.25">
      <c r="A4" s="101"/>
      <c r="B4" s="101"/>
      <c r="C4" s="101"/>
    </row>
    <row r="5" spans="1:3" ht="12.75" customHeight="1" x14ac:dyDescent="0.25">
      <c r="A5" s="94"/>
      <c r="B5" s="94"/>
      <c r="C5" s="94"/>
    </row>
    <row r="6" spans="1:3" ht="21" customHeight="1" x14ac:dyDescent="0.25">
      <c r="A6" s="60" t="s">
        <v>236</v>
      </c>
      <c r="B6" s="60" t="s">
        <v>5</v>
      </c>
      <c r="C6" s="61" t="s">
        <v>6</v>
      </c>
    </row>
    <row r="7" spans="1:3" ht="20.25" customHeight="1" x14ac:dyDescent="0.25">
      <c r="A7" s="115" t="s">
        <v>237</v>
      </c>
      <c r="B7" s="116"/>
      <c r="C7" s="117"/>
    </row>
    <row r="8" spans="1:3" x14ac:dyDescent="0.25">
      <c r="A8" s="62"/>
      <c r="B8" s="63"/>
      <c r="C8" s="63"/>
    </row>
    <row r="9" spans="1:3" x14ac:dyDescent="0.25">
      <c r="A9" s="64"/>
      <c r="B9" s="65"/>
      <c r="C9" s="65"/>
    </row>
    <row r="10" spans="1:3" x14ac:dyDescent="0.25">
      <c r="A10" s="64" t="s">
        <v>238</v>
      </c>
      <c r="B10" s="66">
        <v>25453160.600000001</v>
      </c>
      <c r="C10" s="66">
        <v>25453160.600000001</v>
      </c>
    </row>
    <row r="11" spans="1:3" x14ac:dyDescent="0.25">
      <c r="A11" s="64" t="s">
        <v>239</v>
      </c>
      <c r="B11" s="66">
        <v>127326739.83</v>
      </c>
      <c r="C11" s="66">
        <v>127326739.83</v>
      </c>
    </row>
    <row r="12" spans="1:3" x14ac:dyDescent="0.25">
      <c r="A12" s="64" t="s">
        <v>240</v>
      </c>
      <c r="B12" s="66">
        <v>42673750.399999999</v>
      </c>
      <c r="C12" s="66">
        <v>42673750.399999999</v>
      </c>
    </row>
    <row r="13" spans="1:3" x14ac:dyDescent="0.25">
      <c r="A13" s="64" t="s">
        <v>241</v>
      </c>
      <c r="B13" s="66">
        <v>65239246.420000002</v>
      </c>
      <c r="C13" s="66">
        <v>65239246.420000002</v>
      </c>
    </row>
    <row r="14" spans="1:3" x14ac:dyDescent="0.25">
      <c r="A14" s="64" t="s">
        <v>242</v>
      </c>
      <c r="B14" s="66">
        <v>76433062.689999998</v>
      </c>
      <c r="C14" s="66">
        <v>76433062.689999998</v>
      </c>
    </row>
    <row r="15" spans="1:3" ht="15" x14ac:dyDescent="0.25">
      <c r="A15" s="64" t="s">
        <v>243</v>
      </c>
      <c r="B15" s="66">
        <v>28898794.560000002</v>
      </c>
      <c r="C15" s="66">
        <v>28898794.560000002</v>
      </c>
    </row>
    <row r="16" spans="1:3" ht="15" x14ac:dyDescent="0.25">
      <c r="A16" s="64" t="s">
        <v>244</v>
      </c>
      <c r="B16" s="66">
        <v>8202781.1099999994</v>
      </c>
      <c r="C16" s="66">
        <v>8202781.1099999994</v>
      </c>
    </row>
    <row r="17" spans="1:3" ht="15" x14ac:dyDescent="0.25">
      <c r="A17" s="64" t="s">
        <v>245</v>
      </c>
      <c r="B17" s="66">
        <v>7236670.1100000003</v>
      </c>
      <c r="C17" s="66">
        <v>7236670.1100000003</v>
      </c>
    </row>
    <row r="18" spans="1:3" ht="15" x14ac:dyDescent="0.25">
      <c r="A18" s="64" t="s">
        <v>246</v>
      </c>
      <c r="B18" s="66">
        <v>39017392.579999998</v>
      </c>
      <c r="C18" s="66">
        <v>39017392.579999998</v>
      </c>
    </row>
    <row r="19" spans="1:3" ht="15" x14ac:dyDescent="0.25">
      <c r="A19" s="64" t="s">
        <v>247</v>
      </c>
      <c r="B19" s="66">
        <v>11762975.84</v>
      </c>
      <c r="C19" s="66">
        <v>11762975.84</v>
      </c>
    </row>
    <row r="20" spans="1:3" ht="15" x14ac:dyDescent="0.25">
      <c r="A20" s="64" t="s">
        <v>248</v>
      </c>
      <c r="B20" s="66">
        <v>780166.67</v>
      </c>
      <c r="C20" s="66">
        <v>780166.67</v>
      </c>
    </row>
    <row r="21" spans="1:3" ht="15" x14ac:dyDescent="0.25">
      <c r="A21" s="64" t="s">
        <v>265</v>
      </c>
      <c r="B21" s="66">
        <v>1961534.72</v>
      </c>
      <c r="C21" s="66">
        <v>1417312.5</v>
      </c>
    </row>
    <row r="22" spans="1:3" ht="16.5" customHeight="1" x14ac:dyDescent="0.25">
      <c r="A22" s="68" t="s">
        <v>249</v>
      </c>
      <c r="B22" s="66">
        <v>434986275.52999997</v>
      </c>
      <c r="C22" s="66">
        <v>434442053.31</v>
      </c>
    </row>
    <row r="23" spans="1:3" x14ac:dyDescent="0.25">
      <c r="A23" s="62"/>
      <c r="B23" s="69"/>
      <c r="C23" s="69"/>
    </row>
    <row r="24" spans="1:3" ht="19.5" customHeight="1" x14ac:dyDescent="0.25">
      <c r="A24" s="115" t="s">
        <v>250</v>
      </c>
      <c r="B24" s="116"/>
      <c r="C24" s="117"/>
    </row>
    <row r="25" spans="1:3" x14ac:dyDescent="0.25">
      <c r="A25" s="62"/>
      <c r="B25" s="69"/>
      <c r="C25" s="69"/>
    </row>
    <row r="26" spans="1:3" x14ac:dyDescent="0.25">
      <c r="A26" s="64"/>
      <c r="B26" s="67"/>
      <c r="C26" s="67"/>
    </row>
    <row r="27" spans="1:3" x14ac:dyDescent="0.25">
      <c r="A27" s="62" t="s">
        <v>251</v>
      </c>
      <c r="B27" s="66">
        <v>0</v>
      </c>
      <c r="C27" s="66">
        <v>0</v>
      </c>
    </row>
    <row r="28" spans="1:3" x14ac:dyDescent="0.25">
      <c r="A28" s="62"/>
      <c r="B28" s="66"/>
      <c r="C28" s="66"/>
    </row>
    <row r="29" spans="1:3" x14ac:dyDescent="0.25">
      <c r="A29" s="68" t="s">
        <v>252</v>
      </c>
      <c r="B29" s="66">
        <v>434986275.49000001</v>
      </c>
      <c r="C29" s="66">
        <v>434442053.26999998</v>
      </c>
    </row>
    <row r="30" spans="1:3" ht="15" x14ac:dyDescent="0.25">
      <c r="A30" s="70" t="s">
        <v>253</v>
      </c>
      <c r="B30" s="71"/>
      <c r="C30" s="71"/>
    </row>
    <row r="31" spans="1:3" ht="12.75" customHeight="1" x14ac:dyDescent="0.25">
      <c r="B31" s="72"/>
    </row>
    <row r="36" spans="1:3" s="73" customFormat="1" ht="12.75" customHeight="1" x14ac:dyDescent="0.25"/>
    <row r="37" spans="1:3" s="73" customFormat="1" ht="12.75" customHeight="1" x14ac:dyDescent="0.25"/>
    <row r="38" spans="1:3" s="73" customFormat="1" ht="12.75" customHeight="1" x14ac:dyDescent="0.25"/>
    <row r="39" spans="1:3" s="73" customFormat="1" ht="12.75" customHeight="1" x14ac:dyDescent="0.25">
      <c r="A39" s="74"/>
      <c r="C39" s="74"/>
    </row>
    <row r="40" spans="1:3" s="73" customFormat="1" ht="12.75" customHeight="1" x14ac:dyDescent="0.25">
      <c r="A40" s="74"/>
      <c r="C40" s="74"/>
    </row>
    <row r="41" spans="1:3" s="73" customFormat="1" ht="12.75" customHeight="1" x14ac:dyDescent="0.25">
      <c r="B41" s="75"/>
    </row>
    <row r="42" spans="1:3" s="73" customFormat="1" ht="12.75" customHeight="1" x14ac:dyDescent="0.25"/>
  </sheetData>
  <mergeCells count="6">
    <mergeCell ref="A24:C24"/>
    <mergeCell ref="A1:C1"/>
    <mergeCell ref="A2:C2"/>
    <mergeCell ref="A3:C3"/>
    <mergeCell ref="A4:C4"/>
    <mergeCell ref="A7:C7"/>
  </mergeCells>
  <pageMargins left="0.7" right="0.7" top="0.75" bottom="0.75" header="0.3" footer="0.3"/>
  <pageSetup scale="89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1</vt:i4>
      </vt:variant>
    </vt:vector>
  </HeadingPairs>
  <TitlesOfParts>
    <vt:vector size="12" baseType="lpstr">
      <vt:lpstr>Análitico Ingresos</vt:lpstr>
      <vt:lpstr>Clasif Admtva_Dependencias</vt:lpstr>
      <vt:lpstr>Clasific Admtva_Poderes</vt:lpstr>
      <vt:lpstr>Clasif Admtva_Entidades</vt:lpstr>
      <vt:lpstr>Clasificación Económica</vt:lpstr>
      <vt:lpstr>Objeto del Gasto</vt:lpstr>
      <vt:lpstr>Clasificación Funcional</vt:lpstr>
      <vt:lpstr>Endeudamiento Neto</vt:lpstr>
      <vt:lpstr>Intereses de la deuda</vt:lpstr>
      <vt:lpstr>Categoría Programática</vt:lpstr>
      <vt:lpstr>Postura Fiscal</vt:lpstr>
      <vt:lpstr>'Objeto del Gasto'!Títulos_a_imprimir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V. Pacheco Cardeña</dc:creator>
  <cp:lastModifiedBy>Laura V. Pacheco Cardeña</cp:lastModifiedBy>
  <cp:lastPrinted>2022-01-31T04:56:26Z</cp:lastPrinted>
  <dcterms:created xsi:type="dcterms:W3CDTF">2022-01-28T20:14:17Z</dcterms:created>
  <dcterms:modified xsi:type="dcterms:W3CDTF">2022-01-31T04:56:37Z</dcterms:modified>
</cp:coreProperties>
</file>