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755" tabRatio="500" activeTab="2"/>
  </bookViews>
  <sheets>
    <sheet name="Endeudamiento" sheetId="1" r:id="rId1"/>
    <sheet name="Intereses" sheetId="2" r:id="rId2"/>
    <sheet name="Esq Bursa" sheetId="3" r:id="rId3"/>
  </sheets>
  <calcPr calcId="145621"/>
</workbook>
</file>

<file path=xl/calcChain.xml><?xml version="1.0" encoding="utf-8"?>
<calcChain xmlns="http://schemas.openxmlformats.org/spreadsheetml/2006/main">
  <c r="C16" i="2" l="1"/>
  <c r="B16" i="2"/>
  <c r="C14" i="2"/>
  <c r="C17" i="2" s="1"/>
  <c r="B14" i="2"/>
  <c r="B17" i="2" s="1"/>
  <c r="C14" i="1" l="1"/>
  <c r="D12" i="1"/>
  <c r="C18" i="1" l="1"/>
  <c r="B14" i="1"/>
  <c r="B18" i="1" s="1"/>
  <c r="D13" i="1"/>
  <c r="D11" i="1"/>
  <c r="D10" i="1"/>
  <c r="D9" i="1"/>
  <c r="D14" i="1" l="1"/>
  <c r="D18" i="1" s="1"/>
</calcChain>
</file>

<file path=xl/sharedStrings.xml><?xml version="1.0" encoding="utf-8"?>
<sst xmlns="http://schemas.openxmlformats.org/spreadsheetml/2006/main" count="60" uniqueCount="40">
  <si>
    <t>Identificación de Crédito o Instrumento</t>
  </si>
  <si>
    <t>Colocación
A</t>
  </si>
  <si>
    <t>Amortización
B</t>
  </si>
  <si>
    <t>Endeudamiento Neto
C = A - B</t>
  </si>
  <si>
    <t>Endeudamiento Neto</t>
  </si>
  <si>
    <t>Pesos</t>
  </si>
  <si>
    <t>Bajo protesta de decir verdad declaramos que los Estados Financieros y sus notas son razonablemente correctos y responsabilidad del emisor.</t>
  </si>
  <si>
    <t>Ente Público:  PODER EJECUTIVO</t>
  </si>
  <si>
    <t>Créditos Bancarios</t>
  </si>
  <si>
    <t>Bid banobras 2011</t>
  </si>
  <si>
    <t>Refinanciamiento 2013</t>
  </si>
  <si>
    <t>Profise</t>
  </si>
  <si>
    <t>Banorte Escudo Yucatán</t>
  </si>
  <si>
    <t>Total Créditos Bancarios</t>
  </si>
  <si>
    <t>Otros Instrumentos de Deuda</t>
  </si>
  <si>
    <t>Total Otros Instrumentos de Deuda</t>
  </si>
  <si>
    <t>TOTAL</t>
  </si>
  <si>
    <t>Cuenta Pública 2018</t>
  </si>
  <si>
    <t>Acumulado del 1 de Enero al 31 de Marzo de 2018</t>
  </si>
  <si>
    <t>Banobras CIC</t>
  </si>
  <si>
    <t>Intereses de la deuda</t>
  </si>
  <si>
    <t>Devengado</t>
  </si>
  <si>
    <t>Pagado</t>
  </si>
  <si>
    <t>Escudo Yucatán</t>
  </si>
  <si>
    <t>Centro Internacional de Congresos</t>
  </si>
  <si>
    <t>Relación de Esquemas Bursátiles y de Coberturas Financieras</t>
  </si>
  <si>
    <t>Al 31 de Marzo de 2018</t>
  </si>
  <si>
    <t>(Pesos)</t>
  </si>
  <si>
    <t>Ente Público:    PODER EJECUTIVO</t>
  </si>
  <si>
    <t>Créditos a cargo del Estado con Coberturas financieras</t>
  </si>
  <si>
    <t>(cifras en miles de pesos)</t>
  </si>
  <si>
    <t>Crédito</t>
  </si>
  <si>
    <t>Saldo al 31/12/2017</t>
  </si>
  <si>
    <t>Activo subyacente</t>
  </si>
  <si>
    <t>Monto cubierto</t>
  </si>
  <si>
    <t>Banco Nacional de Obras y Servicios Públicos, S.N.C.</t>
  </si>
  <si>
    <t>TIIE (CAP)</t>
  </si>
  <si>
    <t>Saldo insoluto del crédito</t>
  </si>
  <si>
    <t>Banco Mercantil del Norte, S.A.</t>
  </si>
  <si>
    <t>TIIE (SWAP)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</si>
</sst>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10" x14ac:knownFonts="1">
    <font>
      <sz val="10"/>
      <color indexed="8"/>
      <name val="ARIAL"/>
      <charset val="1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C2D69B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top"/>
    </xf>
  </cellStyleXfs>
  <cellXfs count="34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top"/>
    </xf>
    <xf numFmtId="4" fontId="4" fillId="0" borderId="2" xfId="0" applyNumberFormat="1" applyFont="1" applyFill="1" applyBorder="1" applyAlignment="1">
      <alignment vertical="center" wrapText="1"/>
    </xf>
    <xf numFmtId="4" fontId="2" fillId="0" borderId="2" xfId="0" applyNumberFormat="1" applyFont="1" applyBorder="1">
      <alignment vertical="top"/>
    </xf>
    <xf numFmtId="0" fontId="2" fillId="0" borderId="2" xfId="0" applyFont="1" applyBorder="1" applyAlignment="1">
      <alignment horizontal="center" vertical="top"/>
    </xf>
    <xf numFmtId="0" fontId="1" fillId="0" borderId="2" xfId="0" applyFont="1" applyBorder="1">
      <alignment vertical="top"/>
    </xf>
    <xf numFmtId="4" fontId="1" fillId="0" borderId="2" xfId="0" applyNumberFormat="1" applyFont="1" applyBorder="1">
      <alignment vertical="top"/>
    </xf>
    <xf numFmtId="0" fontId="2" fillId="0" borderId="2" xfId="0" applyFont="1" applyBorder="1">
      <alignment vertical="top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5" fillId="0" borderId="2" xfId="0" applyFont="1" applyBorder="1">
      <alignment vertical="top"/>
    </xf>
    <xf numFmtId="4" fontId="2" fillId="0" borderId="2" xfId="0" applyNumberFormat="1" applyFont="1" applyBorder="1" applyAlignment="1">
      <alignment horizontal="right" vertical="top"/>
    </xf>
    <xf numFmtId="4" fontId="2" fillId="0" borderId="2" xfId="0" applyNumberFormat="1" applyFont="1" applyFill="1" applyBorder="1" applyAlignment="1">
      <alignment horizontal="right" vertical="top"/>
    </xf>
    <xf numFmtId="0" fontId="8" fillId="0" borderId="0" xfId="0" applyFont="1" applyAlignment="1">
      <alignment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6" fontId="6" fillId="0" borderId="10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showOutlineSymbols="0" workbookViewId="0">
      <selection activeCell="C13" sqref="C13"/>
    </sheetView>
  </sheetViews>
  <sheetFormatPr baseColWidth="10" defaultColWidth="6.85546875" defaultRowHeight="12.75" customHeight="1" x14ac:dyDescent="0.2"/>
  <cols>
    <col min="1" max="1" width="28.7109375" style="1" customWidth="1"/>
    <col min="2" max="4" width="25.7109375" style="1" customWidth="1"/>
    <col min="5" max="16384" width="6.85546875" style="1"/>
  </cols>
  <sheetData>
    <row r="1" spans="1:4" ht="12.75" customHeight="1" x14ac:dyDescent="0.2">
      <c r="A1" s="12" t="s">
        <v>17</v>
      </c>
      <c r="B1" s="12"/>
      <c r="C1" s="12"/>
      <c r="D1" s="12"/>
    </row>
    <row r="2" spans="1:4" ht="12.75" customHeight="1" x14ac:dyDescent="0.2">
      <c r="A2" s="12" t="s">
        <v>4</v>
      </c>
      <c r="B2" s="12"/>
      <c r="C2" s="12"/>
      <c r="D2" s="12"/>
    </row>
    <row r="3" spans="1:4" ht="12.75" customHeight="1" x14ac:dyDescent="0.2">
      <c r="A3" s="12" t="s">
        <v>18</v>
      </c>
      <c r="B3" s="12"/>
      <c r="C3" s="12"/>
      <c r="D3" s="12"/>
    </row>
    <row r="4" spans="1:4" ht="12.75" customHeight="1" x14ac:dyDescent="0.2">
      <c r="A4" s="12" t="s">
        <v>5</v>
      </c>
      <c r="B4" s="12"/>
      <c r="C4" s="12"/>
      <c r="D4" s="12"/>
    </row>
    <row r="5" spans="1:4" ht="12.75" customHeight="1" x14ac:dyDescent="0.2">
      <c r="A5" s="12" t="s">
        <v>7</v>
      </c>
      <c r="B5" s="12"/>
      <c r="C5" s="12"/>
      <c r="D5" s="12"/>
    </row>
    <row r="7" spans="1:4" ht="27.75" customHeight="1" x14ac:dyDescent="0.2">
      <c r="A7" s="3" t="s">
        <v>0</v>
      </c>
      <c r="B7" s="3" t="s">
        <v>1</v>
      </c>
      <c r="C7" s="3" t="s">
        <v>2</v>
      </c>
      <c r="D7" s="3" t="s">
        <v>3</v>
      </c>
    </row>
    <row r="8" spans="1:4" s="4" customFormat="1" x14ac:dyDescent="0.2">
      <c r="A8" s="7" t="s">
        <v>8</v>
      </c>
      <c r="B8" s="5"/>
      <c r="C8" s="5"/>
      <c r="D8" s="5"/>
    </row>
    <row r="9" spans="1:4" s="4" customFormat="1" x14ac:dyDescent="0.2">
      <c r="A9" s="11" t="s">
        <v>9</v>
      </c>
      <c r="B9" s="5">
        <v>0</v>
      </c>
      <c r="C9" s="5">
        <v>2437773</v>
      </c>
      <c r="D9" s="5">
        <f t="shared" ref="D9:D14" si="0">+B9-C9</f>
        <v>-2437773</v>
      </c>
    </row>
    <row r="10" spans="1:4" s="4" customFormat="1" x14ac:dyDescent="0.2">
      <c r="A10" s="11" t="s">
        <v>10</v>
      </c>
      <c r="B10" s="5">
        <v>0</v>
      </c>
      <c r="C10" s="5">
        <v>10926614.48</v>
      </c>
      <c r="D10" s="5">
        <f t="shared" si="0"/>
        <v>-10926614.48</v>
      </c>
    </row>
    <row r="11" spans="1:4" ht="12.75" customHeight="1" x14ac:dyDescent="0.2">
      <c r="A11" s="11" t="s">
        <v>11</v>
      </c>
      <c r="B11" s="5">
        <v>0</v>
      </c>
      <c r="C11" s="5">
        <v>0</v>
      </c>
      <c r="D11" s="5">
        <f t="shared" si="0"/>
        <v>0</v>
      </c>
    </row>
    <row r="12" spans="1:4" ht="12.75" customHeight="1" x14ac:dyDescent="0.2">
      <c r="A12" s="11" t="s">
        <v>12</v>
      </c>
      <c r="B12" s="5">
        <v>0</v>
      </c>
      <c r="C12" s="5">
        <v>8195186.6500000004</v>
      </c>
      <c r="D12" s="5">
        <f t="shared" si="0"/>
        <v>-8195186.6500000004</v>
      </c>
    </row>
    <row r="13" spans="1:4" ht="12.75" customHeight="1" x14ac:dyDescent="0.2">
      <c r="A13" s="11" t="s">
        <v>19</v>
      </c>
      <c r="B13" s="5">
        <v>0</v>
      </c>
      <c r="C13" s="5">
        <v>933072.08</v>
      </c>
      <c r="D13" s="5">
        <f t="shared" si="0"/>
        <v>-933072.08</v>
      </c>
    </row>
    <row r="14" spans="1:4" x14ac:dyDescent="0.2">
      <c r="A14" s="10" t="s">
        <v>13</v>
      </c>
      <c r="B14" s="5">
        <f>SUM(B9:B13)</f>
        <v>0</v>
      </c>
      <c r="C14" s="5">
        <f>SUM(C9:C13)</f>
        <v>22492646.210000001</v>
      </c>
      <c r="D14" s="5">
        <f t="shared" si="0"/>
        <v>-22492646.210000001</v>
      </c>
    </row>
    <row r="15" spans="1:4" ht="12.75" customHeight="1" x14ac:dyDescent="0.2">
      <c r="A15" s="10"/>
      <c r="B15" s="5"/>
      <c r="C15" s="5"/>
      <c r="D15" s="5"/>
    </row>
    <row r="16" spans="1:4" ht="12.75" customHeight="1" x14ac:dyDescent="0.2">
      <c r="A16" s="7" t="s">
        <v>14</v>
      </c>
      <c r="B16" s="8"/>
      <c r="C16" s="8"/>
      <c r="D16" s="8"/>
    </row>
    <row r="17" spans="1:4" ht="12.75" customHeight="1" x14ac:dyDescent="0.2">
      <c r="A17" s="7" t="s">
        <v>15</v>
      </c>
      <c r="B17" s="9">
        <v>0</v>
      </c>
      <c r="C17" s="9">
        <v>0</v>
      </c>
      <c r="D17" s="9">
        <v>0</v>
      </c>
    </row>
    <row r="18" spans="1:4" ht="12.75" customHeight="1" x14ac:dyDescent="0.2">
      <c r="A18" s="7" t="s">
        <v>16</v>
      </c>
      <c r="B18" s="6">
        <f>+B14+B17</f>
        <v>0</v>
      </c>
      <c r="C18" s="6">
        <f t="shared" ref="C18:D18" si="1">+C14+C17</f>
        <v>22492646.210000001</v>
      </c>
      <c r="D18" s="6">
        <f t="shared" si="1"/>
        <v>-22492646.210000001</v>
      </c>
    </row>
    <row r="20" spans="1:4" ht="12.75" customHeight="1" x14ac:dyDescent="0.2">
      <c r="A20" s="2" t="s">
        <v>6</v>
      </c>
      <c r="B20" s="2"/>
      <c r="C20" s="2"/>
      <c r="D20" s="2"/>
    </row>
  </sheetData>
  <mergeCells count="5">
    <mergeCell ref="A1:D1"/>
    <mergeCell ref="A2:D2"/>
    <mergeCell ref="A3:D3"/>
    <mergeCell ref="A4:D4"/>
    <mergeCell ref="A5:D5"/>
  </mergeCells>
  <printOptions horizontalCentered="1"/>
  <pageMargins left="0.78740157480314965" right="0.78740157480314965" top="1.9685039370078741" bottom="1.1811023622047245" header="0.39370078740157483" footer="0.39370078740157483"/>
  <pageSetup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sqref="A1:XFD1048576"/>
    </sheetView>
  </sheetViews>
  <sheetFormatPr baseColWidth="10" defaultColWidth="6.85546875" defaultRowHeight="12.75" x14ac:dyDescent="0.2"/>
  <cols>
    <col min="1" max="1" width="35.7109375" style="1" customWidth="1"/>
    <col min="2" max="2" width="33.85546875" style="1" customWidth="1"/>
    <col min="3" max="3" width="32.7109375" style="1" customWidth="1"/>
    <col min="4" max="16384" width="6.85546875" style="1"/>
  </cols>
  <sheetData>
    <row r="1" spans="1:3" ht="12.75" customHeight="1" x14ac:dyDescent="0.2">
      <c r="A1" s="12" t="s">
        <v>17</v>
      </c>
      <c r="B1" s="12"/>
      <c r="C1" s="12"/>
    </row>
    <row r="2" spans="1:3" ht="12.75" customHeight="1" x14ac:dyDescent="0.2">
      <c r="A2" s="12" t="s">
        <v>20</v>
      </c>
      <c r="B2" s="12"/>
      <c r="C2" s="12"/>
    </row>
    <row r="3" spans="1:3" ht="12.75" customHeight="1" x14ac:dyDescent="0.2">
      <c r="A3" s="12" t="s">
        <v>18</v>
      </c>
      <c r="B3" s="12"/>
      <c r="C3" s="12"/>
    </row>
    <row r="4" spans="1:3" ht="12.75" customHeight="1" x14ac:dyDescent="0.2">
      <c r="A4" s="12" t="s">
        <v>5</v>
      </c>
      <c r="B4" s="12"/>
      <c r="C4" s="12"/>
    </row>
    <row r="5" spans="1:3" ht="12.75" customHeight="1" x14ac:dyDescent="0.2">
      <c r="A5" s="12" t="s">
        <v>7</v>
      </c>
      <c r="B5" s="12"/>
      <c r="C5" s="12"/>
    </row>
    <row r="7" spans="1:3" x14ac:dyDescent="0.2">
      <c r="A7" s="3" t="s">
        <v>0</v>
      </c>
      <c r="B7" s="3" t="s">
        <v>21</v>
      </c>
      <c r="C7" s="3" t="s">
        <v>22</v>
      </c>
    </row>
    <row r="8" spans="1:3" ht="15" x14ac:dyDescent="0.2">
      <c r="A8" s="13" t="s">
        <v>8</v>
      </c>
      <c r="B8" s="14"/>
      <c r="C8" s="14"/>
    </row>
    <row r="9" spans="1:3" x14ac:dyDescent="0.2">
      <c r="A9" s="13" t="s">
        <v>9</v>
      </c>
      <c r="B9" s="15">
        <v>13785124</v>
      </c>
      <c r="C9" s="16">
        <v>13785124</v>
      </c>
    </row>
    <row r="10" spans="1:3" x14ac:dyDescent="0.2">
      <c r="A10" s="13" t="s">
        <v>10</v>
      </c>
      <c r="B10" s="15">
        <v>29659509</v>
      </c>
      <c r="C10" s="16">
        <v>29659509</v>
      </c>
    </row>
    <row r="11" spans="1:3" x14ac:dyDescent="0.2">
      <c r="A11" s="13" t="s">
        <v>11</v>
      </c>
      <c r="B11" s="15">
        <v>5846556</v>
      </c>
      <c r="C11" s="16">
        <v>4114347</v>
      </c>
    </row>
    <row r="12" spans="1:3" x14ac:dyDescent="0.2">
      <c r="A12" s="13" t="s">
        <v>23</v>
      </c>
      <c r="B12" s="15">
        <v>15359981</v>
      </c>
      <c r="C12" s="16">
        <v>15359981</v>
      </c>
    </row>
    <row r="13" spans="1:3" x14ac:dyDescent="0.2">
      <c r="A13" s="13" t="s">
        <v>24</v>
      </c>
      <c r="B13" s="15">
        <v>10577811</v>
      </c>
      <c r="C13" s="15">
        <v>10577811</v>
      </c>
    </row>
    <row r="14" spans="1:3" x14ac:dyDescent="0.2">
      <c r="A14" s="13" t="s">
        <v>13</v>
      </c>
      <c r="B14" s="15">
        <f>SUM(B9:B13)</f>
        <v>75228981</v>
      </c>
      <c r="C14" s="15">
        <f>SUM(C9:C13)</f>
        <v>73496772</v>
      </c>
    </row>
    <row r="15" spans="1:3" x14ac:dyDescent="0.2">
      <c r="A15" s="13" t="s">
        <v>14</v>
      </c>
      <c r="B15" s="15"/>
      <c r="C15" s="15"/>
    </row>
    <row r="16" spans="1:3" x14ac:dyDescent="0.2">
      <c r="A16" s="13" t="s">
        <v>15</v>
      </c>
      <c r="B16" s="15">
        <f>SUM(B15)</f>
        <v>0</v>
      </c>
      <c r="C16" s="15">
        <f>SUM(C15)</f>
        <v>0</v>
      </c>
    </row>
    <row r="17" spans="1:3" x14ac:dyDescent="0.2">
      <c r="A17" s="13" t="s">
        <v>16</v>
      </c>
      <c r="B17" s="15">
        <f>B14+B16</f>
        <v>75228981</v>
      </c>
      <c r="C17" s="15">
        <f>C14+C16</f>
        <v>73496772</v>
      </c>
    </row>
    <row r="19" spans="1:3" ht="12.75" customHeight="1" x14ac:dyDescent="0.2">
      <c r="A19" s="2" t="s">
        <v>6</v>
      </c>
      <c r="B19" s="2"/>
      <c r="C19" s="2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topLeftCell="A6" workbookViewId="0">
      <selection activeCell="A8" sqref="A8:D8"/>
    </sheetView>
  </sheetViews>
  <sheetFormatPr baseColWidth="10" defaultRowHeight="12.75" x14ac:dyDescent="0.2"/>
  <cols>
    <col min="1" max="1" width="51" customWidth="1"/>
    <col min="2" max="3" width="24.85546875" customWidth="1"/>
    <col min="4" max="4" width="22" customWidth="1"/>
  </cols>
  <sheetData>
    <row r="1" spans="1:4" x14ac:dyDescent="0.2">
      <c r="A1" s="33" t="s">
        <v>17</v>
      </c>
      <c r="B1" s="33"/>
      <c r="C1" s="33"/>
      <c r="D1" s="33"/>
    </row>
    <row r="2" spans="1:4" x14ac:dyDescent="0.2">
      <c r="A2" s="33" t="s">
        <v>25</v>
      </c>
      <c r="B2" s="33"/>
      <c r="C2" s="33"/>
      <c r="D2" s="33"/>
    </row>
    <row r="3" spans="1:4" x14ac:dyDescent="0.2">
      <c r="A3" s="33" t="s">
        <v>26</v>
      </c>
      <c r="B3" s="33"/>
      <c r="C3" s="33"/>
      <c r="D3" s="33"/>
    </row>
    <row r="4" spans="1:4" x14ac:dyDescent="0.2">
      <c r="A4" s="33" t="s">
        <v>27</v>
      </c>
      <c r="B4" s="33"/>
      <c r="C4" s="33"/>
      <c r="D4" s="33"/>
    </row>
    <row r="5" spans="1:4" x14ac:dyDescent="0.2">
      <c r="A5" s="33" t="s">
        <v>28</v>
      </c>
      <c r="B5" s="33"/>
      <c r="C5" s="33"/>
      <c r="D5" s="33"/>
    </row>
    <row r="6" spans="1:4" ht="13.5" thickBot="1" x14ac:dyDescent="0.25">
      <c r="A6" s="17"/>
    </row>
    <row r="7" spans="1:4" ht="15" x14ac:dyDescent="0.2">
      <c r="A7" s="23"/>
      <c r="B7" s="24"/>
      <c r="C7" s="24"/>
      <c r="D7" s="25"/>
    </row>
    <row r="8" spans="1:4" ht="30" customHeight="1" x14ac:dyDescent="0.2">
      <c r="A8" s="26" t="s">
        <v>29</v>
      </c>
      <c r="B8" s="27"/>
      <c r="C8" s="27"/>
      <c r="D8" s="28"/>
    </row>
    <row r="9" spans="1:4" ht="15" customHeight="1" x14ac:dyDescent="0.2">
      <c r="A9" s="26" t="s">
        <v>30</v>
      </c>
      <c r="B9" s="27"/>
      <c r="C9" s="27"/>
      <c r="D9" s="28"/>
    </row>
    <row r="10" spans="1:4" ht="15.75" thickBot="1" x14ac:dyDescent="0.25">
      <c r="A10" s="29"/>
      <c r="B10" s="30"/>
      <c r="C10" s="30"/>
      <c r="D10" s="31"/>
    </row>
    <row r="11" spans="1:4" ht="30.75" thickBot="1" x14ac:dyDescent="0.25">
      <c r="A11" s="18" t="s">
        <v>31</v>
      </c>
      <c r="B11" s="19" t="s">
        <v>32</v>
      </c>
      <c r="C11" s="19" t="s">
        <v>33</v>
      </c>
      <c r="D11" s="19" t="s">
        <v>34</v>
      </c>
    </row>
    <row r="12" spans="1:4" ht="90.75" thickBot="1" x14ac:dyDescent="0.25">
      <c r="A12" s="20" t="s">
        <v>35</v>
      </c>
      <c r="B12" s="21">
        <v>632584</v>
      </c>
      <c r="C12" s="22" t="s">
        <v>36</v>
      </c>
      <c r="D12" s="22" t="s">
        <v>37</v>
      </c>
    </row>
    <row r="13" spans="1:4" ht="90.75" thickBot="1" x14ac:dyDescent="0.25">
      <c r="A13" s="20" t="s">
        <v>35</v>
      </c>
      <c r="B13" s="21">
        <v>1442794</v>
      </c>
      <c r="C13" s="22" t="s">
        <v>36</v>
      </c>
      <c r="D13" s="22" t="s">
        <v>37</v>
      </c>
    </row>
    <row r="14" spans="1:4" ht="60.75" thickBot="1" x14ac:dyDescent="0.25">
      <c r="A14" s="20" t="s">
        <v>38</v>
      </c>
      <c r="B14" s="21">
        <v>1174695</v>
      </c>
      <c r="C14" s="22" t="s">
        <v>39</v>
      </c>
      <c r="D14" s="22" t="s">
        <v>37</v>
      </c>
    </row>
    <row r="15" spans="1:4" x14ac:dyDescent="0.2">
      <c r="A15" s="32"/>
    </row>
    <row r="16" spans="1:4" x14ac:dyDescent="0.2">
      <c r="A16" s="32" t="s">
        <v>6</v>
      </c>
    </row>
  </sheetData>
  <mergeCells count="9">
    <mergeCell ref="A7:D7"/>
    <mergeCell ref="A8:D8"/>
    <mergeCell ref="A9:D9"/>
    <mergeCell ref="A10:D10"/>
    <mergeCell ref="A1:D1"/>
    <mergeCell ref="A2:D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Endeudamiento</vt:lpstr>
      <vt:lpstr>Intereses</vt:lpstr>
      <vt:lpstr>Esq Bursa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Rita A. Hernandez Cruz</cp:lastModifiedBy>
  <cp:lastPrinted>2016-03-22T16:58:28Z</cp:lastPrinted>
  <dcterms:created xsi:type="dcterms:W3CDTF">2015-03-27T23:34:48Z</dcterms:created>
  <dcterms:modified xsi:type="dcterms:W3CDTF">2018-08-01T14:03:58Z</dcterms:modified>
</cp:coreProperties>
</file>