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79.19\Informes\INFORME TRIMESTRAL\2025\Para Entregar\2 Trimestre\"/>
    </mc:Choice>
  </mc:AlternateContent>
  <bookViews>
    <workbookView xWindow="0" yWindow="0" windowWidth="19200" windowHeight="6430"/>
  </bookViews>
  <sheets>
    <sheet name="1. SITUACIÓN FINANCIERA" sheetId="1" r:id="rId1"/>
    <sheet name="2. ANÁLITICO DE DEUDA" sheetId="7" r:id="rId2"/>
    <sheet name="3.ANÁLITICO DEUDA-OBLIGACIONES" sheetId="8" r:id="rId3"/>
    <sheet name="4. BALANCE PRESUPUESTARIO" sheetId="2" r:id="rId4"/>
    <sheet name="5. ANÁLITICO DE INGRESOS" sheetId="3" r:id="rId5"/>
    <sheet name="6a. OBJETO DE GASTO" sheetId="4" r:id="rId6"/>
    <sheet name="6b.CLASIFICACIÓN ADMINISTRATIVA" sheetId="5" r:id="rId7"/>
    <sheet name="6c. CLASIFICACIÓN FUNCIONAL" sheetId="6" r:id="rId8"/>
    <sheet name="6d. SERVICIOS PERSONALES" sheetId="9" r:id="rId9"/>
  </sheets>
  <definedNames>
    <definedName name="_xlnm.Print_Area" localSheetId="4">'5. ANÁLITICO DE INGRESOS'!$A$2:$G$69</definedName>
    <definedName name="_xlnm.Print_Titles" localSheetId="0">'1. SITUACIÓN FINANCIERA'!$1:$5</definedName>
    <definedName name="_xlnm.Print_Titles" localSheetId="2">'3.ANÁLITICO DEUDA-OBLIGACIONES'!$A:$G,'3.ANÁLITICO DEUDA-OBLIGACIONES'!$1:$7</definedName>
    <definedName name="_xlnm.Print_Titles" localSheetId="3">'4. BALANCE PRESUPUESTARIO'!$A:$G,'4. BALANCE PRESUPUESTARIO'!$1:$7</definedName>
    <definedName name="_xlnm.Print_Titles" localSheetId="4">'5. ANÁLITICO DE INGRESOS'!$1:$7</definedName>
    <definedName name="_xlnm.Print_Titles" localSheetId="5">'6a. OBJETO DE GASTO'!$A:$G,'6a. OBJETO DE GASTO'!$1:$9</definedName>
    <definedName name="_xlnm.Print_Titles" localSheetId="7">'6c. CLASIFICACIÓN FUNCIONAL'!$A:$G,'6c. CLASIFICACIÓN FUNCIONAL'!$1:$9</definedName>
  </definedNames>
  <calcPr calcId="162913"/>
</workbook>
</file>

<file path=xl/calcChain.xml><?xml version="1.0" encoding="utf-8"?>
<calcChain xmlns="http://schemas.openxmlformats.org/spreadsheetml/2006/main">
  <c r="C22" i="7" l="1"/>
  <c r="D22" i="7"/>
  <c r="E22" i="7"/>
  <c r="G22" i="7"/>
  <c r="H22" i="7"/>
</calcChain>
</file>

<file path=xl/sharedStrings.xml><?xml version="1.0" encoding="utf-8"?>
<sst xmlns="http://schemas.openxmlformats.org/spreadsheetml/2006/main" count="955" uniqueCount="539">
  <si>
    <r>
      <t xml:space="preserve">ENTE PÚBLICO: </t>
    </r>
    <r>
      <rPr>
        <b/>
        <u/>
        <sz val="10"/>
        <rFont val="Lato"/>
        <family val="2"/>
      </rPr>
      <t>PODER EJECUTIVO (a)</t>
    </r>
  </si>
  <si>
    <t>Estado de Situación Financiera Detallado - LDF</t>
  </si>
  <si>
    <t>(Cifras en Pesos)</t>
  </si>
  <si>
    <t>Concepto (c)</t>
  </si>
  <si>
    <t>2025 (d)</t>
  </si>
  <si>
    <t>31 de diciembre de 2024 (e)</t>
  </si>
  <si>
    <t>ACTIVO</t>
  </si>
  <si>
    <t/>
  </si>
  <si>
    <t>PASIVO</t>
  </si>
  <si>
    <t>Activo Circulante  </t>
  </si>
  <si>
    <t>Pasivo Circulante</t>
  </si>
  <si>
    <t>a. Efectivo y Equivalentes (a=a1+a2+a3+a4+a5+a6+a7) </t>
  </si>
  <si>
    <t>a. Cuentas por Pagar a Corto Plazo (a=a1+a2+a3+a4+a5+a6+a7+a8+a9)</t>
  </si>
  <si>
    <t>a1) Efectivo </t>
  </si>
  <si>
    <t>a1) Servicios Personales por Pagar a Corto Plazo </t>
  </si>
  <si>
    <t>a2) Bancos/Tesorería</t>
  </si>
  <si>
    <t>a2) Proveedores por Pagar a Corto Plazo</t>
  </si>
  <si>
    <t>a3) Bancos/Dependencias y Otros</t>
  </si>
  <si>
    <t>a3) Contratistas por Obras Públicas por Pagar a Corto Plazo </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</si>
  <si>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</si>
  <si>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</si>
  <si>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</si>
  <si>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</si>
  <si>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</si>
  <si>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 </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</si>
  <si>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</si>
  <si>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</si>
  <si>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</si>
  <si>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</si>
  <si>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</si>
  <si>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</si>
  <si>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</si>
  <si>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 </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</si>
  <si>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</si>
  <si>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</si>
  <si>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</si>
  <si>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</si>
  <si>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</si>
  <si>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</si>
  <si>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</si>
  <si>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</si>
  <si>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</si>
  <si>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 </t>
  </si>
  <si>
    <t>c. Derechos a Recibir Bienes o Servicios (c=c1+c2+c3+c4+c5)</t>
  </si>
  <si>
    <t>c2) Porción a Corto Plazo de Arrendamiento Financiero</t>
  </si>
  <si>
    <t>c1) Anticipo a Proveedores por Adquisición de Bienes y Prestación de Servicios a Corto Plazo</t>
  </si>
  <si>
    <t>d. Títulos y Valores a Corto Plazo </t>
  </si>
  <si>
    <t>c2) Anticipo a Proveedores por Adquisición de Bienes Inmuebles y Muebles a Corto Plazo</t>
  </si>
  <si>
    <t>e. Pasivos Diferidos a Corto Plazo (e=e1+e2+e3) </t>
  </si>
  <si>
    <t>c3) Anticipo a Proveedores por Adquisición de Bienes Intangibles a Corto Plazo</t>
  </si>
  <si>
    <t>e1) Ingresos Cobrados por Adelantado a Corto Plazo</t>
  </si>
  <si>
    <t>c4) Anticipo a Contratistas por Obras Públicas a Corto Plazo</t>
  </si>
  <si>
    <t>e2) Intereses Cobrados por Adelantado a Corto Plazo </t>
  </si>
  <si>
    <t>c5) Otros Derechos a Recibir Bienes o Servicios a Corto Plazo</t>
  </si>
  <si>
    <t>e3) Otros Pasivos Diferidos a Corto Plazo</t>
  </si>
  <si>
    <t>d. Inventarios (d=d1+d2+d3+d4+d5)</t>
  </si>
  <si>
    <t>f. Fondos y Bienes de Terceros en Garantía y/o Administración a Corto Plazo (f=f1+f2+f3+f4+f5+f6) </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</si>
  <si>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</si>
  <si>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</si>
  <si>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</si>
  <si>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</si>
  <si>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</si>
  <si>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</si>
  <si>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</si>
  <si>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</si>
  <si>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</si>
  <si>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 </t>
  </si>
  <si>
    <t>e. Almacenes</t>
  </si>
  <si>
    <t>f6) Valores y Bienes en Garantía a Corto Plazo</t>
  </si>
  <si>
    <t>f. Estimación por Pérdida o Deterioro de Activos Circulantes (f=f1+f2)</t>
  </si>
  <si>
    <t>g. Provisiones a Corto Plazo (g=g1+g2+g3) </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</si>
  <si>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</si>
  <si>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</si>
  <si>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</si>
  <si>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</si>
  <si>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</si>
  <si>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 </t>
  </si>
  <si>
    <t>g1) Valores en Garantía</t>
  </si>
  <si>
    <t>h. Otros Pasivos a Corto Plazo (h=h1+h2+h3) </t>
  </si>
  <si>
    <t>g2) Bienes en Garantía (excluye depósitos de fondos)</t>
  </si>
  <si>
    <t>h1) Ingresos por Clasificar</t>
  </si>
  <si>
    <t>g3) Bienes Derivados de Embargos, Decomisos, Aseguramientos y Dación en Pago</t>
  </si>
  <si>
    <t>h2) Recaudación por Participar </t>
  </si>
  <si>
    <t>g4) Adquisición con Fondos de Terceros</t>
  </si>
  <si>
    <t>h3) Otros Pasivos Circulantes </t>
  </si>
  <si>
    <t>IA. Total de Activos Circulantes (IA=a+b+c+d+e+f+g)</t>
  </si>
  <si>
    <t>IIA. Total de Pasivos Circulantes (IIA=a+b+c+d+e+f+g+h) </t>
  </si>
  <si>
    <t>Activo No Circulante  </t>
  </si>
  <si>
    <t>Pasivo No Circulante</t>
  </si>
  <si>
    <t>a. Inversiones Financieras a Largo Plazo</t>
  </si>
  <si>
    <t>a. Cuentas por Pagar a Largo Plazo</t>
  </si>
  <si>
    <t>b. Derechos a Recibir Efectivo o Equivalentes a Largo Plazo</t>
  </si>
  <si>
    <t>b. Documentos por Pagar a Largo Plazo</t>
  </si>
  <si>
    <t>c. Bienes Inmuebles, Infraestructura y Construcciones en Proceso</t>
  </si>
  <si>
    <t>c. Deuda Pública a Largo Plazo  </t>
  </si>
  <si>
    <t>d. Bienes Muebles</t>
  </si>
  <si>
    <t>d. Pasivos Diferidos a Largo Plazo  </t>
  </si>
  <si>
    <t>e. Activos Intangibles</t>
  </si>
  <si>
    <t>e. Fondos y Bienes de Terceros en Garantía y/o en Administración a Largo Plazo</t>
  </si>
  <si>
    <t>f. Depreciación, Deterioro y Amortización Acumulada de Bienes</t>
  </si>
  <si>
    <t>f. Provisiones a Largo Plazo</t>
  </si>
  <si>
    <t>g. Activos Diferidos</t>
  </si>
  <si>
    <t>h. Estimación por Pérdida o Deterioro de Activos no Circulantes</t>
  </si>
  <si>
    <t>IIB. Total de Pasivos No Circulantes (IIB=a+b+c+d+e+f)</t>
  </si>
  <si>
    <t>i. Otros Activos no Circulantes </t>
  </si>
  <si>
    <t>II. Total del Pasivo (II=IIA + IIB)</t>
  </si>
  <si>
    <t>IB. Total de Activos No Circulantes (IB=a+b+c+d+e+f+g+h+i)</t>
  </si>
  <si>
    <t>HACIENDA PÚBLICA/PATRIMONIO</t>
  </si>
  <si>
    <t>I. Total del Activo (I=IA + IB) </t>
  </si>
  <si>
    <t>IIIA. Hacienda Pública/Patrimonio Contribuido (IIIA=a+b+c)</t>
  </si>
  <si>
    <t>a. Aportaciones</t>
  </si>
  <si>
    <t>b. Donaciones de Capital</t>
  </si>
  <si>
    <t>c. Actualización de la Hacienda Pública/Patrimonio</t>
  </si>
  <si>
    <t>IIIB. Hacienda Pública/Patrimonio Generado (IIIB=a+b+c+d+e)</t>
  </si>
  <si>
    <t>a. Resultados del Ejercicio (Ahorro/Desahorro)</t>
  </si>
  <si>
    <t>b. Resultados de Ejercicios Anteriores </t>
  </si>
  <si>
    <t>c. Revalúos </t>
  </si>
  <si>
    <t>d. Reservas </t>
  </si>
  <si>
    <t>e. Rectificaciones de Resultados de Ejercicios Anteriores</t>
  </si>
  <si>
    <t>IIIC. Exceso o Insuficiencia en la Actualización de la Hacienda Pública/Patrimonio (IIIC=a+b)</t>
  </si>
  <si>
    <t>a. Resultado por Posición Monetaria</t>
  </si>
  <si>
    <t>b. Resultado por Tenencia de Activos no Monetarios </t>
  </si>
  <si>
    <t>III. Total Hacienda Pública/Patrimonio (III=IIIA+IIIB+IIIC)</t>
  </si>
  <si>
    <t>IV. Total del Pasivo y Hacienda Pública/Patrimonio (IV=II+III)</t>
  </si>
  <si>
    <t>Al 30 de junio de 2025 y al 31 de diciembre de 2024 (b)</t>
  </si>
  <si>
    <t>Bajo protesta de decir verdad declaramos que los Estados Financieros y sus Notas son razonablemente correctos y son responsabilidad del emisor.</t>
  </si>
  <si>
    <t>VIII. Balance Presupuestario de Recursos Etiquetados sin Financiamiento Neto (VIII = VII – A3.2)</t>
  </si>
  <si>
    <t>VII. Balance Presupuestario de Recursos Etiquetados (VII = A2 + A3.2 – B2 + C2)</t>
  </si>
  <si>
    <t>C2. Remanentes de Transferencias Federales Etiquetadas aplicados en el periodo</t>
  </si>
  <si>
    <t xml:space="preserve">B2. Gasto Etiquetado (sin incluir Amortización de la Deuda Pública) </t>
  </si>
  <si>
    <t>G2. Amortización de la Deuda Pública con Gasto Etiquetado</t>
  </si>
  <si>
    <t>F2. Financiamiento con Fuente de Pago de Transferencias Federales Etiquetadas</t>
  </si>
  <si>
    <t>A3.2 Financiamiento Neto con Fuente de Pago de Transferencias Federales Etiquetadas (A3.2 = F2 – _x000D_
G2)</t>
  </si>
  <si>
    <t>A2. Transferencias Federales Etiquetadas</t>
  </si>
  <si>
    <t>Recaudado/Pagado</t>
  </si>
  <si>
    <t>Devengado</t>
  </si>
  <si>
    <t>Estimado/Aprobado</t>
  </si>
  <si>
    <t>Concepto</t>
  </si>
  <si>
    <t xml:space="preserve">VI. Balance Presupuestario de Recursos Disponibles sin Financiamiento Neto (VI = V – A3.1) </t>
  </si>
  <si>
    <t>V. Balance Presupuestario de Recursos Disponibles (V = A1 + A3.1 – B 1 + C1)</t>
  </si>
  <si>
    <t>C1. Remanentes de Ingresos de Libre Disposición aplicados en el periodo</t>
  </si>
  <si>
    <t>B1. Gasto No Etiquetado (sin incluir Amortización de la Deuda Pública)</t>
  </si>
  <si>
    <t>G1. Amortización de la Deuda Pública con Gasto No Etiquetado</t>
  </si>
  <si>
    <t>F1. Financiamiento con Fuente de Pago de Ingresos de Libre Disposición</t>
  </si>
  <si>
    <t>A3.1 Financiamiento Neto con Fuente de Pago de Ingresos de Libre Disposición (A3.1 = F1 – G1)</t>
  </si>
  <si>
    <t>A1. Ingresos de Libre Disposición</t>
  </si>
  <si>
    <t>A3. Financiamiento Neto (A3 = F – G )</t>
  </si>
  <si>
    <t xml:space="preserve">G. Amortización de la Deuda (G = G1 + G2) </t>
  </si>
  <si>
    <t>F. Financiamiento (F = F1 + F2)</t>
  </si>
  <si>
    <t>IV. Balance Primario (IV = III + E)</t>
  </si>
  <si>
    <t>E2. Intereses, Comisiones y Gastos de la Deuda con Gasto Etiquetado</t>
  </si>
  <si>
    <t>E1. Intereses, Comisiones y Gastos de la Deuda con Gasto No Etiquetado</t>
  </si>
  <si>
    <t>E. Intereses, Comisiones y Gastos de la Deuda (E = E1+E2)</t>
  </si>
  <si>
    <t>Pagado</t>
  </si>
  <si>
    <t>Aprobado</t>
  </si>
  <si>
    <t>III. Balance Presupuestario sin Financiamiento Neto y sin Remanentes del Ejercicio Anterior (III= _x000D_
II - C)</t>
  </si>
  <si>
    <t>II. Balance Presupuestario sin Financiamiento Neto (II = I - A3)</t>
  </si>
  <si>
    <t>I. Balance Presupuestario (I = A – B + C)</t>
  </si>
  <si>
    <t>C. Remanentes del Ejercicio Anterior ( C = C1 + C2 )</t>
  </si>
  <si>
    <t xml:space="preserve">B1. Gasto No Etiquetado (sin incluir Amortización de la Deuda Pública) </t>
  </si>
  <si>
    <t>B. Egresos Presupuestarios¹ (B = B1+B2)</t>
  </si>
  <si>
    <t>A3. Financiamiento Neto</t>
  </si>
  <si>
    <t>A. Ingresos Totales (A = A1+A2+A3)</t>
  </si>
  <si>
    <t>Estimado/Aprobado (d)</t>
  </si>
  <si>
    <t>Del 1 de enero al 30 de junio de 2025 (b)</t>
  </si>
  <si>
    <t>Balance Presupuestario - LDF</t>
  </si>
  <si>
    <t>ENTE PÚBLICO: PODER EJECUTIVO (a)</t>
  </si>
  <si>
    <t>Bajo protesta de decir verdad declaramos que los Estados Financieros y sus Notas son razonablemente correctos y responsabilidad del emisor</t>
  </si>
  <si>
    <t>Nota: Se excluyen los datos correspondientes a los recursos por concepto de ingresos por venta y prestación de servicios de las entidades paraestatales que ascienden a $3,440,102,905.00; así como las cuotas y aportaciones para la seguridad social que ascienden a $1,964,186,473.00, los cuales se informarán en los reportes de la Ley de Disciplina Financiera de cada entidad paraestatal. Que sumarizado al monto final de la columna de aprobado conforman el total de $62,783,276.571.00, consistente con el monto aprobado en la Ley de Ingresos para el ejercicio 2025.</t>
  </si>
  <si>
    <t>3. Ingresos Derivados de Financiamientos (3=1+2)</t>
  </si>
  <si>
    <t>2. Ingresos Derivados de Financiamientos con Fuente de Pago de Transferencias Federales Etiquetadas</t>
  </si>
  <si>
    <t>1. Ingresos Derivados de Financiamientos con Fuente de Pago de Ingresos de Libre Disposición</t>
  </si>
  <si>
    <t>Datos Informativos</t>
  </si>
  <si>
    <t>IV. Total de Ingresos (IV= I + II + III)</t>
  </si>
  <si>
    <t>A. Ingresos Derivados de Financiamientos</t>
  </si>
  <si>
    <t>III. Ingresos Derivados de Financiamientos (III=A)</t>
  </si>
  <si>
    <t>II. Total de Transferencias Federales Etiquetadas (II=A+B+C+D+E)</t>
  </si>
  <si>
    <t>E. Otras Transferencias Federales Etiquetadas</t>
  </si>
  <si>
    <t>D. Transferencias, Asignaciones, Subsidios y Subvenciones, y Pensiones y Jubilaciones</t>
  </si>
  <si>
    <t>c2) Fondo Minero</t>
  </si>
  <si>
    <t>c1) Fondo para Entidades Federativas y Municipios Productores de Hidrocarburos</t>
  </si>
  <si>
    <t>C. Fondos Distintos de Aportaciones (C=c1+c2)</t>
  </si>
  <si>
    <t>b4) Otros Convenios y Subsidios</t>
  </si>
  <si>
    <t>b3) Convenios de Reasignación</t>
  </si>
  <si>
    <t>b2) Convenios de Descentralización</t>
  </si>
  <si>
    <t>b1) Convenios de Protección Social en Salud</t>
  </si>
  <si>
    <t>B. Convenios (B=b1+b2+b3+b4)</t>
  </si>
  <si>
    <t>a8) Fondo de Aportaciones para el Fortalecimiento de las Entidades Federativas</t>
  </si>
  <si>
    <t>a7) Fondo de Aportaciones para la Seguridad Pública de los Estados y del Distrito Federal</t>
  </si>
  <si>
    <t>a6) Fondo de Aportaciones para la Educación Tecnológica y de Adultos</t>
  </si>
  <si>
    <t>a5) Fondo de Aportaciones Múltiples</t>
  </si>
  <si>
    <t>a4) Fondo de Aportaciones para el Fortalecimiento de los Municipios y de las Demarcaciones Territoriales del Distrito Federal</t>
  </si>
  <si>
    <t>a3) Fondo de Aportaciones para la Infraestructura Social</t>
  </si>
  <si>
    <t>a2) Fondo de Aportaciones para los Servicios de Salud</t>
  </si>
  <si>
    <t>a1) Fondo de Aportaciones para la Nómina Educativa y Gasto Operativo</t>
  </si>
  <si>
    <t>A. Aportaciones (A=a1+a2+a3+a4+a5+a6+a7+a8)</t>
  </si>
  <si>
    <t xml:space="preserve">Transferencias Federales Etiquetadas </t>
  </si>
  <si>
    <t xml:space="preserve">Ingresos Excedentes de Ingresos de Libre Disposición </t>
  </si>
  <si>
    <t>I.Total de Ingresos de Libre Disposición (I=A+B+C+D+E+F+G+H+I+J+K+L)</t>
  </si>
  <si>
    <t>l2) Otros Ingresos de Libre Disposición</t>
  </si>
  <si>
    <t xml:space="preserve">l1) Participaciones en Ingresos Locales </t>
  </si>
  <si>
    <t>L. Otros Ingresos de Libre Disposición (L=l1+l2)</t>
  </si>
  <si>
    <t>k1) Otros Convenios y Subsidios</t>
  </si>
  <si>
    <t>K. Convenios</t>
  </si>
  <si>
    <t>J. Transferencias y Asignaciones</t>
  </si>
  <si>
    <t>i5) Otros Incentivos Económicos</t>
  </si>
  <si>
    <t>i4) Fondo de Compensación de Repecos-Intermedios</t>
  </si>
  <si>
    <t>i3) Impuesto Sobre Automóviles Nuevos</t>
  </si>
  <si>
    <t>i2) Fondo de Compensación ISAN</t>
  </si>
  <si>
    <t>i1) Tenencia o Uso de Vehículos</t>
  </si>
  <si>
    <t>I. Incentivos Derivados de la Colaboración Fiscal (I=i1+i2+i3+i4+i5)</t>
  </si>
  <si>
    <t>h11) Fondo de Estabilización de los Ingresos de las Entidades Federativas</t>
  </si>
  <si>
    <t>h10) Fondo del Impuesto Sobre la Renta</t>
  </si>
  <si>
    <t>h9) Gasolinas y Diésel</t>
  </si>
  <si>
    <t>h8) 3.17% Sobre Extracción de Petróleo</t>
  </si>
  <si>
    <t>h7) 0.136% de la Recaudación Federal Participable</t>
  </si>
  <si>
    <t>h6) Impuesto Especial Sobre Producción y Servicios</t>
  </si>
  <si>
    <t>h5) Fondo de Extracción de Hidrocarburos</t>
  </si>
  <si>
    <t>h4) Fondo de Compensación</t>
  </si>
  <si>
    <t>h3) Fondo de Fiscalización y Recaudación</t>
  </si>
  <si>
    <t>h2) Fondo de Fomento Municipal</t>
  </si>
  <si>
    <t>h1) Fondo General de Participaciones</t>
  </si>
  <si>
    <t>H. Participaciones (H=h1+h2+h3+h4+h5+h6+h7+h8+h9+h10+h11)</t>
  </si>
  <si>
    <t>G. Ingresos por Venta de Bienes y Prestación de Servicios</t>
  </si>
  <si>
    <t>F. Aprovechamientos</t>
  </si>
  <si>
    <t>E. Productos</t>
  </si>
  <si>
    <t>D. Derechos</t>
  </si>
  <si>
    <t>C. Contribuciones de Mejoras</t>
  </si>
  <si>
    <t>B. Cuotas y Aportaciones de Seguridad Social</t>
  </si>
  <si>
    <t>A. Impuestos</t>
  </si>
  <si>
    <t>Ingresos de Libre Disposición</t>
  </si>
  <si>
    <t>Recaudado</t>
  </si>
  <si>
    <t>Modificado</t>
  </si>
  <si>
    <t>Ampliaciones / (Reducciones)</t>
  </si>
  <si>
    <t>Estimado (d)</t>
  </si>
  <si>
    <t>Diferencia (e)</t>
  </si>
  <si>
    <t>Ingreso</t>
  </si>
  <si>
    <t>Estado Analítico de Ingresos Detallado - LDF</t>
  </si>
  <si>
    <t>III. Total de Egresos (III= I + II)</t>
  </si>
  <si>
    <t>i7) Adeudos de Ejercicios Fiscales Anteriores (ADEFAS)</t>
  </si>
  <si>
    <t>i6) Apoyos Financieros</t>
  </si>
  <si>
    <t>i5) Costo por Coberturas</t>
  </si>
  <si>
    <t>i4) Gastos de la Deuda Pública</t>
  </si>
  <si>
    <t>i3) Comisiones de la Deuda Pública</t>
  </si>
  <si>
    <t>i2) Intereses de la Deuda Pública</t>
  </si>
  <si>
    <t>i1) Amortización de la Deuda Pública</t>
  </si>
  <si>
    <t>I. Deuda Pública (I=i1+i2+i3+i4+i5+i6+i7)</t>
  </si>
  <si>
    <t>h3) Convenios</t>
  </si>
  <si>
    <t>h2) Aportaciones</t>
  </si>
  <si>
    <t>h1) Participaciones</t>
  </si>
  <si>
    <t>H. Participaciones y Aportaciones (H=h1+h2+h3)</t>
  </si>
  <si>
    <t>g7) Provisiones para Contingencias y Otras Erogaciones Especiales</t>
  </si>
  <si>
    <t>g6) Otras Inversiones Financieras</t>
  </si>
  <si>
    <t>g5) Inversiones en Fideicomisos, Mandatos y Otros Análogos</t>
  </si>
  <si>
    <t>g4) Concesión de Préstamos</t>
  </si>
  <si>
    <t>g3) Compra de Títulos y Valores</t>
  </si>
  <si>
    <t>g2) Acciones y Participaciones de Capital</t>
  </si>
  <si>
    <t>g1) Inversiones Para el Fomento de Actividades Productivas</t>
  </si>
  <si>
    <t>G. Inversiones Financieras y Otras Provisiones (G=g1+g2+g3+g4+g5+g6+g7)</t>
  </si>
  <si>
    <t>f3) Proyectos Productivos y Acciones de Fomento</t>
  </si>
  <si>
    <t>f2) Obra Pública en Bienes Propios</t>
  </si>
  <si>
    <t>f1) Obra Pública en Bienes de Dominio Público</t>
  </si>
  <si>
    <t>F. Inversión Pública (F=f1+f2+f3)</t>
  </si>
  <si>
    <t>e9) Activos Intangibles</t>
  </si>
  <si>
    <t>e8) Bienes Inmuebles</t>
  </si>
  <si>
    <t>e7) Activos Biológicos</t>
  </si>
  <si>
    <t>e6) Maquinaria, Otros Equipos y Herramientas</t>
  </si>
  <si>
    <t>e5) Equipo de Defensa y seguridad</t>
  </si>
  <si>
    <t>e4) Vehículos y Equipo de Transporte</t>
  </si>
  <si>
    <t>e3) Equipo e Instrumental Médico y de Laboratorio</t>
  </si>
  <si>
    <t>e2) Mobiliario y Equipo Educacional y Recreativo</t>
  </si>
  <si>
    <t>e1) Mobiliario y Equipo de Administración</t>
  </si>
  <si>
    <t>E. Bienes Muebles, Inmuebles e Intangibles (E=e1+e2+e3+e4+e5+e6+e7+e8+e9)</t>
  </si>
  <si>
    <t>d9) Transferencias al Exterior</t>
  </si>
  <si>
    <t>d8) Donativos</t>
  </si>
  <si>
    <t>d7) Transferencias a la Seguridad Social</t>
  </si>
  <si>
    <t>d6) Transferencias a Fideicomisos, Mandatos y Otros Análogos</t>
  </si>
  <si>
    <t>d5) Pensiones y Jubilaciones</t>
  </si>
  <si>
    <t>d4) Ayudas Sociales</t>
  </si>
  <si>
    <t>d3) Subsidios y Subvenciones</t>
  </si>
  <si>
    <t>d2) Transferencias al Resto del Sector Público</t>
  </si>
  <si>
    <t>d1) Transferencias Internas y Asignaciones al Sector Público</t>
  </si>
  <si>
    <t>D. Transferencias, Asignaciones, Subsidios y Otras Ayudas (D=d1+d2+d3+d4+d5+d6+d7+d8+d9)</t>
  </si>
  <si>
    <t>c9) Otros Servicios Generales</t>
  </si>
  <si>
    <t>c8) Servicios Oficiales</t>
  </si>
  <si>
    <t>c7) Servicios de Traslado y Viáticos</t>
  </si>
  <si>
    <t>c6) Servicios de Comunicación Social y Publicidad</t>
  </si>
  <si>
    <t>c5) Servicios de Instalación, Reparación, Mantenimiento y Conservación</t>
  </si>
  <si>
    <t>c4) Servicios Financieros, Bancarios y Comerciales</t>
  </si>
  <si>
    <t>c3) Servicios Profesionales, Científicos, Técnicos y Otros Servicios</t>
  </si>
  <si>
    <t>c2) Servicios de Arrendamiento</t>
  </si>
  <si>
    <t>c1) Servicios Básicos</t>
  </si>
  <si>
    <t>C. Servicios Generales (C=c1+c2+c3+c4+c5+c6+c7+c8+c9)</t>
  </si>
  <si>
    <t>b9) Herramientas, Refacciones y Accesorios Menores</t>
  </si>
  <si>
    <t>b8) Materiales y Suministros Para Seguridad</t>
  </si>
  <si>
    <t>b7) Vestuario, Blancos, Prendas de Protección y Artículos Deportivos</t>
  </si>
  <si>
    <t>b6) Combustibles, Lubricantes y Aditivos</t>
  </si>
  <si>
    <t>b5) Productos Químicos, Farmacéuticos y de Laboratorio</t>
  </si>
  <si>
    <t>b4) Materiales y Artículos de Construcción y de Reparación</t>
  </si>
  <si>
    <t>b3) Materias Primas y Materiales de Producción y Comercialización</t>
  </si>
  <si>
    <t>b2) Alimentos y Utensilios</t>
  </si>
  <si>
    <t>b1) Materiales de Administración, Emisión de Documentos y Artículos Oficiales</t>
  </si>
  <si>
    <t>B. Materiales y Suministros (B=b1+b2+b3+b4+b5+b6+b7+b8+b9)</t>
  </si>
  <si>
    <t>a7) Pago de Estímulos a Servidores Públicos</t>
  </si>
  <si>
    <t>a6) Previsiones</t>
  </si>
  <si>
    <t>a5) Otras Prestaciones Sociales y Económicas</t>
  </si>
  <si>
    <t>a4) Seguridad Social</t>
  </si>
  <si>
    <t>a3) Remuneraciones Adicionales y Especiales</t>
  </si>
  <si>
    <t>a2) Remuneraciones al Personal de Carácter Transitorio</t>
  </si>
  <si>
    <t>a1) Remuneraciones al Personal de Carácter Permanente</t>
  </si>
  <si>
    <t>A. Servicios Personales (A=a1+a2+a3+a4+a5+a6+a7)</t>
  </si>
  <si>
    <t>II. Gasto Etiquetado (II=A+B+C+D+E+F+G+H+I)</t>
  </si>
  <si>
    <t>I. Gasto No Etiquetado (I=A+B+C+D+E+F+G+H+I)</t>
  </si>
  <si>
    <t>Aprobado (d)</t>
  </si>
  <si>
    <t>Subejercicio (e)</t>
  </si>
  <si>
    <t>Egresos</t>
  </si>
  <si>
    <t>Clasificación por Objeto del Gasto (Capítulo y Concepto)</t>
  </si>
  <si>
    <t>Estado Analítico del Ejercicio del Presupuesto de Egresos Detallado -LDF</t>
  </si>
  <si>
    <t>ENTE PÚBLICO: PODER EJECUTIVO(a)</t>
  </si>
  <si>
    <t>III. Total de Egresos (III = I + II)</t>
  </si>
  <si>
    <t xml:space="preserve">         EMPRESA PORTUARIA YUCATECA SA DE CV</t>
  </si>
  <si>
    <t xml:space="preserve">         OPERADORA ENERGETICA Y MARITIMA DE YUCATÁN SA DE CV</t>
  </si>
  <si>
    <t xml:space="preserve">         SISTEMA TELE YUCATÁN SA DE CV</t>
  </si>
  <si>
    <t xml:space="preserve">         AEROPUERTO DE CHICHÉN ITZÁ DEL ESTADO DE YUCATÁN SA DE CV</t>
  </si>
  <si>
    <t xml:space="preserve">     ENTIDADES PARAESTATALES EMPRESARIALES NO FINANCIERAS CON PARTICIPACIÓN ESTATAL MAYORITARIA  </t>
  </si>
  <si>
    <t xml:space="preserve">         INSTITUTO DE SEGURIDAD SOCIAL DE LOS TRABAJADORES DEL ESTADO DE YUCATÁN</t>
  </si>
  <si>
    <t xml:space="preserve">     INSTITUCIONES PÚBLICAS DE SEGURIDAD SOCIAL  </t>
  </si>
  <si>
    <t xml:space="preserve">         UNIVERSIDAD POLITÉCNICA DE YUCATÁN</t>
  </si>
  <si>
    <t xml:space="preserve">         SECRETARÍA EJECUTIVA DEL SISTEMA ESTATAL ANTICORRUPCIÓN</t>
  </si>
  <si>
    <t xml:space="preserve">         CENTRO DE CONCILIACIÓN LABORAL DEL ESTADO DE YUCATÁN</t>
  </si>
  <si>
    <t xml:space="preserve">         UNIVERSIDAD TECNOLÓGICA DEL MAYAB</t>
  </si>
  <si>
    <t xml:space="preserve">         UNIVERSIDAD TECNOLÓGICA DEL CENTRO</t>
  </si>
  <si>
    <t xml:space="preserve">         UNIVERSIDAD TECNOLÓGICA DEL PONIENTE</t>
  </si>
  <si>
    <t xml:space="preserve">         INSTITUTO DE EDUCACIÓN PARA ADULTOS DEL ESTADO DE YUCATÁN</t>
  </si>
  <si>
    <t xml:space="preserve">         COLEGIO DE EDUCACIÓN PROFESIONAL TÉCNICA DEL ESTADO DE YUCATÁN</t>
  </si>
  <si>
    <t xml:space="preserve">         COLEGIO DE ESTUDIOS CIENTÍFICOS Y TECNOLÓGICOS DEL ESTADO DE YUCATÁN</t>
  </si>
  <si>
    <t xml:space="preserve">         COLEGIO DE BACHILLERES DEL ESTADO DE YUCATÁN</t>
  </si>
  <si>
    <t xml:space="preserve">         INSTITUTO TECNOLÓGICO SUPERIOR DEL SUR DEL ESTADO DE YUCATÁN</t>
  </si>
  <si>
    <t xml:space="preserve">         INSTITUTO TECNOLÓGICO SUPERIOR DE VALLADOLID</t>
  </si>
  <si>
    <t xml:space="preserve">         COMISIÓN EJECUTIVA ESTATAL DE ATENCIÓN A VÍCTIMAS</t>
  </si>
  <si>
    <t xml:space="preserve">         INSTITUTO TECNOLÓGICO SUPERIOR DE MOTUL</t>
  </si>
  <si>
    <t xml:space="preserve">         INSTITUTO TECNOLÓGICO SUPERIOR PROGRESO</t>
  </si>
  <si>
    <t xml:space="preserve">         UNIVERSIDAD DE ORIENTE</t>
  </si>
  <si>
    <t xml:space="preserve">         UNIVERSIDAD TECNOLÓGICA REGIONAL DEL SUR</t>
  </si>
  <si>
    <t xml:space="preserve">         UNIVERSIDAD TECNOLÓGICA METROPOLITANA</t>
  </si>
  <si>
    <t xml:space="preserve">         AGENCIA DE ENERGÍA DE YUCATÁN</t>
  </si>
  <si>
    <t xml:space="preserve">         INSTITUTO PARA EL DESARROLLO DE LA CULTURA MAYA DEL ESTADO DE YUCATÁN</t>
  </si>
  <si>
    <t xml:space="preserve">         UNIVERSIDAD DE LAS ARTES DE YUCATÁN</t>
  </si>
  <si>
    <t xml:space="preserve">         FIDEICOMISO PÚBLICO PARA LA ADMINISTRACIÓN DE LA RESERVA TERRITORIAL DE UCÚ</t>
  </si>
  <si>
    <t xml:space="preserve">         INSTITUTO DEL DEPORTE DEL ESTADO DE YUCATÁN</t>
  </si>
  <si>
    <t xml:space="preserve">         INSTITUTO PARA LA INCLUSIÓN DE LAS PERSONAS CON DISCAPACIDAD DEL ESTADO DE YUCATÁN</t>
  </si>
  <si>
    <t xml:space="preserve">         INSTITUTO DE CAPACITACIÓN PARA EL TRABAJO DEL ESTADO DE YUCATÁN</t>
  </si>
  <si>
    <t xml:space="preserve">         AGENCIA PARA EL DESARROLLO DE YUCATÁN</t>
  </si>
  <si>
    <t xml:space="preserve">         SECRETARIA TÉCNICA DE PLANEACIÓN Y EVALUACIÓN.</t>
  </si>
  <si>
    <t xml:space="preserve">         INSTITUTO PROMOTOR DE FERIAS DE YUCATÁN</t>
  </si>
  <si>
    <t xml:space="preserve">         INSTITUTO DE VIVIENDA DEL ESTADO DE YUCATÁN</t>
  </si>
  <si>
    <t xml:space="preserve">         FIDEICOMISO PÚBLICO PARA LA ADMINISTRACIÓN DEL PALACIO DE LA MÚSICA</t>
  </si>
  <si>
    <t xml:space="preserve">         INSTITUTO PARA LA CONSTRUCCIÓN Y CONSERVACIÓN DE OBRA PÚBLICA EN YUCATÁN</t>
  </si>
  <si>
    <t xml:space="preserve">         JUNTA DE ASISTENCIA PRIVADA DEL ESTADO DE YUCATÁN</t>
  </si>
  <si>
    <t xml:space="preserve">         JUNTA DE AGUA POTABLE Y ALCANTARILLADO DE YUCATÁN</t>
  </si>
  <si>
    <t xml:space="preserve">         INSTITUTO YUCATECO DE EMPRENDEDORES</t>
  </si>
  <si>
    <t xml:space="preserve">         INSTITUTO DE INFRAESTRUCTURA CARRETERA DE YUCATÁN</t>
  </si>
  <si>
    <t xml:space="preserve">         FIDEICOMISO PÚBLICO PARA EL DESARROLLO DEL TURISMO DE REUNIONES EN YUCATÁN</t>
  </si>
  <si>
    <t xml:space="preserve">         INSTITUTO PARA EL DESARROLLO Y CERTIFICACIÓN DE LA INFRAESTRUCTURA FÍSICA EDUCATIVA Y ELECTRICA DE YUCATÁN</t>
  </si>
  <si>
    <t xml:space="preserve">         SISTEMA PARA EL DESARROLLO INTEGRAL DE LA FAMILIA EN YUCATÁN</t>
  </si>
  <si>
    <t xml:space="preserve">         INSTITUTO DE SEGURIDAD JURÍDICA PATRIMONIAL DE YUCATÁN</t>
  </si>
  <si>
    <t xml:space="preserve">         INSTITUTO DE MOVILIDAD Y DESARROLLO URBANO TERRITORIAL</t>
  </si>
  <si>
    <t xml:space="preserve">         PATRONATO DE LAS UNIDADES DE SERVICIOS CULTURALES Y TURÍSTICOS DEL ESTADO DE YUCATÁN</t>
  </si>
  <si>
    <t xml:space="preserve">         FIDEICOMISO GARANTE DE LA ORQUESTA SINFÓNICA DE YUCATÁN</t>
  </si>
  <si>
    <t xml:space="preserve">         FIDEICOMISO PARA LA PROMOCIÓN TURÍSTICA DEL ESTADO DE YUCATÁN</t>
  </si>
  <si>
    <t xml:space="preserve">         CENTRO ESTATAL DE TRASPLANTES DE YUCATÁN</t>
  </si>
  <si>
    <t xml:space="preserve">         HOSPITAL COMUNITARIO DE PETO YUCATAN</t>
  </si>
  <si>
    <t xml:space="preserve">         HOSPITAL COMUNITARIO DE TICUL YUCATÁN</t>
  </si>
  <si>
    <t xml:space="preserve">         PARQUE CIENTÍFICO Y TECNOLÓGICO DE YUCATÁN</t>
  </si>
  <si>
    <t xml:space="preserve">         HOSPITAL DE LA AMISTAD</t>
  </si>
  <si>
    <t xml:space="preserve">         ADMINISTRACIÓN DEL PATRIMONIO DE LA BENEFICENCIA PÚBLICA DEL ESTADO DE YUCATÁN</t>
  </si>
  <si>
    <t xml:space="preserve">         SERVICIOS DE SALUD DE YUCATÁN</t>
  </si>
  <si>
    <t xml:space="preserve">     ENTIDADES PARAESTATALES Y FIDEICOMISOS NO EMPRESARIALES Y NO FINANCIEROS  </t>
  </si>
  <si>
    <t xml:space="preserve">         AGENCIA DE TRANSPORTE DE YUCATÁN</t>
  </si>
  <si>
    <t xml:space="preserve">         FISCALIA GENERAL DEL ESTADO DE YUCATÁN</t>
  </si>
  <si>
    <t xml:space="preserve">         AGENCIA DE INTELIGENCIA PATRIMONIAL Y ECONÓMICA DEL ESTADO DE YUCATÁN</t>
  </si>
  <si>
    <t xml:space="preserve">         FISCALIA ESPECIALIZADA EN COMBATE A LA CORRUPCIÓN DEL ESTADO DE YUCATÁN</t>
  </si>
  <si>
    <t xml:space="preserve">         TRIBUNAL DE JUSTICIA ADMINISTRATIVA DEL ESTADO DE YUCATÁN</t>
  </si>
  <si>
    <t xml:space="preserve">         UNIVERSIDAD AUTÓNOMA DE YUCATÁN</t>
  </si>
  <si>
    <t xml:space="preserve">         INSTITUTO ESTATAL DE TRANSPARENCIA, ACCESO A LA INFORMACIÓN PÚBLICA Y PROTECCIÓN DE DATOS PERSONALES</t>
  </si>
  <si>
    <t xml:space="preserve">         COMISIÓN DE DERECHOS HUMANOS DEL ESTADO DE YUCATÁN</t>
  </si>
  <si>
    <t xml:space="preserve">         INSTITUTO ELECTORAL Y DE PARTICIPACION CIUDADANA DE YUCATÁN</t>
  </si>
  <si>
    <t xml:space="preserve">         TRIBUNAL ELECTORAL DEL ESTADO DE YUCATÁN</t>
  </si>
  <si>
    <t xml:space="preserve">     ORGANISMOS AUTÓNOMOS  </t>
  </si>
  <si>
    <t xml:space="preserve">         PODER JUDICIAL</t>
  </si>
  <si>
    <t xml:space="preserve">     PODER JUDICIAL  </t>
  </si>
  <si>
    <t xml:space="preserve">         PODER LEGISLATIVO</t>
  </si>
  <si>
    <t xml:space="preserve">     PODER LEGISLATIVO  </t>
  </si>
  <si>
    <t xml:space="preserve">         SECRETARIA DE LAS JUVENTUDES</t>
  </si>
  <si>
    <t xml:space="preserve">         SECRETARÍA DE PESCA Y ACUACULTURA SUSTENTABLES</t>
  </si>
  <si>
    <t xml:space="preserve">         SECRETARÍA DE LAS MUJERES</t>
  </si>
  <si>
    <t xml:space="preserve">         SECRETARIA DE CIENCIA, HUMANIDADES, TECNOLOGÍA E INNOVACIÓN</t>
  </si>
  <si>
    <t xml:space="preserve">         SECRETARÍA DE ADMINISTRACIÓN Y FINANZAS</t>
  </si>
  <si>
    <t xml:space="preserve">         SECRETARÍA DE LA CULTURA Y LAS ARTES</t>
  </si>
  <si>
    <t xml:space="preserve">         CONSEJERÍA JURÍDICA</t>
  </si>
  <si>
    <t xml:space="preserve">         DEUDA PÚBLICA</t>
  </si>
  <si>
    <t xml:space="preserve">         PARTICIPACIONES, APORTACIONES Y TRANSFERENCIAS A MUNICIPIOS</t>
  </si>
  <si>
    <t xml:space="preserve">         JUBILACIONES Y PENSIONES</t>
  </si>
  <si>
    <t xml:space="preserve">         SECRETARÍA DE SALUD</t>
  </si>
  <si>
    <t xml:space="preserve">         SECRETARÍA DE BIENESTAR</t>
  </si>
  <si>
    <t xml:space="preserve">         SECRETARÍA DE LA CONTRALORÍA GENERAL</t>
  </si>
  <si>
    <t xml:space="preserve">         SECRETARÍA DE DESARROLLO SUSTENTABLE</t>
  </si>
  <si>
    <t xml:space="preserve">         SECRETARÍA DE FOMENTO TURÍSTICO</t>
  </si>
  <si>
    <t xml:space="preserve">         SECRETARÍA DE ECONOMÍA Y TRABAJO</t>
  </si>
  <si>
    <t xml:space="preserve">         SECRETARÍA DE DESARROLLO RURAL</t>
  </si>
  <si>
    <t xml:space="preserve">         SECRETARÍA DE EDUCACIÓN</t>
  </si>
  <si>
    <t xml:space="preserve">         SECRETARÍA DE SEGURIDAD PÚBLICA</t>
  </si>
  <si>
    <t xml:space="preserve">         SECRETARÍA DE INFRAESTRUCTURA PARA EL BIENESTAR</t>
  </si>
  <si>
    <t xml:space="preserve">         SECRETARÍA GENERAL DE GOBIERNO</t>
  </si>
  <si>
    <t xml:space="preserve">         DESPACHO DEL GOBERNADOR</t>
  </si>
  <si>
    <t xml:space="preserve">     PODER EJECUTIVO  </t>
  </si>
  <si>
    <t>II. Gasto Etiquetado</t>
  </si>
  <si>
    <t>I. Gasto No Etiquetado</t>
  </si>
  <si>
    <t>Clasificación Administrativa</t>
  </si>
  <si>
    <t>Estado Analítico del Ejercicio del Presupuesto de Egresos Detallado - LDF</t>
  </si>
  <si>
    <t>d4) Adeudos de Ejercicios Fiscales Anteriores</t>
  </si>
  <si>
    <t>d3) Saneamiento del Sistema Financiero</t>
  </si>
  <si>
    <t>d2) Transferencias, Participaciones y Aportaciones entre Diferentes Niveles y Ordenes de Gobierno</t>
  </si>
  <si>
    <t>d1) Transacciones de la Deuda Pública / Costo Financiero de la Deuda</t>
  </si>
  <si>
    <t>D. Otras no Clasificadas en Funciones Anteriores (D=d1+d2+d3+d4)</t>
  </si>
  <si>
    <t>c9) Otras Industrias y Otros Asuntos Económicos</t>
  </si>
  <si>
    <t>c8) Ciencia, Tecnología e Innovación</t>
  </si>
  <si>
    <t>c7) Turismo</t>
  </si>
  <si>
    <t>c6) Comunicaciones</t>
  </si>
  <si>
    <t>c5) Transporte</t>
  </si>
  <si>
    <t>c4) Minería, Manufacturas y Construcción</t>
  </si>
  <si>
    <t>c3) Combustible y Energía</t>
  </si>
  <si>
    <t>c2) Agropecuaria, Silvicultura, Pesca y Caza</t>
  </si>
  <si>
    <t>c1) Asuntos Económicos, Comerciales y Laborales en General</t>
  </si>
  <si>
    <t>C. Desarrollo Económico (C=c1+c2+c3+c4+c5+c6+c7+c8+c9)</t>
  </si>
  <si>
    <t>b7) Otros Asuntos Sociales</t>
  </si>
  <si>
    <t>b6) Protección Social</t>
  </si>
  <si>
    <t>b5) Educación</t>
  </si>
  <si>
    <t>b4) Recreación, Cultura y Otras Manifestaciones Sociales</t>
  </si>
  <si>
    <t>b3) Salud</t>
  </si>
  <si>
    <t>b2) Vivienda y Servicios a la Comunidad</t>
  </si>
  <si>
    <t>b1) Protección Ambiental</t>
  </si>
  <si>
    <t>B. Desarrollo Social (B=b1+b2+b3+b4+b5+b6+b7)</t>
  </si>
  <si>
    <t>a8) Otros Servicios Generales</t>
  </si>
  <si>
    <t>a7) Asuntos de Orden Público y de Seguridad Interior</t>
  </si>
  <si>
    <t>a6) Seguridad Nacional</t>
  </si>
  <si>
    <t>a5) Asuntos Financieros y Hacendarios</t>
  </si>
  <si>
    <t>a4) Relaciones Exteriores</t>
  </si>
  <si>
    <t>a3) Coordinación de la Política de Gobierno</t>
  </si>
  <si>
    <t xml:space="preserve">a2) Justicia </t>
  </si>
  <si>
    <t>a1) Legislación</t>
  </si>
  <si>
    <t xml:space="preserve">A. Gobierno (A=a1+a2+a3+a4+a5+a6+a7+a8) </t>
  </si>
  <si>
    <t>II. Gasto Etiquetado (II=A+B+C+D)</t>
  </si>
  <si>
    <t xml:space="preserve">a8) Otros Servicios Generales </t>
  </si>
  <si>
    <t>a2) Justicia</t>
  </si>
  <si>
    <t>A. Gobierno (A=a1+a2+a3+a4+a5+a6+a7+a8)</t>
  </si>
  <si>
    <t>I. Gasto No Etiquetado (I=A+B+C+D)</t>
  </si>
  <si>
    <t>Clasificación Funcional (Finalidad y Función)</t>
  </si>
  <si>
    <t>C. Crédito XX</t>
  </si>
  <si>
    <t>B. Crédito 2</t>
  </si>
  <si>
    <t>A. Crédito 1</t>
  </si>
  <si>
    <t>6. Obligaciones a Corto Plazo (Informativo)</t>
  </si>
  <si>
    <t>Tasa Efectiva (p)</t>
  </si>
  <si>
    <t>Comisiones y Costos Relacionados (o)</t>
  </si>
  <si>
    <t>Tasa de Interés (n)</t>
  </si>
  <si>
    <t>Plazo Pactado (m)</t>
  </si>
  <si>
    <t>Monto Contratado (l)</t>
  </si>
  <si>
    <t>Obligaciones a Corto Plazo (k)</t>
  </si>
  <si>
    <t>²Se refiere al valor del Bono Cupón Cero que respalda el pago de los créditos asociados al mismo (Activo).</t>
  </si>
  <si>
    <t>¹Se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</si>
  <si>
    <t>C. Instrumento Bono Cupón Cero XX</t>
  </si>
  <si>
    <t>B. Instrumento Bono Cupón Cero 2</t>
  </si>
  <si>
    <t>A. Instrumento Bono Cupón Cero 1</t>
  </si>
  <si>
    <t>5. Valor de Instrumentos Bono Cupón Cero ² (Informativo)</t>
  </si>
  <si>
    <t>C. Deuda Contingente XX</t>
  </si>
  <si>
    <t>B. Deuda Contingente 2</t>
  </si>
  <si>
    <t>A. Deuda Contingente 1</t>
  </si>
  <si>
    <t>4. Deuda Contingente ¹ (Informativo)</t>
  </si>
  <si>
    <t>3. Total de la Deuda Pública y Otros Pasivos (3=1+2)</t>
  </si>
  <si>
    <t>2. Otros Pasivos</t>
  </si>
  <si>
    <t>b3) Arrendamientos Financieros</t>
  </si>
  <si>
    <t>b2) Títulos y Valores</t>
  </si>
  <si>
    <t>b1) Instituciones de Crédito</t>
  </si>
  <si>
    <t>B. Largo Plazo (B=b1+b2+b3)</t>
  </si>
  <si>
    <t>a3) Arrendamientos Financieros</t>
  </si>
  <si>
    <t>a2) Títulos y Valores</t>
  </si>
  <si>
    <t>a1) Instituciones de Crédito</t>
  </si>
  <si>
    <t>A. Corto Plazo (A=a1+a2+a3)</t>
  </si>
  <si>
    <t>1. Deuda Pública (1=A+B)</t>
  </si>
  <si>
    <t>Pago de Comisiones y demás costos asociados durante el Periodo (j)</t>
  </si>
  <si>
    <t>Pago de Intereses del Periodo (i)</t>
  </si>
  <si>
    <t>Saldo Final del Período (h) 
 h = d + e - f + g</t>
  </si>
  <si>
    <t>Revaluaciones, Reclasificaciones y Otros Ajustes (g)</t>
  </si>
  <si>
    <t>Amortizaciones del Periodo (f)</t>
  </si>
  <si>
    <t>Disposiciones del Periodo (e)</t>
  </si>
  <si>
    <t>Saldo al 31 de diciembre de 2024 (d)</t>
  </si>
  <si>
    <t>Denominación de la Deuda Pública y Otros Pasivos (c)</t>
  </si>
  <si>
    <t>(PESOS)</t>
  </si>
  <si>
    <t>Informe Analítico de la Deuda Pública y Otros Pasivos - LDF</t>
  </si>
  <si>
    <r>
      <t xml:space="preserve">ENTE PÚBLICO: </t>
    </r>
    <r>
      <rPr>
        <b/>
        <u/>
        <sz val="10"/>
        <rFont val="Lato"/>
        <family val="2"/>
      </rPr>
      <t>PODER EJECUTIVO (a)</t>
    </r>
  </si>
  <si>
    <t>Nota:
De conformidad con lo establecido en el artículo 7, fracción IX, del Reglamento del Sistema de Alertas, publicado en el Diario Oficial de la Federación (DOF) el 31 de marzo de 2017 y del Anexo 2, apartado “Formato 3 Informe Analítico de Obligaciones Diferentes de Financiamientos - LDF”, fracción (g), de los Criterios para la elaboración y presentación homogénea de la información financiera y de los formatos a que hace referencia la Ley de Disciplina Financiera de las Entidades Federativas y los Municipios, publicados en el DOF el 11 de octubre de 2016 y reformados por última ocasión el 28 de julio de 2021, se reporta el monto de la inversión pactada en el Contrato de Prestación de Servicios del Gran Museo del Mundo Maya suscrito en junio de 2011 y sus modificaciones de julio de 2012, junio de 2013 y diciembre de 2020, así como los Convenios celebrados en diciembre de 2020.
Para efectos del cálculo de la inversión real pactada actualizada a valor presente se utilizó el Índice Nacional de Precios al Consumidor publicados por el Instituto Nacional de Estadística y Geografía. El Contrato de Prestación de Servicios en comento y sus modificatorios fueron inscritos en el Registro de Empréstitos y Obligaciones del Estado de Yucatán, así como en el Registro Público Único de Financiamientos y Obligaciones de Entidades Federativas y Municipios administrado por la Secretaría de Hacienda y Crédito Público y son consistentes con la información reportada ante el Sistema de Alertas que administra dicha Dependencia Federal.</t>
  </si>
  <si>
    <t>C. Total de Obligaciones Diferentes de Financiamiento (C=A+B)</t>
  </si>
  <si>
    <t>d) Otro Instrumento XX</t>
  </si>
  <si>
    <t>c) Otro Instrumento 3</t>
  </si>
  <si>
    <t>b) Otro Instrumento 2</t>
  </si>
  <si>
    <t>a) Otro Instrumento 1</t>
  </si>
  <si>
    <t>B. Otros Instrumentos (B=a+b+c+d)</t>
  </si>
  <si>
    <t>d) APP XX</t>
  </si>
  <si>
    <t>c) APP 3</t>
  </si>
  <si>
    <t>b) APP 2</t>
  </si>
  <si>
    <t>237 meses</t>
  </si>
  <si>
    <t>a) Gran Museo del Mundo Maya de Mérida</t>
  </si>
  <si>
    <t>A. Asociaciones Público Privadas (APPA´s) (A=a+b+c+d)</t>
  </si>
  <si>
    <t>Saldo pendiente por pagar de la inversión al 30 de junio de 2025 (m=g-l)</t>
  </si>
  <si>
    <t>Monto pagado de la inversión actualizado al 30 de junio de 2025 (l)</t>
  </si>
  <si>
    <t>Monto pagado de la inversión al 30 de junio de 2025 (k)</t>
  </si>
  <si>
    <t>Monto promedio mensual del pago de la contraprestación correspondiente al pago de inversión (j)</t>
  </si>
  <si>
    <t>Monto promedio mensual del pago de la contraprestación (i)</t>
  </si>
  <si>
    <t>Plazo pactado (h)</t>
  </si>
  <si>
    <t>Monto de la inversión pactado (g)</t>
  </si>
  <si>
    <t>Fecha de vencimiento (f)</t>
  </si>
  <si>
    <t>Fecha de inicio de operación del proyecto (e)</t>
  </si>
  <si>
    <t>Fecha del Contrato (d)</t>
  </si>
  <si>
    <t>Denominación de las Obligaciones Diferentes de Financiamiento(c)</t>
  </si>
  <si>
    <t>INFORME ANALITICO DE OBLIGACIONES DIFERENTES DE FINANCIAMIENTOS  – LDF</t>
  </si>
  <si>
    <t>III. Total del Gasto en Servicios Personales (III= I+II)</t>
  </si>
  <si>
    <t>F. Sentencias Laborales Definitivas</t>
  </si>
  <si>
    <t>e2) Nombre del Programa o Ley 2</t>
  </si>
  <si>
    <t>e1) Nombre del Programa o Ley 1</t>
  </si>
  <si>
    <t>E. Gastos Asociados a la Implementación de Nuevas Leyes Federales o Reformas a las Mismas (E= e1+e2)</t>
  </si>
  <si>
    <t>D. Seguridad Pública</t>
  </si>
  <si>
    <t>c2) Personal Médico, Paramédico y Afín</t>
  </si>
  <si>
    <t>c1) Personal Administrativo</t>
  </si>
  <si>
    <t>C. Servicios de Salud (C= c1+c2)</t>
  </si>
  <si>
    <t>B. Magisterio</t>
  </si>
  <si>
    <t>A. Personal Administrativo y de Servicio Público</t>
  </si>
  <si>
    <t>II. Gasto Etiquetado (II= A+B+C+D+E+F)</t>
  </si>
  <si>
    <t>I. Gasto No Etiquetado (I= A+B+C+D+E+F)</t>
  </si>
  <si>
    <t>Clasificación de Servicios Personales por Categoría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</si>
</sst>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00"/>
  </numFmts>
  <fonts count="77">
    <font>
      <sz val="10"/>
      <name val="Arial"/>
    </font>
    <font>
      <b/>
      <u/>
      <sz val="10"/>
      <name val="Lato"/>
      <family val="2"/>
    </font>
    <font>
      <b/>
      <sz val="10"/>
      <name val="Lato"/>
      <family val="2"/>
    </font>
    <font>
      <b/>
      <sz val="10"/>
      <name val="Lato"/>
      <family val="2"/>
    </font>
    <font>
      <b/>
      <sz val="10"/>
      <name val="Lato"/>
      <family val="2"/>
    </font>
    <font>
      <b/>
      <sz val="10"/>
      <name val="Lato"/>
      <family val="2"/>
    </font>
    <font>
      <b/>
      <sz val="10"/>
      <name val="Lato"/>
      <family val="2"/>
    </font>
    <font>
      <sz val="10"/>
      <name val="Lato"/>
      <family val="2"/>
    </font>
    <font>
      <sz val="10"/>
      <name val="Lato"/>
      <family val="2"/>
    </font>
    <font>
      <sz val="10"/>
      <name val="Lato"/>
      <family val="2"/>
    </font>
    <font>
      <sz val="10"/>
      <name val="Lato"/>
      <family val="2"/>
    </font>
    <font>
      <sz val="10"/>
      <name val="Lato"/>
      <family val="2"/>
    </font>
    <font>
      <sz val="10"/>
      <name val="Lato"/>
      <family val="2"/>
    </font>
    <font>
      <b/>
      <sz val="10"/>
      <name val="Lato"/>
      <family val="2"/>
    </font>
    <font>
      <b/>
      <sz val="10"/>
      <name val="Lato"/>
      <family val="2"/>
    </font>
    <font>
      <b/>
      <sz val="10"/>
      <name val="Lato"/>
      <family val="2"/>
    </font>
    <font>
      <b/>
      <sz val="10"/>
      <name val="Lato"/>
      <family val="2"/>
    </font>
    <font>
      <b/>
      <sz val="10"/>
      <name val="Lato"/>
      <family val="2"/>
    </font>
    <font>
      <b/>
      <sz val="10"/>
      <name val="Lato"/>
      <family val="2"/>
    </font>
    <font>
      <b/>
      <sz val="10"/>
      <name val="Lato"/>
      <family val="2"/>
    </font>
    <font>
      <b/>
      <sz val="10"/>
      <name val="Lato"/>
      <family val="2"/>
    </font>
    <font>
      <b/>
      <sz val="10"/>
      <name val="Lato"/>
      <family val="2"/>
    </font>
    <font>
      <b/>
      <sz val="10"/>
      <name val="Lato"/>
      <family val="2"/>
    </font>
    <font>
      <b/>
      <sz val="10"/>
      <name val="Lato"/>
      <family val="2"/>
    </font>
    <font>
      <b/>
      <sz val="10"/>
      <name val="Lato"/>
      <family val="2"/>
    </font>
    <font>
      <b/>
      <sz val="10"/>
      <name val="Lato"/>
      <family val="2"/>
    </font>
    <font>
      <b/>
      <sz val="10"/>
      <name val="Lato"/>
      <family val="2"/>
    </font>
    <font>
      <sz val="10"/>
      <name val="Lato"/>
      <family val="2"/>
    </font>
    <font>
      <b/>
      <sz val="10"/>
      <name val="Lato"/>
      <family val="2"/>
    </font>
    <font>
      <sz val="10"/>
      <name val="Lato"/>
      <family val="2"/>
    </font>
    <font>
      <b/>
      <sz val="10"/>
      <name val="Lato"/>
      <family val="2"/>
    </font>
    <font>
      <sz val="10"/>
      <name val="Lato"/>
      <family val="2"/>
    </font>
    <font>
      <b/>
      <sz val="10"/>
      <name val="Lato"/>
      <family val="2"/>
    </font>
    <font>
      <b/>
      <sz val="10"/>
      <name val="Lato"/>
      <family val="2"/>
    </font>
    <font>
      <b/>
      <sz val="10"/>
      <name val="Lato"/>
      <family val="2"/>
    </font>
    <font>
      <b/>
      <sz val="10"/>
      <name val="Lato"/>
      <family val="2"/>
    </font>
    <font>
      <b/>
      <sz val="10"/>
      <name val="Lato"/>
      <family val="2"/>
    </font>
    <font>
      <sz val="10"/>
      <name val="Lato"/>
      <family val="2"/>
    </font>
    <font>
      <b/>
      <sz val="10"/>
      <name val="Lato"/>
      <family val="2"/>
    </font>
    <font>
      <sz val="10"/>
      <name val="Lato"/>
      <family val="2"/>
    </font>
    <font>
      <b/>
      <sz val="10"/>
      <name val="Lato"/>
      <family val="2"/>
    </font>
    <font>
      <sz val="10"/>
      <name val="Lato"/>
      <family val="2"/>
    </font>
    <font>
      <b/>
      <sz val="10"/>
      <name val="Lato"/>
      <family val="2"/>
    </font>
    <font>
      <sz val="10"/>
      <name val="Lato"/>
      <family val="2"/>
    </font>
    <font>
      <b/>
      <sz val="10"/>
      <name val="Lato"/>
      <family val="2"/>
    </font>
    <font>
      <sz val="10"/>
      <name val="Lato"/>
      <family val="2"/>
    </font>
    <font>
      <b/>
      <sz val="10"/>
      <name val="Lato"/>
      <family val="2"/>
    </font>
    <font>
      <b/>
      <sz val="10"/>
      <name val="Lato"/>
      <family val="2"/>
    </font>
    <font>
      <b/>
      <sz val="10"/>
      <name val="Lato"/>
      <family val="2"/>
    </font>
    <font>
      <b/>
      <sz val="10"/>
      <name val="Lato"/>
      <family val="2"/>
    </font>
    <font>
      <b/>
      <sz val="10"/>
      <name val="Lato"/>
      <family val="2"/>
    </font>
    <font>
      <sz val="10"/>
      <name val="Lato"/>
      <family val="2"/>
    </font>
    <font>
      <b/>
      <sz val="10"/>
      <name val="Lato"/>
      <family val="2"/>
    </font>
    <font>
      <sz val="10"/>
      <name val="Lato"/>
      <family val="2"/>
    </font>
    <font>
      <b/>
      <sz val="10"/>
      <name val="Lato"/>
      <family val="2"/>
    </font>
    <font>
      <b/>
      <sz val="10"/>
      <name val="Lato"/>
      <family val="2"/>
    </font>
    <font>
      <b/>
      <sz val="10"/>
      <name val="Lato"/>
      <family val="2"/>
    </font>
    <font>
      <b/>
      <sz val="10"/>
      <name val="Lato"/>
      <family val="2"/>
    </font>
    <font>
      <b/>
      <sz val="10"/>
      <name val="Lato"/>
      <family val="2"/>
    </font>
    <font>
      <b/>
      <sz val="10"/>
      <name val="Lato"/>
      <family val="2"/>
    </font>
    <font>
      <b/>
      <sz val="10"/>
      <name val="Lato"/>
      <family val="2"/>
    </font>
    <font>
      <b/>
      <sz val="10"/>
      <name val="Lato"/>
      <family val="2"/>
    </font>
    <font>
      <sz val="11"/>
      <color theme="1"/>
      <name val="Calibri"/>
      <family val="2"/>
      <scheme val="minor"/>
    </font>
    <font>
      <b/>
      <sz val="10"/>
      <name val="Lato"/>
      <family val="2"/>
    </font>
    <font>
      <b/>
      <sz val="10"/>
      <color theme="0"/>
      <name val="Lato"/>
      <family val="2"/>
    </font>
    <font>
      <sz val="10"/>
      <name val="Lato"/>
      <family val="2"/>
    </font>
    <font>
      <sz val="10"/>
      <name val="Arial"/>
      <family val="2"/>
    </font>
    <font>
      <b/>
      <sz val="10"/>
      <color theme="1"/>
      <name val="Helvetica LT Std Light"/>
      <family val="2"/>
    </font>
    <font>
      <b/>
      <sz val="10"/>
      <color indexed="8"/>
      <name val="Lato"/>
      <family val="2"/>
    </font>
    <font>
      <sz val="10"/>
      <color indexed="8"/>
      <name val="Lato"/>
      <family val="2"/>
    </font>
    <font>
      <b/>
      <sz val="11"/>
      <color indexed="8"/>
      <name val="Lato"/>
      <family val="2"/>
    </font>
    <font>
      <b/>
      <sz val="10"/>
      <color theme="1"/>
      <name val="Barlow"/>
      <family val="3"/>
    </font>
    <font>
      <b/>
      <sz val="10"/>
      <color theme="0"/>
      <name val="Barlow"/>
      <family val="3"/>
    </font>
    <font>
      <b/>
      <sz val="11"/>
      <name val="Lato"/>
      <family val="2"/>
    </font>
    <font>
      <sz val="10"/>
      <color theme="1"/>
      <name val="Lato"/>
      <family val="2"/>
    </font>
    <font>
      <b/>
      <sz val="11"/>
      <color theme="0"/>
      <name val="Lato"/>
      <family val="2"/>
    </font>
    <font>
      <sz val="10"/>
      <name val="Arial"/>
      <family val="2"/>
    </font>
  </fonts>
  <fills count="7">
    <fill>
      <patternFill patternType="none"/>
    </fill>
    <fill>
      <patternFill patternType="gray125"/>
    </fill>
    <fill>
      <patternFill patternType="solid">
        <fgColor theme="0"/>
        <bgColor indexed="64"/>
      </patternFill>
    </fill>
    <fill>
      <patternFill patternType="solid">
        <fgColor indexed="65" tint="-0.49995422223578601"/>
        <bgColor indexed="64"/>
      </patternFill>
    </fill>
    <fill>
      <patternFill patternType="solid">
        <fgColor rgb="FFBFBFBF"/>
        <bgColor indexed="64"/>
      </patternFill>
    </fill>
    <fill>
      <patternFill patternType="solid">
        <fgColor rgb="FFCECECE"/>
        <bgColor indexed="64"/>
      </patternFill>
    </fill>
    <fill>
      <patternFill patternType="solid">
        <fgColor indexed="9"/>
        <bgColor indexed="64"/>
      </patternFill>
    </fill>
  </fills>
  <borders count="28">
    <border>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8"/>
      </top>
      <bottom/>
      <diagonal/>
    </border>
    <border>
      <left/>
      <right/>
      <top style="thin">
        <color indexed="8"/>
      </top>
      <bottom/>
      <diagonal/>
    </border>
    <border>
      <left style="thin">
        <color indexed="64"/>
      </left>
      <right/>
      <top style="thin">
        <color indexed="8"/>
      </top>
      <bottom/>
      <diagonal/>
    </border>
    <border>
      <left style="thin">
        <color indexed="8"/>
      </left>
      <right/>
      <top/>
      <bottom/>
      <diagonal/>
    </border>
    <border>
      <left style="thin">
        <color indexed="8"/>
      </left>
      <right/>
      <top style="thin">
        <color indexed="8"/>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indexed="0"/>
      </top>
      <bottom/>
      <diagonal/>
    </border>
  </borders>
  <cellStyleXfs count="8">
    <xf numFmtId="0" fontId="0" fillId="0" borderId="0"/>
    <xf numFmtId="0" fontId="66" fillId="0" borderId="0"/>
    <xf numFmtId="0" fontId="66" fillId="0" borderId="0"/>
    <xf numFmtId="0" fontId="66" fillId="0" borderId="0"/>
    <xf numFmtId="0" fontId="66" fillId="0" borderId="0"/>
    <xf numFmtId="0" fontId="62" fillId="0" borderId="0"/>
    <xf numFmtId="44" fontId="66" fillId="0" borderId="0" applyFont="0" applyFill="0" applyBorder="0" applyAlignment="0" applyProtection="0"/>
    <xf numFmtId="9" fontId="76" fillId="0" borderId="0" applyFont="0" applyFill="0" applyBorder="0" applyAlignment="0" applyProtection="0"/>
  </cellStyleXfs>
  <cellXfs count="369">
    <xf numFmtId="0" fontId="0" fillId="0" borderId="0" xfId="0"/>
    <xf numFmtId="0" fontId="64" fillId="3" borderId="5" xfId="0" applyFont="1" applyFill="1" applyBorder="1" applyAlignment="1">
      <alignment horizontal="center" vertical="center" wrapText="1"/>
    </xf>
    <xf numFmtId="0" fontId="64" fillId="3" borderId="6" xfId="0" applyFont="1" applyFill="1" applyBorder="1" applyAlignment="1">
      <alignment horizontal="center" vertical="center" wrapText="1"/>
    </xf>
    <xf numFmtId="0" fontId="64" fillId="3" borderId="7" xfId="0" applyFont="1" applyFill="1" applyBorder="1" applyAlignment="1">
      <alignment horizontal="center" vertical="center" wrapText="1"/>
    </xf>
    <xf numFmtId="164" fontId="63" fillId="2" borderId="9" xfId="0" applyNumberFormat="1" applyFont="1" applyFill="1" applyBorder="1" applyAlignment="1" applyProtection="1">
      <alignment horizontal="right" vertical="top" wrapText="1" shrinkToFit="1"/>
      <protection hidden="1"/>
    </xf>
    <xf numFmtId="14" fontId="63" fillId="2" borderId="8" xfId="0" applyNumberFormat="1" applyFont="1" applyFill="1" applyBorder="1" applyAlignment="1" applyProtection="1">
      <alignment horizontal="left" vertical="top" wrapText="1" indent="3" shrinkToFit="1"/>
      <protection hidden="1"/>
    </xf>
    <xf numFmtId="14" fontId="65" fillId="2" borderId="8" xfId="0" applyNumberFormat="1" applyFont="1" applyFill="1" applyBorder="1" applyAlignment="1" applyProtection="1">
      <alignment horizontal="left" vertical="top" wrapText="1" indent="4" shrinkToFit="1"/>
      <protection hidden="1"/>
    </xf>
    <xf numFmtId="164" fontId="65" fillId="2" borderId="9" xfId="0" applyNumberFormat="1" applyFont="1" applyFill="1" applyBorder="1" applyAlignment="1" applyProtection="1">
      <alignment horizontal="right" vertical="top" wrapText="1" shrinkToFit="1"/>
      <protection hidden="1"/>
    </xf>
    <xf numFmtId="14" fontId="65" fillId="2" borderId="8" xfId="0" applyNumberFormat="1" applyFont="1" applyFill="1" applyBorder="1" applyAlignment="1" applyProtection="1">
      <alignment horizontal="left" vertical="top" wrapText="1" indent="5" shrinkToFit="1"/>
      <protection hidden="1"/>
    </xf>
    <xf numFmtId="14" fontId="65" fillId="2" borderId="8" xfId="0" applyNumberFormat="1" applyFont="1" applyFill="1" applyBorder="1" applyAlignment="1" applyProtection="1">
      <alignment horizontal="left" vertical="top" indent="5" shrinkToFit="1"/>
      <protection hidden="1"/>
    </xf>
    <xf numFmtId="14" fontId="65" fillId="2" borderId="8" xfId="0" applyNumberFormat="1" applyFont="1" applyFill="1" applyBorder="1" applyAlignment="1" applyProtection="1">
      <alignment horizontal="left" vertical="top" indent="4" shrinkToFit="1"/>
      <protection hidden="1"/>
    </xf>
    <xf numFmtId="164" fontId="2" fillId="0" borderId="0" xfId="0" applyNumberFormat="1" applyFont="1" applyBorder="1" applyAlignment="1" applyProtection="1">
      <alignment horizontal="right" vertical="top" wrapText="1" shrinkToFit="1"/>
      <protection hidden="1"/>
    </xf>
    <xf numFmtId="164" fontId="2" fillId="0" borderId="9" xfId="0" applyNumberFormat="1" applyFont="1" applyBorder="1" applyAlignment="1" applyProtection="1">
      <alignment horizontal="right" vertical="top" wrapText="1" shrinkToFit="1"/>
      <protection hidden="1"/>
    </xf>
    <xf numFmtId="14" fontId="63" fillId="2" borderId="8" xfId="0" applyNumberFormat="1" applyFont="1" applyFill="1" applyBorder="1" applyAlignment="1" applyProtection="1">
      <alignment horizontal="left" vertical="top" indent="3" shrinkToFit="1"/>
      <protection hidden="1"/>
    </xf>
    <xf numFmtId="164" fontId="3" fillId="0" borderId="0" xfId="0" applyNumberFormat="1" applyFont="1" applyBorder="1" applyAlignment="1" applyProtection="1">
      <alignment horizontal="right" vertical="top" wrapText="1" shrinkToFit="1"/>
      <protection hidden="1"/>
    </xf>
    <xf numFmtId="164" fontId="4" fillId="0" borderId="0" xfId="0" applyNumberFormat="1" applyFont="1" applyBorder="1" applyAlignment="1" applyProtection="1">
      <alignment horizontal="right" vertical="top" wrapText="1" shrinkToFit="1"/>
      <protection hidden="1"/>
    </xf>
    <xf numFmtId="164" fontId="5" fillId="0" borderId="0" xfId="0" applyNumberFormat="1" applyFont="1" applyBorder="1" applyAlignment="1" applyProtection="1">
      <alignment horizontal="right" vertical="top" wrapText="1" shrinkToFit="1"/>
      <protection hidden="1"/>
    </xf>
    <xf numFmtId="164" fontId="6" fillId="0" borderId="0" xfId="0" applyNumberFormat="1" applyFont="1" applyBorder="1" applyAlignment="1" applyProtection="1">
      <alignment horizontal="right" vertical="top" wrapText="1" shrinkToFit="1"/>
      <protection hidden="1"/>
    </xf>
    <xf numFmtId="164" fontId="7" fillId="0" borderId="0" xfId="0" applyNumberFormat="1" applyFont="1" applyBorder="1" applyAlignment="1" applyProtection="1">
      <alignment horizontal="right" vertical="top" wrapText="1" shrinkToFit="1"/>
      <protection hidden="1"/>
    </xf>
    <xf numFmtId="164" fontId="8" fillId="0" borderId="0" xfId="0" applyNumberFormat="1" applyFont="1" applyBorder="1" applyAlignment="1" applyProtection="1">
      <alignment horizontal="right" vertical="top" wrapText="1" shrinkToFit="1"/>
      <protection hidden="1"/>
    </xf>
    <xf numFmtId="164" fontId="9" fillId="0" borderId="0" xfId="0" applyNumberFormat="1" applyFont="1" applyBorder="1" applyAlignment="1" applyProtection="1">
      <alignment horizontal="right" vertical="top" wrapText="1" shrinkToFit="1"/>
      <protection hidden="1"/>
    </xf>
    <xf numFmtId="164" fontId="10" fillId="0" borderId="0" xfId="0" applyNumberFormat="1" applyFont="1" applyBorder="1" applyAlignment="1" applyProtection="1">
      <alignment horizontal="right" vertical="top" wrapText="1" shrinkToFit="1"/>
      <protection hidden="1"/>
    </xf>
    <xf numFmtId="164" fontId="11" fillId="0" borderId="0" xfId="0" applyNumberFormat="1" applyFont="1" applyBorder="1" applyAlignment="1" applyProtection="1">
      <alignment horizontal="right" vertical="top" wrapText="1" shrinkToFit="1"/>
      <protection hidden="1"/>
    </xf>
    <xf numFmtId="164" fontId="12" fillId="0" borderId="0" xfId="0" applyNumberFormat="1" applyFont="1" applyBorder="1" applyAlignment="1" applyProtection="1">
      <alignment horizontal="right" vertical="top" wrapText="1" shrinkToFit="1"/>
      <protection hidden="1"/>
    </xf>
    <xf numFmtId="164" fontId="13" fillId="0" borderId="0" xfId="0" applyNumberFormat="1" applyFont="1" applyBorder="1" applyAlignment="1" applyProtection="1">
      <alignment horizontal="right" vertical="top" wrapText="1" shrinkToFit="1"/>
      <protection hidden="1"/>
    </xf>
    <xf numFmtId="164" fontId="14" fillId="0" borderId="0" xfId="0" applyNumberFormat="1" applyFont="1" applyBorder="1" applyAlignment="1" applyProtection="1">
      <alignment horizontal="right" vertical="top" wrapText="1" shrinkToFit="1"/>
      <protection hidden="1"/>
    </xf>
    <xf numFmtId="164" fontId="15" fillId="0" borderId="0" xfId="0" applyNumberFormat="1" applyFont="1" applyBorder="1" applyAlignment="1" applyProtection="1">
      <alignment horizontal="right" vertical="top" wrapText="1" shrinkToFit="1"/>
      <protection hidden="1"/>
    </xf>
    <xf numFmtId="164" fontId="16" fillId="0" borderId="0" xfId="0" applyNumberFormat="1" applyFont="1" applyBorder="1" applyAlignment="1" applyProtection="1">
      <alignment horizontal="right" vertical="top" wrapText="1" shrinkToFit="1"/>
      <protection hidden="1"/>
    </xf>
    <xf numFmtId="164" fontId="17" fillId="0" borderId="0" xfId="0" applyNumberFormat="1" applyFont="1" applyBorder="1" applyAlignment="1" applyProtection="1">
      <alignment horizontal="right" vertical="top" wrapText="1" shrinkToFit="1"/>
      <protection hidden="1"/>
    </xf>
    <xf numFmtId="164" fontId="18" fillId="0" borderId="0" xfId="0" applyNumberFormat="1" applyFont="1" applyBorder="1" applyAlignment="1" applyProtection="1">
      <alignment horizontal="right" vertical="top" wrapText="1" shrinkToFit="1"/>
      <protection hidden="1"/>
    </xf>
    <xf numFmtId="164" fontId="19" fillId="0" borderId="0" xfId="0" applyNumberFormat="1" applyFont="1" applyBorder="1" applyAlignment="1" applyProtection="1">
      <alignment horizontal="right" vertical="top" wrapText="1" shrinkToFit="1"/>
      <protection hidden="1"/>
    </xf>
    <xf numFmtId="164" fontId="20" fillId="0" borderId="0" xfId="0" applyNumberFormat="1" applyFont="1" applyBorder="1" applyAlignment="1" applyProtection="1">
      <alignment horizontal="right" vertical="top" wrapText="1" shrinkToFit="1"/>
      <protection hidden="1"/>
    </xf>
    <xf numFmtId="164" fontId="21" fillId="0" borderId="0" xfId="0" applyNumberFormat="1" applyFont="1" applyBorder="1" applyAlignment="1" applyProtection="1">
      <alignment horizontal="right" vertical="top" wrapText="1" shrinkToFit="1"/>
      <protection hidden="1"/>
    </xf>
    <xf numFmtId="164" fontId="22" fillId="0" borderId="0" xfId="0" applyNumberFormat="1" applyFont="1" applyBorder="1" applyAlignment="1" applyProtection="1">
      <alignment horizontal="right" vertical="top" wrapText="1" shrinkToFit="1"/>
      <protection hidden="1"/>
    </xf>
    <xf numFmtId="164" fontId="23" fillId="0" borderId="0" xfId="0" applyNumberFormat="1" applyFont="1" applyBorder="1" applyAlignment="1" applyProtection="1">
      <alignment horizontal="right" vertical="top" wrapText="1" shrinkToFit="1"/>
      <protection hidden="1"/>
    </xf>
    <xf numFmtId="164" fontId="24" fillId="0" borderId="0" xfId="0" applyNumberFormat="1" applyFont="1" applyBorder="1" applyAlignment="1" applyProtection="1">
      <alignment horizontal="right" vertical="top" wrapText="1" shrinkToFit="1"/>
      <protection hidden="1"/>
    </xf>
    <xf numFmtId="164" fontId="25" fillId="0" borderId="0" xfId="0" applyNumberFormat="1" applyFont="1" applyBorder="1" applyAlignment="1" applyProtection="1">
      <alignment horizontal="right" vertical="top" wrapText="1" shrinkToFit="1"/>
      <protection hidden="1"/>
    </xf>
    <xf numFmtId="164" fontId="26" fillId="0" borderId="0" xfId="0" applyNumberFormat="1" applyFont="1" applyBorder="1" applyAlignment="1" applyProtection="1">
      <alignment horizontal="right" vertical="top" wrapText="1" shrinkToFit="1"/>
      <protection hidden="1"/>
    </xf>
    <xf numFmtId="164" fontId="27" fillId="0" borderId="0" xfId="0" applyNumberFormat="1" applyFont="1" applyBorder="1" applyAlignment="1" applyProtection="1">
      <alignment horizontal="right" vertical="top" wrapText="1" shrinkToFit="1"/>
      <protection hidden="1"/>
    </xf>
    <xf numFmtId="164" fontId="28" fillId="0" borderId="0" xfId="0" applyNumberFormat="1" applyFont="1" applyBorder="1" applyAlignment="1" applyProtection="1">
      <alignment horizontal="right" vertical="top" wrapText="1" shrinkToFit="1"/>
      <protection hidden="1"/>
    </xf>
    <xf numFmtId="164" fontId="29" fillId="0" borderId="0" xfId="0" applyNumberFormat="1" applyFont="1" applyBorder="1" applyAlignment="1" applyProtection="1">
      <alignment horizontal="right" vertical="top" wrapText="1" shrinkToFit="1"/>
      <protection hidden="1"/>
    </xf>
    <xf numFmtId="164" fontId="30" fillId="0" borderId="0" xfId="0" applyNumberFormat="1" applyFont="1" applyBorder="1" applyAlignment="1" applyProtection="1">
      <alignment horizontal="right" vertical="top" wrapText="1" shrinkToFit="1"/>
      <protection hidden="1"/>
    </xf>
    <xf numFmtId="164" fontId="31" fillId="0" borderId="0" xfId="0" applyNumberFormat="1" applyFont="1" applyBorder="1" applyAlignment="1" applyProtection="1">
      <alignment horizontal="right" vertical="top" wrapText="1" shrinkToFit="1"/>
      <protection hidden="1"/>
    </xf>
    <xf numFmtId="164" fontId="32" fillId="0" borderId="0" xfId="0" applyNumberFormat="1" applyFont="1" applyBorder="1" applyAlignment="1" applyProtection="1">
      <alignment horizontal="right" vertical="top" wrapText="1" shrinkToFit="1"/>
      <protection hidden="1"/>
    </xf>
    <xf numFmtId="164" fontId="33" fillId="0" borderId="0" xfId="0" applyNumberFormat="1" applyFont="1" applyBorder="1" applyAlignment="1" applyProtection="1">
      <alignment horizontal="right" vertical="top" wrapText="1" shrinkToFit="1"/>
      <protection hidden="1"/>
    </xf>
    <xf numFmtId="164" fontId="34" fillId="0" borderId="0" xfId="0" applyNumberFormat="1" applyFont="1" applyBorder="1" applyAlignment="1" applyProtection="1">
      <alignment horizontal="right" vertical="top" wrapText="1" shrinkToFit="1"/>
      <protection hidden="1"/>
    </xf>
    <xf numFmtId="164" fontId="35" fillId="0" borderId="0" xfId="0" applyNumberFormat="1" applyFont="1" applyBorder="1" applyAlignment="1" applyProtection="1">
      <alignment horizontal="right" vertical="top" wrapText="1" shrinkToFit="1"/>
      <protection hidden="1"/>
    </xf>
    <xf numFmtId="164" fontId="36" fillId="0" borderId="0" xfId="0" applyNumberFormat="1" applyFont="1" applyBorder="1" applyAlignment="1" applyProtection="1">
      <alignment horizontal="right" vertical="top" wrapText="1" shrinkToFit="1"/>
      <protection hidden="1"/>
    </xf>
    <xf numFmtId="164" fontId="37" fillId="0" borderId="0" xfId="0" applyNumberFormat="1" applyFont="1" applyBorder="1" applyAlignment="1" applyProtection="1">
      <alignment horizontal="right" vertical="top" wrapText="1" shrinkToFit="1"/>
      <protection hidden="1"/>
    </xf>
    <xf numFmtId="164" fontId="38" fillId="0" borderId="0" xfId="0" applyNumberFormat="1" applyFont="1" applyBorder="1" applyAlignment="1" applyProtection="1">
      <alignment horizontal="right" vertical="top" wrapText="1" shrinkToFit="1"/>
      <protection hidden="1"/>
    </xf>
    <xf numFmtId="164" fontId="39" fillId="0" borderId="0" xfId="0" applyNumberFormat="1" applyFont="1" applyBorder="1" applyAlignment="1" applyProtection="1">
      <alignment horizontal="right" vertical="top" wrapText="1" shrinkToFit="1"/>
      <protection hidden="1"/>
    </xf>
    <xf numFmtId="164" fontId="40" fillId="0" borderId="0" xfId="0" applyNumberFormat="1" applyFont="1" applyBorder="1" applyAlignment="1" applyProtection="1">
      <alignment horizontal="right" vertical="top" wrapText="1" shrinkToFit="1"/>
      <protection hidden="1"/>
    </xf>
    <xf numFmtId="164" fontId="41" fillId="0" borderId="0" xfId="0" applyNumberFormat="1" applyFont="1" applyBorder="1" applyAlignment="1" applyProtection="1">
      <alignment horizontal="right" vertical="top" wrapText="1" shrinkToFit="1"/>
      <protection hidden="1"/>
    </xf>
    <xf numFmtId="164" fontId="42" fillId="0" borderId="0" xfId="0" applyNumberFormat="1" applyFont="1" applyBorder="1" applyAlignment="1" applyProtection="1">
      <alignment horizontal="right" vertical="top" wrapText="1" shrinkToFit="1"/>
      <protection hidden="1"/>
    </xf>
    <xf numFmtId="164" fontId="43" fillId="0" borderId="0" xfId="0" applyNumberFormat="1" applyFont="1" applyBorder="1" applyAlignment="1" applyProtection="1">
      <alignment horizontal="right" vertical="top" wrapText="1" shrinkToFit="1"/>
      <protection hidden="1"/>
    </xf>
    <xf numFmtId="164" fontId="44" fillId="0" borderId="0" xfId="0" applyNumberFormat="1" applyFont="1" applyBorder="1" applyAlignment="1" applyProtection="1">
      <alignment horizontal="right" vertical="top" wrapText="1" shrinkToFit="1"/>
      <protection hidden="1"/>
    </xf>
    <xf numFmtId="164" fontId="45" fillId="0" borderId="0" xfId="0" applyNumberFormat="1" applyFont="1" applyBorder="1" applyAlignment="1" applyProtection="1">
      <alignment horizontal="right" vertical="top" wrapText="1" shrinkToFit="1"/>
      <protection hidden="1"/>
    </xf>
    <xf numFmtId="164" fontId="46" fillId="0" borderId="0" xfId="0" applyNumberFormat="1" applyFont="1" applyBorder="1" applyAlignment="1" applyProtection="1">
      <alignment horizontal="right" vertical="top" wrapText="1" shrinkToFit="1"/>
      <protection hidden="1"/>
    </xf>
    <xf numFmtId="164" fontId="47" fillId="0" borderId="0" xfId="0" applyNumberFormat="1" applyFont="1" applyBorder="1" applyAlignment="1" applyProtection="1">
      <alignment horizontal="right" vertical="top" wrapText="1" shrinkToFit="1"/>
      <protection hidden="1"/>
    </xf>
    <xf numFmtId="164" fontId="48" fillId="0" borderId="0" xfId="0" applyNumberFormat="1" applyFont="1" applyBorder="1" applyAlignment="1" applyProtection="1">
      <alignment horizontal="right" vertical="top" wrapText="1" shrinkToFit="1"/>
      <protection hidden="1"/>
    </xf>
    <xf numFmtId="164" fontId="49" fillId="0" borderId="0" xfId="0" applyNumberFormat="1" applyFont="1" applyBorder="1" applyAlignment="1" applyProtection="1">
      <alignment horizontal="right" vertical="top" wrapText="1" shrinkToFit="1"/>
      <protection hidden="1"/>
    </xf>
    <xf numFmtId="164" fontId="50" fillId="0" borderId="0" xfId="0" applyNumberFormat="1" applyFont="1" applyBorder="1" applyAlignment="1" applyProtection="1">
      <alignment horizontal="right" vertical="top" wrapText="1" shrinkToFit="1"/>
      <protection hidden="1"/>
    </xf>
    <xf numFmtId="164" fontId="51" fillId="0" borderId="0" xfId="0" applyNumberFormat="1" applyFont="1" applyBorder="1" applyAlignment="1" applyProtection="1">
      <alignment horizontal="right" vertical="top" wrapText="1" shrinkToFit="1"/>
      <protection hidden="1"/>
    </xf>
    <xf numFmtId="164" fontId="52" fillId="0" borderId="0" xfId="0" applyNumberFormat="1" applyFont="1" applyBorder="1" applyAlignment="1" applyProtection="1">
      <alignment horizontal="right" vertical="top" wrapText="1" shrinkToFit="1"/>
      <protection hidden="1"/>
    </xf>
    <xf numFmtId="164" fontId="53" fillId="0" borderId="0" xfId="0" applyNumberFormat="1" applyFont="1" applyBorder="1" applyAlignment="1" applyProtection="1">
      <alignment horizontal="right" vertical="top" wrapText="1" shrinkToFit="1"/>
      <protection hidden="1"/>
    </xf>
    <xf numFmtId="164" fontId="54" fillId="0" borderId="0" xfId="0" applyNumberFormat="1" applyFont="1" applyBorder="1" applyAlignment="1" applyProtection="1">
      <alignment horizontal="right" vertical="top" wrapText="1" shrinkToFit="1"/>
      <protection hidden="1"/>
    </xf>
    <xf numFmtId="164" fontId="55" fillId="0" borderId="0" xfId="0" applyNumberFormat="1" applyFont="1" applyBorder="1" applyAlignment="1" applyProtection="1">
      <alignment horizontal="right" vertical="top" wrapText="1" shrinkToFit="1"/>
      <protection hidden="1"/>
    </xf>
    <xf numFmtId="164" fontId="56" fillId="0" borderId="0" xfId="0" applyNumberFormat="1" applyFont="1" applyBorder="1" applyAlignment="1" applyProtection="1">
      <alignment horizontal="right" vertical="top" wrapText="1" shrinkToFit="1"/>
      <protection hidden="1"/>
    </xf>
    <xf numFmtId="164" fontId="57" fillId="0" borderId="0" xfId="0" applyNumberFormat="1" applyFont="1" applyBorder="1" applyAlignment="1" applyProtection="1">
      <alignment horizontal="right" vertical="top" wrapText="1" shrinkToFit="1"/>
      <protection hidden="1"/>
    </xf>
    <xf numFmtId="164" fontId="58" fillId="0" borderId="0" xfId="0" applyNumberFormat="1" applyFont="1" applyBorder="1" applyAlignment="1" applyProtection="1">
      <alignment horizontal="right" vertical="top" wrapText="1" shrinkToFit="1"/>
      <protection hidden="1"/>
    </xf>
    <xf numFmtId="164" fontId="59" fillId="0" borderId="0" xfId="0" applyNumberFormat="1" applyFont="1" applyBorder="1" applyAlignment="1" applyProtection="1">
      <alignment horizontal="right" vertical="top" wrapText="1" shrinkToFit="1"/>
      <protection hidden="1"/>
    </xf>
    <xf numFmtId="14" fontId="63" fillId="2" borderId="10" xfId="0" applyNumberFormat="1" applyFont="1" applyFill="1" applyBorder="1" applyAlignment="1" applyProtection="1">
      <alignment vertical="top" wrapText="1" shrinkToFit="1"/>
      <protection hidden="1"/>
    </xf>
    <xf numFmtId="164" fontId="63" fillId="2" borderId="11" xfId="0" applyNumberFormat="1" applyFont="1" applyFill="1" applyBorder="1" applyAlignment="1" applyProtection="1">
      <alignment horizontal="right" vertical="top" wrapText="1" shrinkToFit="1"/>
      <protection hidden="1"/>
    </xf>
    <xf numFmtId="14" fontId="63" fillId="2" borderId="11" xfId="0" applyNumberFormat="1" applyFont="1" applyFill="1" applyBorder="1" applyAlignment="1" applyProtection="1">
      <alignment vertical="top" wrapText="1" shrinkToFit="1"/>
      <protection hidden="1"/>
    </xf>
    <xf numFmtId="164" fontId="63" fillId="2" borderId="12" xfId="0" applyNumberFormat="1" applyFont="1" applyFill="1" applyBorder="1" applyAlignment="1" applyProtection="1">
      <alignment horizontal="right" vertical="top" wrapText="1" shrinkToFit="1"/>
      <protection hidden="1"/>
    </xf>
    <xf numFmtId="164" fontId="63" fillId="2" borderId="0" xfId="0" applyNumberFormat="1" applyFont="1" applyFill="1" applyBorder="1" applyAlignment="1" applyProtection="1">
      <alignment horizontal="right" vertical="top" wrapText="1" shrinkToFit="1"/>
      <protection hidden="1"/>
    </xf>
    <xf numFmtId="164" fontId="65" fillId="2" borderId="0" xfId="0" applyNumberFormat="1" applyFont="1" applyFill="1" applyBorder="1" applyAlignment="1" applyProtection="1">
      <alignment horizontal="right" vertical="top" wrapText="1" shrinkToFit="1"/>
      <protection hidden="1"/>
    </xf>
    <xf numFmtId="14" fontId="65" fillId="2" borderId="0" xfId="0" applyNumberFormat="1" applyFont="1" applyFill="1" applyBorder="1" applyAlignment="1" applyProtection="1">
      <alignment horizontal="left" vertical="top" wrapText="1" indent="4" shrinkToFit="1"/>
      <protection hidden="1"/>
    </xf>
    <xf numFmtId="14" fontId="65" fillId="2" borderId="0" xfId="0" applyNumberFormat="1" applyFont="1" applyFill="1" applyBorder="1" applyAlignment="1" applyProtection="1">
      <alignment horizontal="left" vertical="top" wrapText="1" indent="5" shrinkToFit="1"/>
      <protection hidden="1"/>
    </xf>
    <xf numFmtId="14" fontId="65" fillId="2" borderId="0" xfId="0" applyNumberFormat="1" applyFont="1" applyFill="1" applyBorder="1" applyAlignment="1" applyProtection="1">
      <alignment horizontal="left" vertical="top" indent="5" shrinkToFit="1"/>
      <protection hidden="1"/>
    </xf>
    <xf numFmtId="14" fontId="65" fillId="2" borderId="0" xfId="0" applyNumberFormat="1" applyFont="1" applyFill="1" applyBorder="1" applyAlignment="1" applyProtection="1">
      <alignment horizontal="left" vertical="top" indent="4" shrinkToFit="1"/>
      <protection hidden="1"/>
    </xf>
    <xf numFmtId="14" fontId="3" fillId="0" borderId="8" xfId="0" applyNumberFormat="1" applyFont="1" applyBorder="1" applyAlignment="1" applyProtection="1">
      <alignment horizontal="left" vertical="top" wrapText="1" indent="3" shrinkToFit="1"/>
      <protection hidden="1"/>
    </xf>
    <xf numFmtId="164" fontId="4" fillId="0" borderId="9" xfId="0" applyNumberFormat="1" applyFont="1" applyBorder="1" applyAlignment="1" applyProtection="1">
      <alignment horizontal="right" vertical="top" wrapText="1" shrinkToFit="1"/>
      <protection hidden="1"/>
    </xf>
    <xf numFmtId="14" fontId="63" fillId="2" borderId="0" xfId="0" applyNumberFormat="1" applyFont="1" applyFill="1" applyBorder="1" applyAlignment="1" applyProtection="1">
      <alignment horizontal="left" vertical="top" indent="3" shrinkToFit="1"/>
      <protection hidden="1"/>
    </xf>
    <xf numFmtId="14" fontId="5" fillId="0" borderId="8" xfId="0" applyNumberFormat="1" applyFont="1" applyBorder="1" applyAlignment="1" applyProtection="1">
      <alignment horizontal="left" vertical="top" wrapText="1" indent="3" shrinkToFit="1"/>
      <protection hidden="1"/>
    </xf>
    <xf numFmtId="164" fontId="6" fillId="0" borderId="9" xfId="0" applyNumberFormat="1" applyFont="1" applyBorder="1" applyAlignment="1" applyProtection="1">
      <alignment horizontal="right" vertical="top" wrapText="1" shrinkToFit="1"/>
      <protection hidden="1"/>
    </xf>
    <xf numFmtId="164" fontId="7" fillId="0" borderId="9" xfId="0" applyNumberFormat="1" applyFont="1" applyBorder="1" applyAlignment="1" applyProtection="1">
      <alignment horizontal="right" vertical="top" wrapText="1" shrinkToFit="1"/>
      <protection hidden="1"/>
    </xf>
    <xf numFmtId="164" fontId="8" fillId="0" borderId="9" xfId="0" applyNumberFormat="1" applyFont="1" applyBorder="1" applyAlignment="1" applyProtection="1">
      <alignment horizontal="right" vertical="top" wrapText="1" shrinkToFit="1"/>
      <protection hidden="1"/>
    </xf>
    <xf numFmtId="164" fontId="9" fillId="0" borderId="9" xfId="0" applyNumberFormat="1" applyFont="1" applyBorder="1" applyAlignment="1" applyProtection="1">
      <alignment horizontal="right" vertical="top" wrapText="1" shrinkToFit="1"/>
      <protection hidden="1"/>
    </xf>
    <xf numFmtId="164" fontId="10" fillId="0" borderId="9" xfId="0" applyNumberFormat="1" applyFont="1" applyBorder="1" applyAlignment="1" applyProtection="1">
      <alignment horizontal="right" vertical="top" wrapText="1" shrinkToFit="1"/>
      <protection hidden="1"/>
    </xf>
    <xf numFmtId="164" fontId="11" fillId="0" borderId="9" xfId="0" applyNumberFormat="1" applyFont="1" applyBorder="1" applyAlignment="1" applyProtection="1">
      <alignment horizontal="right" vertical="top" wrapText="1" shrinkToFit="1"/>
      <protection hidden="1"/>
    </xf>
    <xf numFmtId="164" fontId="12" fillId="0" borderId="9" xfId="0" applyNumberFormat="1" applyFont="1" applyBorder="1" applyAlignment="1" applyProtection="1">
      <alignment horizontal="right" vertical="top" wrapText="1" shrinkToFit="1"/>
      <protection hidden="1"/>
    </xf>
    <xf numFmtId="164" fontId="13" fillId="0" borderId="9" xfId="0" applyNumberFormat="1" applyFont="1" applyBorder="1" applyAlignment="1" applyProtection="1">
      <alignment horizontal="right" vertical="top" wrapText="1" shrinkToFit="1"/>
      <protection hidden="1"/>
    </xf>
    <xf numFmtId="164" fontId="14" fillId="0" borderId="9" xfId="0" applyNumberFormat="1" applyFont="1" applyBorder="1" applyAlignment="1" applyProtection="1">
      <alignment horizontal="right" vertical="top" wrapText="1" shrinkToFit="1"/>
      <protection hidden="1"/>
    </xf>
    <xf numFmtId="164" fontId="15" fillId="0" borderId="9" xfId="0" applyNumberFormat="1" applyFont="1" applyBorder="1" applyAlignment="1" applyProtection="1">
      <alignment horizontal="right" vertical="top" wrapText="1" shrinkToFit="1"/>
      <protection hidden="1"/>
    </xf>
    <xf numFmtId="14" fontId="16" fillId="0" borderId="8" xfId="0" applyNumberFormat="1" applyFont="1" applyBorder="1" applyAlignment="1" applyProtection="1">
      <alignment horizontal="left" vertical="top" wrapText="1" indent="3" shrinkToFit="1"/>
      <protection hidden="1"/>
    </xf>
    <xf numFmtId="164" fontId="17" fillId="0" borderId="9" xfId="0" applyNumberFormat="1" applyFont="1" applyBorder="1" applyAlignment="1" applyProtection="1">
      <alignment horizontal="right" vertical="top" wrapText="1" shrinkToFit="1"/>
      <protection hidden="1"/>
    </xf>
    <xf numFmtId="14" fontId="18" fillId="0" borderId="8" xfId="0" applyNumberFormat="1" applyFont="1" applyBorder="1" applyAlignment="1" applyProtection="1">
      <alignment horizontal="left" vertical="top" wrapText="1" indent="3" shrinkToFit="1"/>
      <protection hidden="1"/>
    </xf>
    <xf numFmtId="164" fontId="19" fillId="0" borderId="9" xfId="0" applyNumberFormat="1" applyFont="1" applyBorder="1" applyAlignment="1" applyProtection="1">
      <alignment horizontal="right" vertical="top" wrapText="1" shrinkToFit="1"/>
      <protection hidden="1"/>
    </xf>
    <xf numFmtId="14" fontId="20" fillId="0" borderId="8" xfId="0" applyNumberFormat="1" applyFont="1" applyBorder="1" applyAlignment="1" applyProtection="1">
      <alignment horizontal="left" vertical="top" wrapText="1" indent="3" shrinkToFit="1"/>
      <protection hidden="1"/>
    </xf>
    <xf numFmtId="164" fontId="21" fillId="0" borderId="9" xfId="0" applyNumberFormat="1" applyFont="1" applyBorder="1" applyAlignment="1" applyProtection="1">
      <alignment horizontal="right" vertical="top" wrapText="1" shrinkToFit="1"/>
      <protection hidden="1"/>
    </xf>
    <xf numFmtId="14" fontId="22" fillId="0" borderId="8" xfId="0" applyNumberFormat="1" applyFont="1" applyBorder="1" applyAlignment="1" applyProtection="1">
      <alignment horizontal="left" vertical="top" wrapText="1" indent="3" shrinkToFit="1"/>
      <protection hidden="1"/>
    </xf>
    <xf numFmtId="164" fontId="23" fillId="0" borderId="9" xfId="0" applyNumberFormat="1" applyFont="1" applyBorder="1" applyAlignment="1" applyProtection="1">
      <alignment horizontal="right" vertical="top" wrapText="1" shrinkToFit="1"/>
      <protection hidden="1"/>
    </xf>
    <xf numFmtId="14" fontId="24" fillId="0" borderId="8" xfId="0" applyNumberFormat="1" applyFont="1" applyBorder="1" applyAlignment="1" applyProtection="1">
      <alignment horizontal="left" vertical="top" wrapText="1" shrinkToFit="1"/>
      <protection hidden="1"/>
    </xf>
    <xf numFmtId="164" fontId="25" fillId="0" borderId="9" xfId="0" applyNumberFormat="1" applyFont="1" applyBorder="1" applyAlignment="1" applyProtection="1">
      <alignment horizontal="right" vertical="top" wrapText="1" shrinkToFit="1"/>
      <protection hidden="1"/>
    </xf>
    <xf numFmtId="14" fontId="26" fillId="0" borderId="8" xfId="0" applyNumberFormat="1" applyFont="1" applyBorder="1" applyAlignment="1" applyProtection="1">
      <alignment horizontal="left" vertical="top" wrapText="1" shrinkToFit="1"/>
      <protection hidden="1"/>
    </xf>
    <xf numFmtId="164" fontId="27" fillId="0" borderId="9" xfId="0" applyNumberFormat="1" applyFont="1" applyBorder="1" applyAlignment="1" applyProtection="1">
      <alignment horizontal="right" vertical="top" wrapText="1" shrinkToFit="1"/>
      <protection hidden="1"/>
    </xf>
    <xf numFmtId="14" fontId="28" fillId="0" borderId="8" xfId="0" applyNumberFormat="1" applyFont="1" applyBorder="1" applyAlignment="1" applyProtection="1">
      <alignment horizontal="left" vertical="top" wrapText="1" shrinkToFit="1"/>
      <protection hidden="1"/>
    </xf>
    <xf numFmtId="164" fontId="29" fillId="0" borderId="9" xfId="0" applyNumberFormat="1" applyFont="1" applyBorder="1" applyAlignment="1" applyProtection="1">
      <alignment horizontal="right" vertical="top" wrapText="1" shrinkToFit="1"/>
      <protection hidden="1"/>
    </xf>
    <xf numFmtId="14" fontId="30" fillId="0" borderId="8" xfId="0" applyNumberFormat="1" applyFont="1" applyBorder="1" applyAlignment="1" applyProtection="1">
      <alignment horizontal="left" vertical="top" wrapText="1" shrinkToFit="1"/>
      <protection hidden="1"/>
    </xf>
    <xf numFmtId="164" fontId="31" fillId="0" borderId="9" xfId="0" applyNumberFormat="1" applyFont="1" applyBorder="1" applyAlignment="1" applyProtection="1">
      <alignment horizontal="right" vertical="top" wrapText="1" shrinkToFit="1"/>
      <protection hidden="1"/>
    </xf>
    <xf numFmtId="14" fontId="32" fillId="0" borderId="8" xfId="0" applyNumberFormat="1" applyFont="1" applyBorder="1" applyAlignment="1" applyProtection="1">
      <alignment horizontal="left" vertical="top" wrapText="1" shrinkToFit="1"/>
      <protection hidden="1"/>
    </xf>
    <xf numFmtId="164" fontId="33" fillId="0" borderId="9" xfId="0" applyNumberFormat="1" applyFont="1" applyBorder="1" applyAlignment="1" applyProtection="1">
      <alignment horizontal="right" vertical="top" wrapText="1" shrinkToFit="1"/>
      <protection hidden="1"/>
    </xf>
    <xf numFmtId="14" fontId="34" fillId="0" borderId="8" xfId="0" applyNumberFormat="1" applyFont="1" applyBorder="1" applyAlignment="1" applyProtection="1">
      <alignment horizontal="left" vertical="top" wrapText="1" shrinkToFit="1"/>
      <protection hidden="1"/>
    </xf>
    <xf numFmtId="164" fontId="35" fillId="0" borderId="9" xfId="0" applyNumberFormat="1" applyFont="1" applyBorder="1" applyAlignment="1" applyProtection="1">
      <alignment horizontal="right" vertical="top" wrapText="1" shrinkToFit="1"/>
      <protection hidden="1"/>
    </xf>
    <xf numFmtId="14" fontId="36" fillId="0" borderId="8" xfId="0" applyNumberFormat="1" applyFont="1" applyBorder="1" applyAlignment="1" applyProtection="1">
      <alignment horizontal="left" vertical="top" wrapText="1" shrinkToFit="1"/>
      <protection hidden="1"/>
    </xf>
    <xf numFmtId="164" fontId="37" fillId="0" borderId="9" xfId="0" applyNumberFormat="1" applyFont="1" applyBorder="1" applyAlignment="1" applyProtection="1">
      <alignment horizontal="right" vertical="top" wrapText="1" shrinkToFit="1"/>
      <protection hidden="1"/>
    </xf>
    <xf numFmtId="14" fontId="38" fillId="0" borderId="8" xfId="0" applyNumberFormat="1" applyFont="1" applyBorder="1" applyAlignment="1" applyProtection="1">
      <alignment horizontal="left" vertical="top" wrapText="1" shrinkToFit="1"/>
      <protection hidden="1"/>
    </xf>
    <xf numFmtId="164" fontId="39" fillId="0" borderId="9" xfId="0" applyNumberFormat="1" applyFont="1" applyBorder="1" applyAlignment="1" applyProtection="1">
      <alignment horizontal="right" vertical="top" wrapText="1" shrinkToFit="1"/>
      <protection hidden="1"/>
    </xf>
    <xf numFmtId="14" fontId="40" fillId="0" borderId="8" xfId="0" applyNumberFormat="1" applyFont="1" applyBorder="1" applyAlignment="1" applyProtection="1">
      <alignment horizontal="left" vertical="top" wrapText="1" shrinkToFit="1"/>
      <protection hidden="1"/>
    </xf>
    <xf numFmtId="164" fontId="41" fillId="0" borderId="9" xfId="0" applyNumberFormat="1" applyFont="1" applyBorder="1" applyAlignment="1" applyProtection="1">
      <alignment horizontal="right" vertical="top" wrapText="1" shrinkToFit="1"/>
      <protection hidden="1"/>
    </xf>
    <xf numFmtId="14" fontId="42" fillId="0" borderId="8" xfId="0" applyNumberFormat="1" applyFont="1" applyBorder="1" applyAlignment="1" applyProtection="1">
      <alignment horizontal="left" vertical="top" wrapText="1" shrinkToFit="1"/>
      <protection hidden="1"/>
    </xf>
    <xf numFmtId="164" fontId="43" fillId="0" borderId="9" xfId="0" applyNumberFormat="1" applyFont="1" applyBorder="1" applyAlignment="1" applyProtection="1">
      <alignment horizontal="right" vertical="top" wrapText="1" shrinkToFit="1"/>
      <protection hidden="1"/>
    </xf>
    <xf numFmtId="14" fontId="44" fillId="0" borderId="8" xfId="0" applyNumberFormat="1" applyFont="1" applyBorder="1" applyAlignment="1" applyProtection="1">
      <alignment horizontal="left" vertical="top" wrapText="1" shrinkToFit="1"/>
      <protection hidden="1"/>
    </xf>
    <xf numFmtId="164" fontId="45" fillId="0" borderId="9" xfId="0" applyNumberFormat="1" applyFont="1" applyBorder="1" applyAlignment="1" applyProtection="1">
      <alignment horizontal="right" vertical="top" wrapText="1" shrinkToFit="1"/>
      <protection hidden="1"/>
    </xf>
    <xf numFmtId="14" fontId="46" fillId="0" borderId="8" xfId="0" applyNumberFormat="1" applyFont="1" applyBorder="1" applyAlignment="1" applyProtection="1">
      <alignment horizontal="left" vertical="top" wrapText="1" shrinkToFit="1"/>
      <protection hidden="1"/>
    </xf>
    <xf numFmtId="164" fontId="47" fillId="0" borderId="9" xfId="0" applyNumberFormat="1" applyFont="1" applyBorder="1" applyAlignment="1" applyProtection="1">
      <alignment horizontal="right" vertical="top" wrapText="1" shrinkToFit="1"/>
      <protection hidden="1"/>
    </xf>
    <xf numFmtId="14" fontId="48" fillId="0" borderId="8" xfId="0" applyNumberFormat="1" applyFont="1" applyBorder="1" applyAlignment="1" applyProtection="1">
      <alignment horizontal="left" vertical="top" wrapText="1" shrinkToFit="1"/>
      <protection hidden="1"/>
    </xf>
    <xf numFmtId="164" fontId="49" fillId="0" borderId="9" xfId="0" applyNumberFormat="1" applyFont="1" applyBorder="1" applyAlignment="1" applyProtection="1">
      <alignment horizontal="right" vertical="top" wrapText="1" shrinkToFit="1"/>
      <protection hidden="1"/>
    </xf>
    <xf numFmtId="14" fontId="50" fillId="0" borderId="8" xfId="0" applyNumberFormat="1" applyFont="1" applyBorder="1" applyAlignment="1" applyProtection="1">
      <alignment horizontal="left" vertical="top" wrapText="1" shrinkToFit="1"/>
      <protection hidden="1"/>
    </xf>
    <xf numFmtId="164" fontId="51" fillId="0" borderId="9" xfId="0" applyNumberFormat="1" applyFont="1" applyBorder="1" applyAlignment="1" applyProtection="1">
      <alignment horizontal="right" vertical="top" wrapText="1" shrinkToFit="1"/>
      <protection hidden="1"/>
    </xf>
    <xf numFmtId="14" fontId="52" fillId="0" borderId="8" xfId="0" applyNumberFormat="1" applyFont="1" applyBorder="1" applyAlignment="1" applyProtection="1">
      <alignment horizontal="left" vertical="top" wrapText="1" shrinkToFit="1"/>
      <protection hidden="1"/>
    </xf>
    <xf numFmtId="164" fontId="53" fillId="0" borderId="9" xfId="0" applyNumberFormat="1" applyFont="1" applyBorder="1" applyAlignment="1" applyProtection="1">
      <alignment horizontal="right" vertical="top" wrapText="1" shrinkToFit="1"/>
      <protection hidden="1"/>
    </xf>
    <xf numFmtId="14" fontId="54" fillId="0" borderId="8" xfId="0" applyNumberFormat="1" applyFont="1" applyBorder="1" applyAlignment="1" applyProtection="1">
      <alignment horizontal="left" vertical="top" wrapText="1" shrinkToFit="1"/>
      <protection hidden="1"/>
    </xf>
    <xf numFmtId="164" fontId="55" fillId="0" borderId="9" xfId="0" applyNumberFormat="1" applyFont="1" applyBorder="1" applyAlignment="1" applyProtection="1">
      <alignment horizontal="right" vertical="top" wrapText="1" shrinkToFit="1"/>
      <protection hidden="1"/>
    </xf>
    <xf numFmtId="14" fontId="56" fillId="0" borderId="8" xfId="0" applyNumberFormat="1" applyFont="1" applyBorder="1" applyAlignment="1" applyProtection="1">
      <alignment horizontal="left" vertical="top" wrapText="1" shrinkToFit="1"/>
      <protection hidden="1"/>
    </xf>
    <xf numFmtId="164" fontId="57" fillId="0" borderId="9" xfId="0" applyNumberFormat="1" applyFont="1" applyBorder="1" applyAlignment="1" applyProtection="1">
      <alignment horizontal="right" vertical="top" wrapText="1" shrinkToFit="1"/>
      <protection hidden="1"/>
    </xf>
    <xf numFmtId="14" fontId="58" fillId="0" borderId="8" xfId="0" applyNumberFormat="1" applyFont="1" applyBorder="1" applyAlignment="1" applyProtection="1">
      <alignment horizontal="left" vertical="top" wrapText="1" shrinkToFit="1"/>
      <protection hidden="1"/>
    </xf>
    <xf numFmtId="164" fontId="59" fillId="0" borderId="9" xfId="0" applyNumberFormat="1" applyFont="1" applyBorder="1" applyAlignment="1" applyProtection="1">
      <alignment horizontal="right" vertical="top" wrapText="1" shrinkToFit="1"/>
      <protection hidden="1"/>
    </xf>
    <xf numFmtId="14" fontId="60" fillId="0" borderId="13" xfId="0" applyNumberFormat="1" applyFont="1" applyBorder="1" applyAlignment="1" applyProtection="1">
      <alignment horizontal="left" vertical="top" wrapText="1" shrinkToFit="1"/>
      <protection hidden="1"/>
    </xf>
    <xf numFmtId="164" fontId="60" fillId="0" borderId="14" xfId="0" applyNumberFormat="1" applyFont="1" applyBorder="1" applyAlignment="1" applyProtection="1">
      <alignment horizontal="right" vertical="top" wrapText="1" shrinkToFit="1"/>
      <protection hidden="1"/>
    </xf>
    <xf numFmtId="164" fontId="61" fillId="0" borderId="14" xfId="0" applyNumberFormat="1" applyFont="1" applyBorder="1" applyAlignment="1" applyProtection="1">
      <alignment horizontal="right" vertical="top" wrapText="1" shrinkToFit="1"/>
      <protection hidden="1"/>
    </xf>
    <xf numFmtId="164" fontId="61" fillId="0" borderId="15" xfId="0" applyNumberFormat="1" applyFont="1" applyBorder="1" applyAlignment="1" applyProtection="1">
      <alignment horizontal="right" vertical="top" wrapText="1" shrinkToFit="1"/>
      <protection hidden="1"/>
    </xf>
    <xf numFmtId="164" fontId="63" fillId="2" borderId="15" xfId="1" applyNumberFormat="1" applyFont="1" applyFill="1" applyBorder="1" applyAlignment="1">
      <alignment horizontal="right" vertical="center"/>
    </xf>
    <xf numFmtId="164" fontId="63" fillId="2" borderId="14" xfId="1" applyNumberFormat="1" applyFont="1" applyFill="1" applyBorder="1" applyAlignment="1">
      <alignment horizontal="right" vertical="center"/>
    </xf>
    <xf numFmtId="14" fontId="63" fillId="2" borderId="13" xfId="1" applyNumberFormat="1" applyFont="1" applyFill="1" applyBorder="1" applyAlignment="1">
      <alignment horizontal="left" vertical="center" indent="1"/>
    </xf>
    <xf numFmtId="164" fontId="63" fillId="2" borderId="9" xfId="1" applyNumberFormat="1" applyFont="1" applyFill="1" applyBorder="1" applyAlignment="1">
      <alignment horizontal="right" vertical="center"/>
    </xf>
    <xf numFmtId="164" fontId="63" fillId="2" borderId="0" xfId="1" applyNumberFormat="1" applyFont="1" applyFill="1" applyAlignment="1">
      <alignment horizontal="right" vertical="center"/>
    </xf>
    <xf numFmtId="14" fontId="63" fillId="2" borderId="8" xfId="1" applyNumberFormat="1" applyFont="1" applyFill="1" applyBorder="1" applyAlignment="1">
      <alignment horizontal="left" vertical="center" indent="1"/>
    </xf>
    <xf numFmtId="164" fontId="65" fillId="2" borderId="9" xfId="1" applyNumberFormat="1" applyFont="1" applyFill="1" applyBorder="1" applyAlignment="1">
      <alignment horizontal="right" vertical="center"/>
    </xf>
    <xf numFmtId="164" fontId="65" fillId="2" borderId="0" xfId="1" applyNumberFormat="1" applyFont="1" applyFill="1" applyAlignment="1">
      <alignment horizontal="right" vertical="center"/>
    </xf>
    <xf numFmtId="164" fontId="65" fillId="4" borderId="0" xfId="2" applyNumberFormat="1" applyFont="1" applyFill="1" applyAlignment="1">
      <alignment horizontal="right" vertical="center"/>
    </xf>
    <xf numFmtId="14" fontId="65" fillId="2" borderId="8" xfId="1" applyNumberFormat="1" applyFont="1" applyFill="1" applyBorder="1" applyAlignment="1">
      <alignment horizontal="left" vertical="center" indent="1"/>
    </xf>
    <xf numFmtId="14" fontId="65" fillId="2" borderId="8" xfId="1" applyNumberFormat="1" applyFont="1" applyFill="1" applyBorder="1" applyAlignment="1">
      <alignment horizontal="left" vertical="center" indent="2"/>
    </xf>
    <xf numFmtId="164" fontId="65" fillId="2" borderId="16" xfId="1" applyNumberFormat="1" applyFont="1" applyFill="1" applyBorder="1" applyAlignment="1">
      <alignment horizontal="right" vertical="center"/>
    </xf>
    <xf numFmtId="164" fontId="65" fillId="2" borderId="17" xfId="1" applyNumberFormat="1" applyFont="1" applyFill="1" applyBorder="1" applyAlignment="1">
      <alignment horizontal="right" vertical="center"/>
    </xf>
    <xf numFmtId="14" fontId="65" fillId="2" borderId="18" xfId="1" applyNumberFormat="1" applyFont="1" applyFill="1" applyBorder="1" applyAlignment="1">
      <alignment horizontal="left" vertical="center" indent="1"/>
    </xf>
    <xf numFmtId="0" fontId="64" fillId="3" borderId="7" xfId="2" applyFont="1" applyFill="1" applyBorder="1" applyAlignment="1">
      <alignment horizontal="center" wrapText="1"/>
    </xf>
    <xf numFmtId="0" fontId="64" fillId="3" borderId="6" xfId="2" applyFont="1" applyFill="1" applyBorder="1" applyAlignment="1">
      <alignment horizontal="center" wrapText="1"/>
    </xf>
    <xf numFmtId="0" fontId="64" fillId="3" borderId="5" xfId="2" applyFont="1" applyFill="1" applyBorder="1" applyAlignment="1">
      <alignment horizontal="left" vertical="center" wrapText="1"/>
    </xf>
    <xf numFmtId="164" fontId="63" fillId="2" borderId="16" xfId="1" applyNumberFormat="1" applyFont="1" applyFill="1" applyBorder="1" applyAlignment="1">
      <alignment horizontal="right" vertical="center"/>
    </xf>
    <xf numFmtId="164" fontId="63" fillId="2" borderId="17" xfId="1" applyNumberFormat="1" applyFont="1" applyFill="1" applyBorder="1" applyAlignment="1">
      <alignment horizontal="right" vertical="center"/>
    </xf>
    <xf numFmtId="14" fontId="63" fillId="2" borderId="18" xfId="1" applyNumberFormat="1" applyFont="1" applyFill="1" applyBorder="1" applyAlignment="1">
      <alignment horizontal="left" vertical="center" indent="1"/>
    </xf>
    <xf numFmtId="164" fontId="63" fillId="4" borderId="0" xfId="2" applyNumberFormat="1" applyFont="1" applyFill="1" applyAlignment="1">
      <alignment horizontal="right" vertical="center"/>
    </xf>
    <xf numFmtId="164" fontId="65" fillId="2" borderId="3" xfId="0" applyNumberFormat="1" applyFont="1" applyFill="1" applyBorder="1" applyAlignment="1">
      <alignment horizontal="right" vertical="center"/>
    </xf>
    <xf numFmtId="164" fontId="65" fillId="2" borderId="0" xfId="0" applyNumberFormat="1" applyFont="1" applyFill="1" applyAlignment="1">
      <alignment horizontal="right" vertical="center"/>
    </xf>
    <xf numFmtId="0" fontId="66" fillId="2" borderId="0" xfId="1" applyFill="1"/>
    <xf numFmtId="14" fontId="65" fillId="0" borderId="17" xfId="0" applyNumberFormat="1" applyFont="1" applyBorder="1" applyAlignment="1">
      <alignment vertical="center"/>
    </xf>
    <xf numFmtId="164" fontId="63" fillId="0" borderId="0" xfId="1" applyNumberFormat="1" applyFont="1" applyFill="1" applyAlignment="1">
      <alignment horizontal="right" vertical="center"/>
    </xf>
    <xf numFmtId="164" fontId="67" fillId="5" borderId="0" xfId="2" applyNumberFormat="1" applyFont="1" applyFill="1"/>
    <xf numFmtId="0" fontId="64" fillId="3" borderId="14" xfId="3" applyFont="1" applyFill="1" applyBorder="1" applyAlignment="1">
      <alignment horizontal="center" vertical="center" wrapText="1"/>
    </xf>
    <xf numFmtId="0" fontId="66" fillId="0" borderId="0" xfId="1"/>
    <xf numFmtId="14" fontId="65" fillId="0" borderId="15" xfId="1" applyNumberFormat="1" applyFont="1" applyBorder="1" applyAlignment="1">
      <alignment vertical="center"/>
    </xf>
    <xf numFmtId="14" fontId="65" fillId="0" borderId="14" xfId="1" applyNumberFormat="1" applyFont="1" applyBorder="1" applyAlignment="1">
      <alignment vertical="center"/>
    </xf>
    <xf numFmtId="164" fontId="68" fillId="2" borderId="9" xfId="1" applyNumberFormat="1" applyFont="1" applyFill="1" applyBorder="1" applyAlignment="1">
      <alignment horizontal="right" vertical="center"/>
    </xf>
    <xf numFmtId="164" fontId="68" fillId="2" borderId="0" xfId="1" applyNumberFormat="1" applyFont="1" applyFill="1" applyAlignment="1">
      <alignment horizontal="right" vertical="center"/>
    </xf>
    <xf numFmtId="164" fontId="68" fillId="0" borderId="0" xfId="1" applyNumberFormat="1" applyFont="1" applyFill="1" applyAlignment="1">
      <alignment horizontal="right" vertical="center"/>
    </xf>
    <xf numFmtId="0" fontId="68" fillId="2" borderId="8" xfId="1" applyFont="1" applyFill="1" applyBorder="1" applyAlignment="1">
      <alignment vertical="center"/>
    </xf>
    <xf numFmtId="164" fontId="69" fillId="2" borderId="9" xfId="1" applyNumberFormat="1" applyFont="1" applyFill="1" applyBorder="1" applyAlignment="1">
      <alignment horizontal="right" vertical="center"/>
    </xf>
    <xf numFmtId="164" fontId="69" fillId="2" borderId="0" xfId="1" applyNumberFormat="1" applyFont="1" applyFill="1" applyAlignment="1">
      <alignment horizontal="right" vertical="center"/>
    </xf>
    <xf numFmtId="0" fontId="69" fillId="2" borderId="8" xfId="1" applyFont="1" applyFill="1" applyBorder="1" applyAlignment="1">
      <alignment vertical="center"/>
    </xf>
    <xf numFmtId="0" fontId="69" fillId="2" borderId="8" xfId="1" applyFont="1" applyFill="1" applyBorder="1" applyAlignment="1">
      <alignment horizontal="left" vertical="center" indent="2"/>
    </xf>
    <xf numFmtId="0" fontId="69" fillId="2" borderId="8" xfId="1" applyFont="1" applyFill="1" applyBorder="1" applyAlignment="1">
      <alignment horizontal="left" vertical="center" indent="1"/>
    </xf>
    <xf numFmtId="164" fontId="68" fillId="2" borderId="12" xfId="1" applyNumberFormat="1" applyFont="1" applyFill="1" applyBorder="1" applyAlignment="1">
      <alignment horizontal="right" vertical="center"/>
    </xf>
    <xf numFmtId="164" fontId="68" fillId="2" borderId="11" xfId="1" applyNumberFormat="1" applyFont="1" applyFill="1" applyBorder="1" applyAlignment="1">
      <alignment horizontal="right" vertical="center"/>
    </xf>
    <xf numFmtId="0" fontId="68" fillId="2" borderId="10" xfId="1" applyFont="1" applyFill="1" applyBorder="1" applyAlignment="1">
      <alignment vertical="center"/>
    </xf>
    <xf numFmtId="0" fontId="64" fillId="3" borderId="22" xfId="2" applyFont="1" applyFill="1" applyBorder="1" applyAlignment="1">
      <alignment horizontal="center" vertical="center" wrapText="1"/>
    </xf>
    <xf numFmtId="0" fontId="66" fillId="0" borderId="0" xfId="1" applyFont="1" applyAlignment="1"/>
    <xf numFmtId="0" fontId="66" fillId="0" borderId="17" xfId="1" applyFont="1" applyBorder="1" applyAlignment="1"/>
    <xf numFmtId="164" fontId="68" fillId="6" borderId="2" xfId="1" applyNumberFormat="1" applyFont="1" applyFill="1" applyBorder="1" applyAlignment="1">
      <alignment horizontal="right" vertical="center"/>
    </xf>
    <xf numFmtId="164" fontId="68" fillId="6" borderId="2" xfId="1" applyNumberFormat="1" applyFont="1" applyFill="1" applyBorder="1" applyAlignment="1">
      <alignment horizontal="left" vertical="center"/>
    </xf>
    <xf numFmtId="164" fontId="69" fillId="6" borderId="4" xfId="1" applyNumberFormat="1" applyFont="1" applyFill="1" applyBorder="1" applyAlignment="1">
      <alignment horizontal="right" vertical="center"/>
    </xf>
    <xf numFmtId="164" fontId="69" fillId="6" borderId="4" xfId="1" applyNumberFormat="1" applyFont="1" applyFill="1" applyBorder="1" applyAlignment="1">
      <alignment horizontal="left" vertical="center"/>
    </xf>
    <xf numFmtId="164" fontId="69" fillId="0" borderId="2" xfId="1" applyNumberFormat="1" applyFont="1" applyFill="1" applyBorder="1" applyAlignment="1">
      <alignment horizontal="right" vertical="center"/>
    </xf>
    <xf numFmtId="164" fontId="69" fillId="6" borderId="2" xfId="1" applyNumberFormat="1" applyFont="1" applyFill="1" applyBorder="1" applyAlignment="1">
      <alignment horizontal="right" vertical="center"/>
    </xf>
    <xf numFmtId="164" fontId="69" fillId="0" borderId="2" xfId="1" applyNumberFormat="1" applyFont="1" applyBorder="1"/>
    <xf numFmtId="164" fontId="68" fillId="0" borderId="2" xfId="1" applyNumberFormat="1" applyFont="1" applyBorder="1"/>
    <xf numFmtId="14" fontId="65" fillId="0" borderId="13" xfId="1" applyNumberFormat="1" applyFont="1" applyBorder="1" applyAlignment="1">
      <alignment vertical="center"/>
    </xf>
    <xf numFmtId="164" fontId="68" fillId="0" borderId="9" xfId="1" applyNumberFormat="1" applyFont="1" applyBorder="1" applyAlignment="1">
      <alignment horizontal="right" vertical="center"/>
    </xf>
    <xf numFmtId="164" fontId="68" fillId="0" borderId="0" xfId="1" applyNumberFormat="1" applyFont="1" applyBorder="1" applyAlignment="1">
      <alignment horizontal="right" vertical="center"/>
    </xf>
    <xf numFmtId="0" fontId="68" fillId="0" borderId="8" xfId="1" applyFont="1" applyBorder="1" applyAlignment="1">
      <alignment vertical="center" wrapText="1" indent="1"/>
    </xf>
    <xf numFmtId="164" fontId="69" fillId="0" borderId="9" xfId="1" applyNumberFormat="1" applyFont="1" applyBorder="1" applyAlignment="1">
      <alignment horizontal="right" vertical="center"/>
    </xf>
    <xf numFmtId="164" fontId="69" fillId="0" borderId="0" xfId="1" applyNumberFormat="1" applyFont="1" applyBorder="1" applyAlignment="1">
      <alignment horizontal="right" vertical="center"/>
    </xf>
    <xf numFmtId="0" fontId="69" fillId="0" borderId="8" xfId="1" applyFont="1" applyBorder="1" applyAlignment="1">
      <alignment vertical="center" wrapText="1" indent="3"/>
    </xf>
    <xf numFmtId="0" fontId="68" fillId="0" borderId="8" xfId="1" applyFont="1" applyBorder="1" applyAlignment="1">
      <alignment vertical="center" wrapText="1" indent="2"/>
    </xf>
    <xf numFmtId="164" fontId="68" fillId="0" borderId="12" xfId="1" applyNumberFormat="1" applyFont="1" applyBorder="1" applyAlignment="1">
      <alignment horizontal="right" vertical="center"/>
    </xf>
    <xf numFmtId="164" fontId="68" fillId="0" borderId="11" xfId="1" applyNumberFormat="1" applyFont="1" applyBorder="1" applyAlignment="1">
      <alignment horizontal="right" vertical="center"/>
    </xf>
    <xf numFmtId="0" fontId="68" fillId="0" borderId="10" xfId="1" applyFont="1" applyBorder="1" applyAlignment="1">
      <alignment vertical="center" wrapText="1" indent="1"/>
    </xf>
    <xf numFmtId="0" fontId="64" fillId="3" borderId="0" xfId="2" applyFont="1" applyFill="1" applyAlignment="1">
      <alignment horizontal="center" vertical="center" wrapText="1"/>
    </xf>
    <xf numFmtId="0" fontId="65" fillId="0" borderId="0" xfId="1" applyFont="1" applyAlignment="1">
      <alignment vertical="top"/>
    </xf>
    <xf numFmtId="164" fontId="65" fillId="0" borderId="15" xfId="1" applyNumberFormat="1" applyFont="1" applyBorder="1" applyAlignment="1">
      <alignment horizontal="right" vertical="top" wrapText="1" shrinkToFit="1"/>
    </xf>
    <xf numFmtId="164" fontId="65" fillId="0" borderId="14" xfId="1" applyNumberFormat="1" applyFont="1" applyBorder="1" applyAlignment="1">
      <alignment horizontal="right" vertical="top" wrapText="1" shrinkToFit="1"/>
    </xf>
    <xf numFmtId="14" fontId="65" fillId="0" borderId="13" xfId="1" applyNumberFormat="1" applyFont="1" applyBorder="1" applyAlignment="1">
      <alignment horizontal="left" vertical="top" wrapText="1" indent="2" shrinkToFit="1"/>
    </xf>
    <xf numFmtId="164" fontId="65" fillId="0" borderId="9" xfId="1" applyNumberFormat="1" applyFont="1" applyBorder="1" applyAlignment="1">
      <alignment horizontal="right" vertical="top" wrapText="1" shrinkToFit="1"/>
    </xf>
    <xf numFmtId="164" fontId="65" fillId="0" borderId="0" xfId="1" applyNumberFormat="1" applyFont="1" applyBorder="1" applyAlignment="1">
      <alignment horizontal="right" vertical="top" wrapText="1" shrinkToFit="1"/>
    </xf>
    <xf numFmtId="14" fontId="65" fillId="0" borderId="8" xfId="1" applyNumberFormat="1" applyFont="1" applyBorder="1" applyAlignment="1">
      <alignment horizontal="left" vertical="top" wrapText="1" indent="2" shrinkToFit="1"/>
    </xf>
    <xf numFmtId="164" fontId="63" fillId="0" borderId="12" xfId="1" applyNumberFormat="1" applyFont="1" applyBorder="1" applyAlignment="1">
      <alignment horizontal="right" vertical="top" wrapText="1" shrinkToFit="1"/>
    </xf>
    <xf numFmtId="164" fontId="63" fillId="0" borderId="11" xfId="1" applyNumberFormat="1" applyFont="1" applyBorder="1" applyAlignment="1">
      <alignment horizontal="right" vertical="top" wrapText="1" shrinkToFit="1"/>
    </xf>
    <xf numFmtId="14" fontId="63" fillId="0" borderId="10" xfId="1" applyNumberFormat="1" applyFont="1" applyBorder="1" applyAlignment="1">
      <alignment horizontal="left" vertical="top" wrapText="1" shrinkToFit="1"/>
    </xf>
    <xf numFmtId="0" fontId="72" fillId="3" borderId="12" xfId="5" applyFont="1" applyFill="1" applyBorder="1" applyAlignment="1">
      <alignment horizontal="center" vertical="center" wrapText="1"/>
    </xf>
    <xf numFmtId="0" fontId="72" fillId="3" borderId="11" xfId="5" applyFont="1" applyFill="1" applyBorder="1" applyAlignment="1">
      <alignment horizontal="center" vertical="center" wrapText="1"/>
    </xf>
    <xf numFmtId="0" fontId="72" fillId="3" borderId="10" xfId="5" applyFont="1" applyFill="1" applyBorder="1" applyAlignment="1">
      <alignment horizontal="center" vertical="center" wrapText="1"/>
    </xf>
    <xf numFmtId="0" fontId="65" fillId="0" borderId="0" xfId="1" applyFont="1" applyAlignment="1">
      <alignment horizontal="left" vertical="top"/>
    </xf>
    <xf numFmtId="164" fontId="63" fillId="0" borderId="15" xfId="1" applyNumberFormat="1" applyFont="1" applyBorder="1" applyAlignment="1">
      <alignment horizontal="right" vertical="top" wrapText="1" shrinkToFit="1"/>
    </xf>
    <xf numFmtId="164" fontId="63" fillId="0" borderId="14" xfId="1" applyNumberFormat="1" applyFont="1" applyBorder="1" applyAlignment="1">
      <alignment horizontal="right" vertical="top" wrapText="1" shrinkToFit="1"/>
    </xf>
    <xf numFmtId="14" fontId="63" fillId="0" borderId="13" xfId="1" applyNumberFormat="1" applyFont="1" applyBorder="1" applyAlignment="1">
      <alignment horizontal="left" vertical="top" wrapText="1" indent="2" shrinkToFit="1"/>
    </xf>
    <xf numFmtId="164" fontId="63" fillId="0" borderId="9" xfId="1" applyNumberFormat="1" applyFont="1" applyBorder="1" applyAlignment="1">
      <alignment horizontal="right" vertical="top" wrapText="1" shrinkToFit="1"/>
    </xf>
    <xf numFmtId="164" fontId="63" fillId="0" borderId="0" xfId="1" applyNumberFormat="1" applyFont="1" applyBorder="1" applyAlignment="1">
      <alignment horizontal="right" vertical="top" wrapText="1" shrinkToFit="1"/>
    </xf>
    <xf numFmtId="14" fontId="63" fillId="0" borderId="8" xfId="1" applyNumberFormat="1" applyFont="1" applyBorder="1" applyAlignment="1">
      <alignment horizontal="left" vertical="top" wrapText="1" indent="2" shrinkToFit="1"/>
    </xf>
    <xf numFmtId="14" fontId="63" fillId="0" borderId="8" xfId="1" applyNumberFormat="1" applyFont="1" applyBorder="1" applyAlignment="1">
      <alignment horizontal="left" vertical="top" wrapText="1" shrinkToFit="1"/>
    </xf>
    <xf numFmtId="14" fontId="65" fillId="0" borderId="8" xfId="1" applyNumberFormat="1" applyFont="1" applyBorder="1" applyAlignment="1">
      <alignment horizontal="left" vertical="top" wrapText="1" indent="4" shrinkToFit="1"/>
    </xf>
    <xf numFmtId="0" fontId="64" fillId="3" borderId="12" xfId="5" applyFont="1" applyFill="1" applyBorder="1" applyAlignment="1">
      <alignment horizontal="center" vertical="center" wrapText="1"/>
    </xf>
    <xf numFmtId="0" fontId="64" fillId="3" borderId="11" xfId="5" applyFont="1" applyFill="1" applyBorder="1" applyAlignment="1">
      <alignment horizontal="center" vertical="center" wrapText="1"/>
    </xf>
    <xf numFmtId="0" fontId="64" fillId="3" borderId="10" xfId="5" applyFont="1" applyFill="1" applyBorder="1" applyAlignment="1">
      <alignment horizontal="center" vertical="center" wrapText="1"/>
    </xf>
    <xf numFmtId="0" fontId="74" fillId="0" borderId="0" xfId="1" applyFont="1"/>
    <xf numFmtId="164" fontId="63" fillId="2" borderId="15" xfId="1" applyNumberFormat="1" applyFont="1" applyFill="1" applyBorder="1" applyAlignment="1">
      <alignment horizontal="right" vertical="center" wrapText="1"/>
    </xf>
    <xf numFmtId="164" fontId="63" fillId="2" borderId="14" xfId="1" applyNumberFormat="1" applyFont="1" applyFill="1" applyBorder="1" applyAlignment="1">
      <alignment horizontal="right" vertical="center" wrapText="1"/>
    </xf>
    <xf numFmtId="14" fontId="63" fillId="2" borderId="14" xfId="1" applyNumberFormat="1" applyFont="1" applyFill="1" applyBorder="1" applyAlignment="1">
      <alignment horizontal="left" vertical="center" wrapText="1"/>
    </xf>
    <xf numFmtId="14" fontId="65" fillId="2" borderId="13" xfId="1" applyNumberFormat="1" applyFont="1" applyFill="1" applyBorder="1" applyAlignment="1">
      <alignment horizontal="left" vertical="center" wrapText="1" indent="1"/>
    </xf>
    <xf numFmtId="164" fontId="63" fillId="2" borderId="9" xfId="1" applyNumberFormat="1" applyFont="1" applyFill="1" applyBorder="1" applyAlignment="1">
      <alignment horizontal="right" vertical="center" wrapText="1"/>
    </xf>
    <xf numFmtId="164" fontId="63" fillId="2" borderId="0" xfId="1" applyNumberFormat="1" applyFont="1" applyFill="1" applyAlignment="1">
      <alignment horizontal="right" vertical="center" wrapText="1"/>
    </xf>
    <xf numFmtId="14" fontId="63" fillId="2" borderId="0" xfId="1" applyNumberFormat="1" applyFont="1" applyFill="1" applyAlignment="1">
      <alignment horizontal="left" vertical="center" wrapText="1"/>
    </xf>
    <xf numFmtId="14" fontId="63" fillId="2" borderId="8" xfId="1" applyNumberFormat="1" applyFont="1" applyFill="1" applyBorder="1" applyAlignment="1">
      <alignment horizontal="left" vertical="center" wrapText="1"/>
    </xf>
    <xf numFmtId="14" fontId="65" fillId="2" borderId="8" xfId="1" applyNumberFormat="1" applyFont="1" applyFill="1" applyBorder="1" applyAlignment="1">
      <alignment horizontal="left" vertical="center" wrapText="1" indent="1"/>
    </xf>
    <xf numFmtId="164" fontId="65" fillId="2" borderId="9" xfId="1" applyNumberFormat="1" applyFont="1" applyFill="1" applyBorder="1" applyAlignment="1">
      <alignment horizontal="right" vertical="center" wrapText="1"/>
    </xf>
    <xf numFmtId="164" fontId="65" fillId="2" borderId="0" xfId="1" applyNumberFormat="1" applyFont="1" applyFill="1" applyAlignment="1">
      <alignment horizontal="right" vertical="center" wrapText="1"/>
    </xf>
    <xf numFmtId="14" fontId="65" fillId="2" borderId="0" xfId="1" applyNumberFormat="1" applyFont="1" applyFill="1" applyAlignment="1">
      <alignment horizontal="left" vertical="center" wrapText="1" indent="1"/>
    </xf>
    <xf numFmtId="164" fontId="74" fillId="2" borderId="9" xfId="1" applyNumberFormat="1" applyFont="1" applyFill="1" applyBorder="1" applyAlignment="1">
      <alignment wrapText="1"/>
    </xf>
    <xf numFmtId="164" fontId="74" fillId="2" borderId="0" xfId="1" applyNumberFormat="1" applyFont="1" applyFill="1" applyAlignment="1">
      <alignment wrapText="1"/>
    </xf>
    <xf numFmtId="0" fontId="74" fillId="2" borderId="0" xfId="1" applyFont="1" applyFill="1" applyAlignment="1">
      <alignment horizontal="center" wrapText="1"/>
    </xf>
    <xf numFmtId="164" fontId="74" fillId="2" borderId="0" xfId="6" applyNumberFormat="1" applyFont="1" applyFill="1" applyBorder="1" applyAlignment="1">
      <alignment wrapText="1"/>
    </xf>
    <xf numFmtId="14" fontId="74" fillId="2" borderId="0" xfId="1" applyNumberFormat="1" applyFont="1" applyFill="1" applyAlignment="1">
      <alignment wrapText="1"/>
    </xf>
    <xf numFmtId="0" fontId="74" fillId="2" borderId="8" xfId="1" applyFont="1" applyFill="1" applyBorder="1" applyAlignment="1">
      <alignment horizontal="left" wrapText="1" indent="1"/>
    </xf>
    <xf numFmtId="0" fontId="75" fillId="3" borderId="12" xfId="5" applyFont="1" applyFill="1" applyBorder="1" applyAlignment="1">
      <alignment horizontal="center" vertical="center" wrapText="1"/>
    </xf>
    <xf numFmtId="0" fontId="75" fillId="3" borderId="11" xfId="5" applyFont="1" applyFill="1" applyBorder="1" applyAlignment="1">
      <alignment horizontal="center" vertical="center" wrapText="1"/>
    </xf>
    <xf numFmtId="0" fontId="75" fillId="3" borderId="10" xfId="5" applyFont="1" applyFill="1" applyBorder="1" applyAlignment="1">
      <alignment horizontal="center" vertical="center" wrapText="1"/>
    </xf>
    <xf numFmtId="0" fontId="64" fillId="3" borderId="0" xfId="2" applyFont="1" applyFill="1" applyBorder="1" applyAlignment="1">
      <alignment horizontal="center" vertical="center" wrapText="1"/>
    </xf>
    <xf numFmtId="14" fontId="65" fillId="0" borderId="0" xfId="1" applyNumberFormat="1" applyFont="1" applyBorder="1" applyAlignment="1">
      <alignment vertical="center"/>
    </xf>
    <xf numFmtId="14" fontId="68" fillId="0" borderId="10" xfId="1" applyNumberFormat="1" applyFont="1" applyBorder="1" applyAlignment="1">
      <alignment horizontal="left" vertical="center" wrapText="1" indent="1"/>
    </xf>
    <xf numFmtId="14" fontId="69" fillId="0" borderId="8" xfId="1" applyNumberFormat="1" applyFont="1" applyBorder="1" applyAlignment="1">
      <alignment horizontal="left" vertical="center" wrapText="1" indent="1"/>
    </xf>
    <xf numFmtId="14" fontId="69" fillId="0" borderId="8" xfId="1" applyNumberFormat="1" applyFont="1" applyBorder="1" applyAlignment="1">
      <alignment horizontal="left" vertical="center" wrapText="1" indent="2"/>
    </xf>
    <xf numFmtId="14" fontId="68" fillId="0" borderId="8" xfId="1" applyNumberFormat="1" applyFont="1" applyBorder="1" applyAlignment="1">
      <alignment horizontal="left" vertical="center" wrapText="1" indent="1"/>
    </xf>
    <xf numFmtId="14" fontId="68" fillId="0" borderId="13" xfId="1" applyNumberFormat="1" applyFont="1" applyBorder="1" applyAlignment="1">
      <alignment horizontal="left" vertical="center" wrapText="1" indent="1"/>
    </xf>
    <xf numFmtId="164" fontId="68" fillId="0" borderId="14" xfId="1" applyNumberFormat="1" applyFont="1" applyBorder="1" applyAlignment="1">
      <alignment horizontal="right" vertical="center"/>
    </xf>
    <xf numFmtId="164" fontId="68" fillId="0" borderId="15" xfId="1" applyNumberFormat="1" applyFont="1" applyBorder="1" applyAlignment="1">
      <alignment horizontal="right" vertical="center"/>
    </xf>
    <xf numFmtId="14" fontId="65" fillId="2" borderId="8" xfId="1" applyNumberFormat="1" applyFont="1" applyFill="1" applyBorder="1" applyAlignment="1">
      <alignment horizontal="left" vertical="center" wrapText="1"/>
    </xf>
    <xf numFmtId="14" fontId="65" fillId="0" borderId="17" xfId="0" applyNumberFormat="1" applyFont="1" applyBorder="1" applyAlignment="1">
      <alignment vertical="center" wrapText="1"/>
    </xf>
    <xf numFmtId="0" fontId="65" fillId="2" borderId="0" xfId="1" applyFont="1" applyFill="1" applyAlignment="1">
      <alignment wrapText="1"/>
    </xf>
    <xf numFmtId="0" fontId="0" fillId="0" borderId="0" xfId="0" applyAlignment="1">
      <alignment wrapText="1"/>
    </xf>
    <xf numFmtId="164" fontId="0" fillId="0" borderId="0" xfId="0" applyNumberFormat="1"/>
    <xf numFmtId="0" fontId="68" fillId="0" borderId="2" xfId="1" applyFont="1" applyBorder="1" applyAlignment="1">
      <alignment horizontal="left"/>
    </xf>
    <xf numFmtId="0" fontId="69" fillId="6" borderId="2" xfId="1" applyFont="1" applyFill="1" applyBorder="1" applyAlignment="1">
      <alignment horizontal="left" vertical="center"/>
    </xf>
    <xf numFmtId="0" fontId="69" fillId="0" borderId="2" xfId="1" applyFont="1" applyBorder="1" applyAlignment="1">
      <alignment horizontal="left"/>
    </xf>
    <xf numFmtId="0" fontId="68" fillId="6" borderId="2" xfId="1" applyFont="1" applyFill="1" applyBorder="1" applyAlignment="1">
      <alignment horizontal="left" vertical="center"/>
    </xf>
    <xf numFmtId="0" fontId="69" fillId="0" borderId="2" xfId="1" applyFont="1" applyFill="1" applyBorder="1" applyAlignment="1">
      <alignment horizontal="left" vertical="center"/>
    </xf>
    <xf numFmtId="0" fontId="66" fillId="0" borderId="0" xfId="1" applyAlignment="1"/>
    <xf numFmtId="164" fontId="66" fillId="0" borderId="0" xfId="1" applyNumberFormat="1"/>
    <xf numFmtId="10" fontId="66" fillId="0" borderId="0" xfId="7" applyNumberFormat="1" applyFont="1"/>
    <xf numFmtId="14" fontId="4" fillId="0" borderId="0" xfId="0" applyNumberFormat="1" applyFont="1" applyBorder="1" applyAlignment="1" applyProtection="1">
      <alignment horizontal="left" vertical="top" indent="3" shrinkToFit="1"/>
      <protection hidden="1"/>
    </xf>
    <xf numFmtId="14" fontId="6" fillId="0" borderId="0" xfId="0" applyNumberFormat="1" applyFont="1" applyBorder="1" applyAlignment="1" applyProtection="1">
      <alignment horizontal="left" vertical="top" indent="3" shrinkToFit="1"/>
      <protection hidden="1"/>
    </xf>
    <xf numFmtId="14" fontId="7" fillId="0" borderId="0" xfId="0" applyNumberFormat="1" applyFont="1" applyBorder="1" applyAlignment="1" applyProtection="1">
      <alignment horizontal="left" vertical="top" indent="4" shrinkToFit="1"/>
      <protection hidden="1"/>
    </xf>
    <xf numFmtId="14" fontId="8" fillId="0" borderId="0" xfId="0" applyNumberFormat="1" applyFont="1" applyBorder="1" applyAlignment="1" applyProtection="1">
      <alignment horizontal="left" vertical="top" indent="4" shrinkToFit="1"/>
      <protection hidden="1"/>
    </xf>
    <xf numFmtId="14" fontId="9" fillId="0" borderId="0" xfId="0" applyNumberFormat="1" applyFont="1" applyBorder="1" applyAlignment="1" applyProtection="1">
      <alignment horizontal="left" vertical="top" indent="4" shrinkToFit="1"/>
      <protection hidden="1"/>
    </xf>
    <xf numFmtId="14" fontId="10" fillId="0" borderId="0" xfId="0" applyNumberFormat="1" applyFont="1" applyBorder="1" applyAlignment="1" applyProtection="1">
      <alignment horizontal="left" vertical="top" indent="4" shrinkToFit="1"/>
      <protection hidden="1"/>
    </xf>
    <xf numFmtId="14" fontId="11" fillId="0" borderId="0" xfId="0" applyNumberFormat="1" applyFont="1" applyBorder="1" applyAlignment="1" applyProtection="1">
      <alignment horizontal="left" vertical="top" indent="4" shrinkToFit="1"/>
      <protection hidden="1"/>
    </xf>
    <xf numFmtId="14" fontId="12" fillId="0" borderId="0" xfId="0" applyNumberFormat="1" applyFont="1" applyBorder="1" applyAlignment="1" applyProtection="1">
      <alignment horizontal="left" vertical="top" indent="4" shrinkToFit="1"/>
      <protection hidden="1"/>
    </xf>
    <xf numFmtId="14" fontId="13" fillId="0" borderId="0" xfId="0" applyNumberFormat="1" applyFont="1" applyBorder="1" applyAlignment="1" applyProtection="1">
      <alignment horizontal="left" vertical="top" indent="3" shrinkToFit="1"/>
      <protection hidden="1"/>
    </xf>
    <xf numFmtId="14" fontId="14" fillId="0" borderId="0" xfId="0" applyNumberFormat="1" applyFont="1" applyBorder="1" applyAlignment="1" applyProtection="1">
      <alignment horizontal="left" vertical="top" indent="3" shrinkToFit="1"/>
      <protection hidden="1"/>
    </xf>
    <xf numFmtId="14" fontId="15" fillId="0" borderId="0" xfId="0" applyNumberFormat="1" applyFont="1" applyBorder="1" applyAlignment="1" applyProtection="1">
      <alignment horizontal="left" vertical="top" indent="3" shrinkToFit="1"/>
      <protection hidden="1"/>
    </xf>
    <xf numFmtId="14" fontId="17" fillId="0" borderId="0" xfId="0" applyNumberFormat="1" applyFont="1" applyBorder="1" applyAlignment="1" applyProtection="1">
      <alignment horizontal="left" vertical="top" indent="3" shrinkToFit="1"/>
      <protection hidden="1"/>
    </xf>
    <xf numFmtId="14" fontId="19" fillId="0" borderId="0" xfId="0" applyNumberFormat="1" applyFont="1" applyBorder="1" applyAlignment="1" applyProtection="1">
      <alignment horizontal="left" vertical="top" indent="2" shrinkToFit="1"/>
      <protection hidden="1"/>
    </xf>
    <xf numFmtId="14" fontId="21" fillId="0" borderId="0" xfId="0" applyNumberFormat="1" applyFont="1" applyBorder="1" applyAlignment="1" applyProtection="1">
      <alignment horizontal="left" vertical="top" indent="2" shrinkToFit="1"/>
      <protection hidden="1"/>
    </xf>
    <xf numFmtId="14" fontId="23" fillId="0" borderId="0" xfId="0" applyNumberFormat="1" applyFont="1" applyBorder="1" applyAlignment="1" applyProtection="1">
      <alignment horizontal="left" vertical="top" indent="3" shrinkToFit="1"/>
      <protection hidden="1"/>
    </xf>
    <xf numFmtId="14" fontId="25" fillId="0" borderId="0" xfId="0" applyNumberFormat="1" applyFont="1" applyBorder="1" applyAlignment="1" applyProtection="1">
      <alignment horizontal="left" vertical="top" indent="3" shrinkToFit="1"/>
      <protection hidden="1"/>
    </xf>
    <xf numFmtId="14" fontId="27" fillId="0" borderId="0" xfId="0" applyNumberFormat="1" applyFont="1" applyBorder="1" applyAlignment="1" applyProtection="1">
      <alignment horizontal="left" vertical="top" indent="4" shrinkToFit="1"/>
      <protection hidden="1"/>
    </xf>
    <xf numFmtId="14" fontId="29" fillId="0" borderId="0" xfId="0" applyNumberFormat="1" applyFont="1" applyBorder="1" applyAlignment="1" applyProtection="1">
      <alignment horizontal="left" vertical="top" indent="4" shrinkToFit="1"/>
      <protection hidden="1"/>
    </xf>
    <xf numFmtId="14" fontId="31" fillId="0" borderId="0" xfId="0" applyNumberFormat="1" applyFont="1" applyBorder="1" applyAlignment="1" applyProtection="1">
      <alignment horizontal="left" vertical="top" indent="4" shrinkToFit="1"/>
      <protection hidden="1"/>
    </xf>
    <xf numFmtId="14" fontId="33" fillId="0" borderId="0" xfId="0" applyNumberFormat="1" applyFont="1" applyBorder="1" applyAlignment="1" applyProtection="1">
      <alignment horizontal="left" vertical="top" indent="3" shrinkToFit="1"/>
      <protection hidden="1"/>
    </xf>
    <xf numFmtId="14" fontId="35" fillId="0" borderId="0" xfId="0" applyNumberFormat="1" applyFont="1" applyBorder="1" applyAlignment="1" applyProtection="1">
      <alignment horizontal="left" vertical="top" indent="3" shrinkToFit="1"/>
      <protection hidden="1"/>
    </xf>
    <xf numFmtId="14" fontId="37" fillId="0" borderId="0" xfId="0" applyNumberFormat="1" applyFont="1" applyBorder="1" applyAlignment="1" applyProtection="1">
      <alignment horizontal="left" vertical="top" indent="4" shrinkToFit="1"/>
      <protection hidden="1"/>
    </xf>
    <xf numFmtId="14" fontId="39" fillId="0" borderId="0" xfId="0" applyNumberFormat="1" applyFont="1" applyBorder="1" applyAlignment="1" applyProtection="1">
      <alignment horizontal="left" vertical="top" indent="4" shrinkToFit="1"/>
      <protection hidden="1"/>
    </xf>
    <xf numFmtId="14" fontId="41" fillId="0" borderId="0" xfId="0" applyNumberFormat="1" applyFont="1" applyBorder="1" applyAlignment="1" applyProtection="1">
      <alignment horizontal="left" vertical="top" indent="4" shrinkToFit="1"/>
      <protection hidden="1"/>
    </xf>
    <xf numFmtId="14" fontId="43" fillId="0" borderId="0" xfId="0" applyNumberFormat="1" applyFont="1" applyBorder="1" applyAlignment="1" applyProtection="1">
      <alignment horizontal="left" vertical="top" indent="4" shrinkToFit="1"/>
      <protection hidden="1"/>
    </xf>
    <xf numFmtId="14" fontId="45" fillId="0" borderId="0" xfId="0" applyNumberFormat="1" applyFont="1" applyBorder="1" applyAlignment="1" applyProtection="1">
      <alignment horizontal="left" vertical="top" indent="4" shrinkToFit="1"/>
      <protection hidden="1"/>
    </xf>
    <xf numFmtId="14" fontId="47" fillId="0" borderId="0" xfId="0" applyNumberFormat="1" applyFont="1" applyBorder="1" applyAlignment="1" applyProtection="1">
      <alignment horizontal="left" vertical="top" indent="3" shrinkToFit="1"/>
      <protection hidden="1"/>
    </xf>
    <xf numFmtId="14" fontId="49" fillId="0" borderId="0" xfId="0" applyNumberFormat="1" applyFont="1" applyBorder="1" applyAlignment="1" applyProtection="1">
      <alignment horizontal="left" vertical="top" indent="3" shrinkToFit="1"/>
      <protection hidden="1"/>
    </xf>
    <xf numFmtId="14" fontId="51" fillId="0" borderId="0" xfId="0" applyNumberFormat="1" applyFont="1" applyBorder="1" applyAlignment="1" applyProtection="1">
      <alignment horizontal="left" vertical="top" indent="4" shrinkToFit="1"/>
      <protection hidden="1"/>
    </xf>
    <xf numFmtId="14" fontId="53" fillId="0" borderId="0" xfId="0" applyNumberFormat="1" applyFont="1" applyBorder="1" applyAlignment="1" applyProtection="1">
      <alignment horizontal="left" vertical="top" indent="4" shrinkToFit="1"/>
      <protection hidden="1"/>
    </xf>
    <xf numFmtId="14" fontId="55" fillId="0" borderId="0" xfId="0" applyNumberFormat="1" applyFont="1" applyBorder="1" applyAlignment="1" applyProtection="1">
      <alignment horizontal="left" vertical="top" indent="3" shrinkToFit="1"/>
      <protection hidden="1"/>
    </xf>
    <xf numFmtId="14" fontId="57" fillId="0" borderId="0" xfId="0" applyNumberFormat="1" applyFont="1" applyBorder="1" applyAlignment="1" applyProtection="1">
      <alignment horizontal="left" vertical="top" indent="3" shrinkToFit="1"/>
      <protection hidden="1"/>
    </xf>
    <xf numFmtId="14" fontId="59" fillId="0" borderId="0" xfId="0" applyNumberFormat="1" applyFont="1" applyBorder="1" applyAlignment="1" applyProtection="1">
      <alignment horizontal="left" vertical="top" indent="2" shrinkToFit="1"/>
      <protection hidden="1"/>
    </xf>
    <xf numFmtId="14" fontId="61" fillId="0" borderId="14" xfId="0" applyNumberFormat="1" applyFont="1" applyBorder="1" applyAlignment="1" applyProtection="1">
      <alignment horizontal="left" vertical="top" indent="2" shrinkToFit="1"/>
      <protection hidden="1"/>
    </xf>
    <xf numFmtId="14" fontId="65" fillId="2" borderId="8" xfId="0" applyNumberFormat="1" applyFont="1" applyFill="1" applyBorder="1" applyAlignment="1" applyProtection="1">
      <alignment horizontal="left" vertical="center" indent="4" shrinkToFit="1"/>
      <protection hidden="1"/>
    </xf>
    <xf numFmtId="164" fontId="65" fillId="2" borderId="0" xfId="0" applyNumberFormat="1" applyFont="1" applyFill="1" applyBorder="1" applyAlignment="1" applyProtection="1">
      <alignment horizontal="right" vertical="center" wrapText="1" shrinkToFit="1"/>
      <protection hidden="1"/>
    </xf>
    <xf numFmtId="164" fontId="65" fillId="2" borderId="9" xfId="0" applyNumberFormat="1" applyFont="1" applyFill="1" applyBorder="1" applyAlignment="1" applyProtection="1">
      <alignment horizontal="right" vertical="center" wrapText="1" shrinkToFit="1"/>
      <protection hidden="1"/>
    </xf>
    <xf numFmtId="14" fontId="65" fillId="2" borderId="8" xfId="0" applyNumberFormat="1" applyFont="1" applyFill="1" applyBorder="1" applyAlignment="1" applyProtection="1">
      <alignment horizontal="left" vertical="center" wrapText="1" indent="5" shrinkToFit="1"/>
      <protection hidden="1"/>
    </xf>
    <xf numFmtId="14" fontId="65" fillId="2" borderId="0" xfId="0" applyNumberFormat="1" applyFont="1" applyFill="1" applyBorder="1" applyAlignment="1" applyProtection="1">
      <alignment horizontal="left" vertical="center" indent="5" shrinkToFit="1"/>
      <protection hidden="1"/>
    </xf>
    <xf numFmtId="0" fontId="63" fillId="2" borderId="3" xfId="0" applyFont="1" applyFill="1" applyBorder="1" applyAlignment="1">
      <alignment horizontal="center" vertical="top"/>
    </xf>
    <xf numFmtId="0" fontId="63" fillId="2" borderId="0" xfId="0" applyFont="1" applyFill="1" applyAlignment="1">
      <alignment horizontal="center" vertical="top"/>
    </xf>
    <xf numFmtId="0" fontId="65" fillId="2" borderId="0" xfId="0" applyFont="1" applyFill="1"/>
    <xf numFmtId="0" fontId="65" fillId="0" borderId="0" xfId="1" applyFont="1" applyAlignment="1">
      <alignment horizontal="left" vertical="top"/>
    </xf>
    <xf numFmtId="0" fontId="63" fillId="2" borderId="2" xfId="1" applyFont="1" applyFill="1" applyBorder="1" applyAlignment="1">
      <alignment horizontal="center" vertical="center"/>
    </xf>
    <xf numFmtId="0" fontId="73" fillId="2" borderId="2" xfId="1" applyFont="1" applyFill="1" applyBorder="1" applyAlignment="1">
      <alignment horizontal="center" vertical="center"/>
    </xf>
    <xf numFmtId="0" fontId="73" fillId="2" borderId="19" xfId="1" applyFont="1" applyFill="1" applyBorder="1" applyAlignment="1">
      <alignment horizontal="center" vertical="center"/>
    </xf>
    <xf numFmtId="0" fontId="65" fillId="0" borderId="0" xfId="1" applyFont="1" applyAlignment="1">
      <alignment horizontal="justify" vertical="top" wrapText="1"/>
    </xf>
    <xf numFmtId="0" fontId="74" fillId="0" borderId="0" xfId="1" applyFont="1" applyAlignment="1">
      <alignment horizontal="left" vertical="top" wrapText="1"/>
    </xf>
    <xf numFmtId="0" fontId="63" fillId="2" borderId="1" xfId="1" applyFont="1" applyFill="1" applyBorder="1" applyAlignment="1">
      <alignment horizontal="center" vertical="top"/>
    </xf>
    <xf numFmtId="0" fontId="63" fillId="2" borderId="20" xfId="1" applyFont="1" applyFill="1" applyBorder="1" applyAlignment="1">
      <alignment horizontal="center" vertical="top"/>
    </xf>
    <xf numFmtId="0" fontId="63" fillId="2" borderId="2" xfId="1" applyFont="1" applyFill="1" applyBorder="1" applyAlignment="1">
      <alignment horizontal="center" vertical="top"/>
    </xf>
    <xf numFmtId="0" fontId="63" fillId="2" borderId="19" xfId="1" applyFont="1" applyFill="1" applyBorder="1" applyAlignment="1">
      <alignment horizontal="center" vertical="top"/>
    </xf>
    <xf numFmtId="14" fontId="65" fillId="0" borderId="0" xfId="0" applyNumberFormat="1" applyFont="1" applyAlignment="1">
      <alignment horizontal="left" vertical="center"/>
    </xf>
    <xf numFmtId="0" fontId="63" fillId="2" borderId="0" xfId="1" applyFont="1" applyFill="1" applyAlignment="1">
      <alignment horizontal="center" vertical="top"/>
    </xf>
    <xf numFmtId="0" fontId="0" fillId="0" borderId="0" xfId="0"/>
    <xf numFmtId="0" fontId="65" fillId="2" borderId="0" xfId="1" applyFont="1" applyFill="1"/>
    <xf numFmtId="0" fontId="65" fillId="2" borderId="0" xfId="1" applyFont="1" applyFill="1" applyAlignment="1">
      <alignment horizontal="left" wrapText="1"/>
    </xf>
    <xf numFmtId="0" fontId="64" fillId="3" borderId="10" xfId="3" applyFont="1" applyFill="1" applyBorder="1" applyAlignment="1">
      <alignment horizontal="center" vertical="center" wrapText="1"/>
    </xf>
    <xf numFmtId="0" fontId="64" fillId="3" borderId="13" xfId="3" applyFont="1" applyFill="1" applyBorder="1" applyAlignment="1">
      <alignment horizontal="center" vertical="center" wrapText="1"/>
    </xf>
    <xf numFmtId="0" fontId="64" fillId="3" borderId="11" xfId="3" applyFont="1" applyFill="1" applyBorder="1" applyAlignment="1">
      <alignment horizontal="center" vertical="center" wrapText="1"/>
    </xf>
    <xf numFmtId="0" fontId="64" fillId="3" borderId="12" xfId="3" applyFont="1" applyFill="1" applyBorder="1" applyAlignment="1">
      <alignment horizontal="center" vertical="center" wrapText="1"/>
    </xf>
    <xf numFmtId="0" fontId="64" fillId="3" borderId="15" xfId="3" applyFont="1" applyFill="1" applyBorder="1" applyAlignment="1">
      <alignment horizontal="center" vertical="center" wrapText="1"/>
    </xf>
    <xf numFmtId="14" fontId="65" fillId="2" borderId="0" xfId="4" applyNumberFormat="1" applyFont="1" applyFill="1" applyAlignment="1">
      <alignment horizontal="left" vertical="center"/>
    </xf>
    <xf numFmtId="0" fontId="64" fillId="3" borderId="26" xfId="2" applyFont="1" applyFill="1" applyBorder="1" applyAlignment="1">
      <alignment horizontal="center" vertical="center" wrapText="1"/>
    </xf>
    <xf numFmtId="0" fontId="64" fillId="3" borderId="23" xfId="2" applyFont="1" applyFill="1" applyBorder="1" applyAlignment="1">
      <alignment horizontal="center" vertical="center" wrapText="1"/>
    </xf>
    <xf numFmtId="0" fontId="64" fillId="3" borderId="25" xfId="2" applyFont="1" applyFill="1" applyBorder="1" applyAlignment="1">
      <alignment horizontal="center" vertical="center" wrapText="1"/>
    </xf>
    <xf numFmtId="0" fontId="64" fillId="3" borderId="24" xfId="2" applyFont="1" applyFill="1" applyBorder="1" applyAlignment="1">
      <alignment horizontal="center" vertical="center" wrapText="1"/>
    </xf>
    <xf numFmtId="0" fontId="64" fillId="3" borderId="21" xfId="2" applyFont="1" applyFill="1" applyBorder="1" applyAlignment="1">
      <alignment horizontal="center" vertical="center" wrapText="1"/>
    </xf>
    <xf numFmtId="0" fontId="70" fillId="2" borderId="1" xfId="1" applyFont="1" applyFill="1" applyBorder="1" applyAlignment="1">
      <alignment horizontal="center" vertical="top"/>
    </xf>
    <xf numFmtId="0" fontId="70" fillId="2" borderId="20" xfId="1" applyFont="1" applyFill="1" applyBorder="1" applyAlignment="1">
      <alignment horizontal="center" vertical="top"/>
    </xf>
    <xf numFmtId="0" fontId="70" fillId="2" borderId="2" xfId="1" applyFont="1" applyFill="1" applyBorder="1" applyAlignment="1">
      <alignment horizontal="center" vertical="top"/>
    </xf>
    <xf numFmtId="0" fontId="70" fillId="2" borderId="19" xfId="1" applyFont="1" applyFill="1" applyBorder="1" applyAlignment="1">
      <alignment horizontal="center" vertical="top"/>
    </xf>
    <xf numFmtId="0" fontId="64" fillId="3" borderId="10" xfId="2" applyFont="1" applyFill="1" applyBorder="1" applyAlignment="1">
      <alignment horizontal="center" vertical="center"/>
    </xf>
    <xf numFmtId="0" fontId="64" fillId="3" borderId="8" xfId="2" applyFont="1" applyFill="1" applyBorder="1" applyAlignment="1">
      <alignment horizontal="center" vertical="center"/>
    </xf>
    <xf numFmtId="0" fontId="64" fillId="3" borderId="13" xfId="2" applyFont="1" applyFill="1" applyBorder="1" applyAlignment="1">
      <alignment horizontal="center" vertical="center"/>
    </xf>
    <xf numFmtId="0" fontId="64" fillId="3" borderId="11" xfId="2" applyFont="1" applyFill="1" applyBorder="1" applyAlignment="1">
      <alignment horizontal="center" vertical="center" wrapText="1"/>
    </xf>
    <xf numFmtId="0" fontId="68" fillId="2" borderId="20" xfId="1" applyFont="1" applyFill="1" applyBorder="1" applyAlignment="1">
      <alignment horizontal="center" vertical="center"/>
    </xf>
    <xf numFmtId="0" fontId="66" fillId="2" borderId="27" xfId="1" applyFill="1" applyBorder="1"/>
    <xf numFmtId="0" fontId="68" fillId="2" borderId="19" xfId="1" applyFont="1" applyFill="1" applyBorder="1" applyAlignment="1">
      <alignment horizontal="center" vertical="center"/>
    </xf>
    <xf numFmtId="0" fontId="66" fillId="2" borderId="0" xfId="1" applyFill="1"/>
    <xf numFmtId="0" fontId="71" fillId="2" borderId="0" xfId="2" applyFont="1" applyFill="1" applyAlignment="1">
      <alignment horizontal="center"/>
    </xf>
    <xf numFmtId="0" fontId="64" fillId="3" borderId="12" xfId="2" applyFont="1" applyFill="1" applyBorder="1" applyAlignment="1">
      <alignment horizontal="center" vertical="center" wrapText="1"/>
    </xf>
    <xf numFmtId="0" fontId="64" fillId="3" borderId="9" xfId="2" applyFont="1" applyFill="1" applyBorder="1" applyAlignment="1">
      <alignment horizontal="center" vertical="center" wrapText="1"/>
    </xf>
    <xf numFmtId="0" fontId="64" fillId="3" borderId="15" xfId="2" applyFont="1" applyFill="1" applyBorder="1" applyAlignment="1">
      <alignment horizontal="center" vertical="center" wrapText="1"/>
    </xf>
    <xf numFmtId="0" fontId="64" fillId="3" borderId="0" xfId="2" applyFont="1" applyFill="1" applyAlignment="1">
      <alignment horizontal="center" vertical="center" wrapText="1"/>
    </xf>
    <xf numFmtId="0" fontId="64" fillId="3" borderId="14" xfId="2" applyFont="1" applyFill="1" applyBorder="1" applyAlignment="1">
      <alignment horizontal="center" vertical="center" wrapText="1"/>
    </xf>
    <xf numFmtId="0" fontId="64" fillId="3" borderId="10" xfId="2" applyFont="1" applyFill="1" applyBorder="1" applyAlignment="1">
      <alignment horizontal="center" vertical="center" wrapText="1"/>
    </xf>
    <xf numFmtId="0" fontId="64" fillId="3" borderId="8" xfId="2" applyFont="1" applyFill="1" applyBorder="1" applyAlignment="1">
      <alignment horizontal="center" vertical="center" wrapText="1"/>
    </xf>
    <xf numFmtId="0" fontId="73" fillId="2" borderId="0" xfId="1" applyFont="1" applyFill="1" applyAlignment="1">
      <alignment horizontal="center" vertical="top"/>
    </xf>
    <xf numFmtId="0" fontId="73" fillId="2" borderId="2" xfId="1" applyFont="1" applyFill="1" applyBorder="1" applyAlignment="1">
      <alignment horizontal="center" vertical="top"/>
    </xf>
    <xf numFmtId="0" fontId="73" fillId="2" borderId="19" xfId="1" applyFont="1" applyFill="1" applyBorder="1" applyAlignment="1">
      <alignment horizontal="center" vertical="top"/>
    </xf>
  </cellXfs>
  <cellStyles count="8">
    <cellStyle name="Moneda 2" xfId="6"/>
    <cellStyle name="Normal" xfId="0" builtinId="0"/>
    <cellStyle name="Normal 2" xfId="1"/>
    <cellStyle name="Normal 2 2" xfId="2"/>
    <cellStyle name="Normal 3 2" xfId="4"/>
    <cellStyle name="Normal 4" xfId="5"/>
    <cellStyle name="Normal 5" xfId="3"/>
    <cellStyle name="Porcentaje"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fitToPage="1"/>
  </sheetPr>
  <dimension ref="A1:F81"/>
  <sheetViews>
    <sheetView showGridLines="0" tabSelected="1" zoomScaleNormal="100" workbookViewId="0">
      <selection sqref="A1:F1"/>
    </sheetView>
  </sheetViews>
  <sheetFormatPr baseColWidth="10" defaultColWidth="9.1796875" defaultRowHeight="12.75" customHeight="1"/>
  <cols>
    <col min="1" max="1" width="70.453125" customWidth="1"/>
    <col min="2" max="2" width="18.81640625" customWidth="1"/>
    <col min="3" max="3" width="19.453125" customWidth="1"/>
    <col min="4" max="4" width="70.453125" customWidth="1"/>
    <col min="5" max="5" width="19" customWidth="1"/>
    <col min="6" max="6" width="19.54296875" customWidth="1"/>
  </cols>
  <sheetData>
    <row r="1" spans="1:6" ht="12.5">
      <c r="A1" s="317" t="s">
        <v>0</v>
      </c>
      <c r="B1" s="317"/>
      <c r="C1" s="317"/>
      <c r="D1" s="317"/>
      <c r="E1" s="317"/>
      <c r="F1" s="318"/>
    </row>
    <row r="2" spans="1:6" ht="12.5">
      <c r="A2" s="317" t="s">
        <v>1</v>
      </c>
      <c r="B2" s="317"/>
      <c r="C2" s="317"/>
      <c r="D2" s="317"/>
      <c r="E2" s="317"/>
      <c r="F2" s="318"/>
    </row>
    <row r="3" spans="1:6" ht="12.5">
      <c r="A3" s="317" t="s">
        <v>124</v>
      </c>
      <c r="B3" s="317"/>
      <c r="C3" s="317"/>
      <c r="D3" s="317"/>
      <c r="E3" s="317"/>
      <c r="F3" s="318"/>
    </row>
    <row r="4" spans="1:6" ht="12.5">
      <c r="A4" s="317" t="s">
        <v>2</v>
      </c>
      <c r="B4" s="317"/>
      <c r="C4" s="317"/>
      <c r="D4" s="317"/>
      <c r="E4" s="317"/>
      <c r="F4" s="318"/>
    </row>
    <row r="5" spans="1:6" ht="30" customHeight="1">
      <c r="A5" s="1" t="s">
        <v>3</v>
      </c>
      <c r="B5" s="2" t="s">
        <v>4</v>
      </c>
      <c r="C5" s="2" t="s">
        <v>5</v>
      </c>
      <c r="D5" s="2" t="s">
        <v>3</v>
      </c>
      <c r="E5" s="2" t="s">
        <v>4</v>
      </c>
      <c r="F5" s="3" t="s">
        <v>5</v>
      </c>
    </row>
    <row r="6" spans="1:6" ht="12.5">
      <c r="A6" s="71" t="s">
        <v>6</v>
      </c>
      <c r="B6" s="72" t="s">
        <v>7</v>
      </c>
      <c r="C6" s="72" t="s">
        <v>7</v>
      </c>
      <c r="D6" s="73" t="s">
        <v>8</v>
      </c>
      <c r="E6" s="72" t="s">
        <v>7</v>
      </c>
      <c r="F6" s="74" t="s">
        <v>7</v>
      </c>
    </row>
    <row r="7" spans="1:6" ht="12.5">
      <c r="A7" s="5" t="s">
        <v>9</v>
      </c>
      <c r="B7" s="75" t="s">
        <v>7</v>
      </c>
      <c r="C7" s="75" t="s">
        <v>7</v>
      </c>
      <c r="D7" s="83" t="s">
        <v>10</v>
      </c>
      <c r="E7" s="11" t="s">
        <v>7</v>
      </c>
      <c r="F7" s="12" t="s">
        <v>7</v>
      </c>
    </row>
    <row r="8" spans="1:6" ht="12.5">
      <c r="A8" s="6" t="s">
        <v>11</v>
      </c>
      <c r="B8" s="76">
        <v>4757349512.7700005</v>
      </c>
      <c r="C8" s="76">
        <v>1837047641.5</v>
      </c>
      <c r="D8" s="80" t="s">
        <v>12</v>
      </c>
      <c r="E8" s="76">
        <v>992378250.33000004</v>
      </c>
      <c r="F8" s="7">
        <v>812341257.67999995</v>
      </c>
    </row>
    <row r="9" spans="1:6" ht="12.5">
      <c r="A9" s="8" t="s">
        <v>13</v>
      </c>
      <c r="B9" s="76">
        <v>81479907.579999998</v>
      </c>
      <c r="C9" s="76">
        <v>15741599.039999999</v>
      </c>
      <c r="D9" s="79" t="s">
        <v>14</v>
      </c>
      <c r="E9" s="76">
        <v>92056334.599999994</v>
      </c>
      <c r="F9" s="7">
        <v>69558870.040000007</v>
      </c>
    </row>
    <row r="10" spans="1:6" ht="12.5">
      <c r="A10" s="8" t="s">
        <v>15</v>
      </c>
      <c r="B10" s="76">
        <v>4078323319.29</v>
      </c>
      <c r="C10" s="76">
        <v>1728262431.24</v>
      </c>
      <c r="D10" s="79" t="s">
        <v>16</v>
      </c>
      <c r="E10" s="76">
        <v>238029827</v>
      </c>
      <c r="F10" s="7">
        <v>362864221.73000002</v>
      </c>
    </row>
    <row r="11" spans="1:6" ht="12.5">
      <c r="A11" s="8" t="s">
        <v>17</v>
      </c>
      <c r="B11" s="76">
        <v>0</v>
      </c>
      <c r="C11" s="76">
        <v>0</v>
      </c>
      <c r="D11" s="79" t="s">
        <v>18</v>
      </c>
      <c r="E11" s="76">
        <v>0</v>
      </c>
      <c r="F11" s="7">
        <v>0</v>
      </c>
    </row>
    <row r="12" spans="1:6" ht="12.5">
      <c r="A12" s="8" t="s">
        <v>19</v>
      </c>
      <c r="B12" s="76">
        <v>315372161.14999998</v>
      </c>
      <c r="C12" s="76">
        <v>622589.96</v>
      </c>
      <c r="D12" s="79" t="s">
        <v>20</v>
      </c>
      <c r="E12" s="76">
        <v>0</v>
      </c>
      <c r="F12" s="7">
        <v>0</v>
      </c>
    </row>
    <row r="13" spans="1:6" ht="12.5">
      <c r="A13" s="8" t="s">
        <v>21</v>
      </c>
      <c r="B13" s="76">
        <v>203815449.90000001</v>
      </c>
      <c r="C13" s="76">
        <v>89153067.719999999</v>
      </c>
      <c r="D13" s="79" t="s">
        <v>22</v>
      </c>
      <c r="E13" s="76">
        <v>344620610.16000003</v>
      </c>
      <c r="F13" s="7">
        <v>96877539.129999995</v>
      </c>
    </row>
    <row r="14" spans="1:6" ht="25">
      <c r="A14" s="315" t="s">
        <v>23</v>
      </c>
      <c r="B14" s="313">
        <v>78358674.849999994</v>
      </c>
      <c r="C14" s="313">
        <v>3267953.54</v>
      </c>
      <c r="D14" s="78" t="s">
        <v>24</v>
      </c>
      <c r="E14" s="313">
        <v>0</v>
      </c>
      <c r="F14" s="314">
        <v>0</v>
      </c>
    </row>
    <row r="15" spans="1:6" ht="12.5">
      <c r="A15" s="8" t="s">
        <v>25</v>
      </c>
      <c r="B15" s="76">
        <v>0</v>
      </c>
      <c r="C15" s="76">
        <v>0</v>
      </c>
      <c r="D15" s="79" t="s">
        <v>26</v>
      </c>
      <c r="E15" s="76">
        <v>200892619.65000001</v>
      </c>
      <c r="F15" s="7">
        <v>91069501.159999996</v>
      </c>
    </row>
    <row r="16" spans="1:6" ht="16.5" customHeight="1">
      <c r="A16" s="6" t="s">
        <v>27</v>
      </c>
      <c r="B16" s="76">
        <v>112220202.48999999</v>
      </c>
      <c r="C16" s="76">
        <v>111714277.7</v>
      </c>
      <c r="D16" s="79" t="s">
        <v>28</v>
      </c>
      <c r="E16" s="76">
        <v>120893.81</v>
      </c>
      <c r="F16" s="7">
        <v>13854731.300000001</v>
      </c>
    </row>
    <row r="17" spans="1:6" ht="12.5">
      <c r="A17" s="8" t="s">
        <v>29</v>
      </c>
      <c r="B17" s="76">
        <v>0</v>
      </c>
      <c r="C17" s="76">
        <v>0</v>
      </c>
      <c r="D17" s="79" t="s">
        <v>30</v>
      </c>
      <c r="E17" s="76">
        <v>116657965.11</v>
      </c>
      <c r="F17" s="7">
        <v>178116394.31999999</v>
      </c>
    </row>
    <row r="18" spans="1:6" ht="12.5">
      <c r="A18" s="8" t="s">
        <v>31</v>
      </c>
      <c r="B18" s="76">
        <v>536468</v>
      </c>
      <c r="C18" s="76">
        <v>0</v>
      </c>
      <c r="D18" s="80" t="s">
        <v>32</v>
      </c>
      <c r="E18" s="76">
        <v>0</v>
      </c>
      <c r="F18" s="7">
        <v>0</v>
      </c>
    </row>
    <row r="19" spans="1:6" ht="12.5">
      <c r="A19" s="8" t="s">
        <v>33</v>
      </c>
      <c r="B19" s="76">
        <v>62796567.490000002</v>
      </c>
      <c r="C19" s="76">
        <v>66327110.700000003</v>
      </c>
      <c r="D19" s="79" t="s">
        <v>34</v>
      </c>
      <c r="E19" s="76">
        <v>0</v>
      </c>
      <c r="F19" s="7">
        <v>0</v>
      </c>
    </row>
    <row r="20" spans="1:6" ht="12.5">
      <c r="A20" s="8" t="s">
        <v>35</v>
      </c>
      <c r="B20" s="76">
        <v>0</v>
      </c>
      <c r="C20" s="76">
        <v>0</v>
      </c>
      <c r="D20" s="79" t="s">
        <v>36</v>
      </c>
      <c r="E20" s="76">
        <v>0</v>
      </c>
      <c r="F20" s="7">
        <v>0</v>
      </c>
    </row>
    <row r="21" spans="1:6" ht="12.5">
      <c r="A21" s="8" t="s">
        <v>37</v>
      </c>
      <c r="B21" s="76">
        <v>0</v>
      </c>
      <c r="C21" s="76">
        <v>0</v>
      </c>
      <c r="D21" s="79" t="s">
        <v>38</v>
      </c>
      <c r="E21" s="76">
        <v>0</v>
      </c>
      <c r="F21" s="7">
        <v>0</v>
      </c>
    </row>
    <row r="22" spans="1:6" ht="12.5">
      <c r="A22" s="9" t="s">
        <v>39</v>
      </c>
      <c r="B22" s="76">
        <v>48887167</v>
      </c>
      <c r="C22" s="76">
        <v>45387167</v>
      </c>
      <c r="D22" s="80" t="s">
        <v>40</v>
      </c>
      <c r="E22" s="76">
        <v>73369990.859999999</v>
      </c>
      <c r="F22" s="7">
        <v>141470275</v>
      </c>
    </row>
    <row r="23" spans="1:6" ht="12.5">
      <c r="A23" s="9" t="s">
        <v>41</v>
      </c>
      <c r="B23" s="76">
        <v>0</v>
      </c>
      <c r="C23" s="76">
        <v>0</v>
      </c>
      <c r="D23" s="79" t="s">
        <v>42</v>
      </c>
      <c r="E23" s="76">
        <v>73369990.859999999</v>
      </c>
      <c r="F23" s="7">
        <v>141470275</v>
      </c>
    </row>
    <row r="24" spans="1:6" ht="12.5">
      <c r="A24" s="10" t="s">
        <v>43</v>
      </c>
      <c r="B24" s="76">
        <v>0</v>
      </c>
      <c r="C24" s="76">
        <v>0</v>
      </c>
      <c r="D24" s="79" t="s">
        <v>44</v>
      </c>
      <c r="E24" s="76">
        <v>0</v>
      </c>
      <c r="F24" s="7">
        <v>0</v>
      </c>
    </row>
    <row r="25" spans="1:6" ht="25">
      <c r="A25" s="8" t="s">
        <v>45</v>
      </c>
      <c r="B25" s="76">
        <v>0</v>
      </c>
      <c r="C25" s="76">
        <v>0</v>
      </c>
      <c r="D25" s="80" t="s">
        <v>46</v>
      </c>
      <c r="E25" s="76">
        <v>0</v>
      </c>
      <c r="F25" s="7">
        <v>0</v>
      </c>
    </row>
    <row r="26" spans="1:6" ht="12.5">
      <c r="A26" s="9" t="s">
        <v>47</v>
      </c>
      <c r="B26" s="76">
        <v>0</v>
      </c>
      <c r="C26" s="76">
        <v>0</v>
      </c>
      <c r="D26" s="80" t="s">
        <v>48</v>
      </c>
      <c r="E26" s="76">
        <v>0</v>
      </c>
      <c r="F26" s="7">
        <v>0</v>
      </c>
    </row>
    <row r="27" spans="1:6" ht="12.5">
      <c r="A27" s="9" t="s">
        <v>49</v>
      </c>
      <c r="B27" s="76">
        <v>0</v>
      </c>
      <c r="C27" s="76">
        <v>0</v>
      </c>
      <c r="D27" s="79" t="s">
        <v>50</v>
      </c>
      <c r="E27" s="76">
        <v>0</v>
      </c>
      <c r="F27" s="7">
        <v>0</v>
      </c>
    </row>
    <row r="28" spans="1:6" ht="12.5">
      <c r="A28" s="9" t="s">
        <v>51</v>
      </c>
      <c r="B28" s="76">
        <v>0</v>
      </c>
      <c r="C28" s="76">
        <v>0</v>
      </c>
      <c r="D28" s="79" t="s">
        <v>52</v>
      </c>
      <c r="E28" s="76">
        <v>0</v>
      </c>
      <c r="F28" s="7">
        <v>0</v>
      </c>
    </row>
    <row r="29" spans="1:6" ht="12.5">
      <c r="A29" s="9" t="s">
        <v>53</v>
      </c>
      <c r="B29" s="76">
        <v>0</v>
      </c>
      <c r="C29" s="76">
        <v>0</v>
      </c>
      <c r="D29" s="79" t="s">
        <v>54</v>
      </c>
      <c r="E29" s="76">
        <v>0</v>
      </c>
      <c r="F29" s="7">
        <v>0</v>
      </c>
    </row>
    <row r="30" spans="1:6" ht="25">
      <c r="A30" s="312" t="s">
        <v>55</v>
      </c>
      <c r="B30" s="313">
        <v>0</v>
      </c>
      <c r="C30" s="313">
        <v>0</v>
      </c>
      <c r="D30" s="77" t="s">
        <v>56</v>
      </c>
      <c r="E30" s="313">
        <v>61926263.549999997</v>
      </c>
      <c r="F30" s="314">
        <v>61822913.549999997</v>
      </c>
    </row>
    <row r="31" spans="1:6" ht="12.5">
      <c r="A31" s="9" t="s">
        <v>57</v>
      </c>
      <c r="B31" s="76">
        <v>0</v>
      </c>
      <c r="C31" s="76">
        <v>0</v>
      </c>
      <c r="D31" s="79" t="s">
        <v>58</v>
      </c>
      <c r="E31" s="76">
        <v>61926263.549999997</v>
      </c>
      <c r="F31" s="7">
        <v>61822913.549999997</v>
      </c>
    </row>
    <row r="32" spans="1:6" ht="12.5">
      <c r="A32" s="9" t="s">
        <v>59</v>
      </c>
      <c r="B32" s="76">
        <v>0</v>
      </c>
      <c r="C32" s="76">
        <v>0</v>
      </c>
      <c r="D32" s="79" t="s">
        <v>60</v>
      </c>
      <c r="E32" s="76">
        <v>0</v>
      </c>
      <c r="F32" s="7">
        <v>0</v>
      </c>
    </row>
    <row r="33" spans="1:6" ht="12.5">
      <c r="A33" s="9" t="s">
        <v>61</v>
      </c>
      <c r="B33" s="76">
        <v>0</v>
      </c>
      <c r="C33" s="76">
        <v>0</v>
      </c>
      <c r="D33" s="79" t="s">
        <v>62</v>
      </c>
      <c r="E33" s="76">
        <v>0</v>
      </c>
      <c r="F33" s="7">
        <v>0</v>
      </c>
    </row>
    <row r="34" spans="1:6" ht="12.5">
      <c r="A34" s="9" t="s">
        <v>63</v>
      </c>
      <c r="B34" s="76">
        <v>0</v>
      </c>
      <c r="C34" s="76">
        <v>0</v>
      </c>
      <c r="D34" s="79" t="s">
        <v>64</v>
      </c>
      <c r="E34" s="76">
        <v>0</v>
      </c>
      <c r="F34" s="7">
        <v>0</v>
      </c>
    </row>
    <row r="35" spans="1:6" ht="12.5">
      <c r="A35" s="9" t="s">
        <v>65</v>
      </c>
      <c r="B35" s="76">
        <v>0</v>
      </c>
      <c r="C35" s="76">
        <v>0</v>
      </c>
      <c r="D35" s="79" t="s">
        <v>66</v>
      </c>
      <c r="E35" s="76">
        <v>0</v>
      </c>
      <c r="F35" s="7">
        <v>0</v>
      </c>
    </row>
    <row r="36" spans="1:6" ht="12.5">
      <c r="A36" s="10" t="s">
        <v>67</v>
      </c>
      <c r="B36" s="76">
        <v>294649540.19999999</v>
      </c>
      <c r="C36" s="76">
        <v>225462996.81999999</v>
      </c>
      <c r="D36" s="79" t="s">
        <v>68</v>
      </c>
      <c r="E36" s="76">
        <v>0</v>
      </c>
      <c r="F36" s="7">
        <v>0</v>
      </c>
    </row>
    <row r="37" spans="1:6" ht="12.5">
      <c r="A37" s="10" t="s">
        <v>69</v>
      </c>
      <c r="B37" s="76">
        <v>0</v>
      </c>
      <c r="C37" s="76">
        <v>0</v>
      </c>
      <c r="D37" s="80" t="s">
        <v>70</v>
      </c>
      <c r="E37" s="76">
        <v>0</v>
      </c>
      <c r="F37" s="7">
        <v>0</v>
      </c>
    </row>
    <row r="38" spans="1:6" ht="25">
      <c r="A38" s="8" t="s">
        <v>71</v>
      </c>
      <c r="B38" s="313">
        <v>0</v>
      </c>
      <c r="C38" s="313">
        <v>0</v>
      </c>
      <c r="D38" s="316" t="s">
        <v>72</v>
      </c>
      <c r="E38" s="313">
        <v>0</v>
      </c>
      <c r="F38" s="314">
        <v>0</v>
      </c>
    </row>
    <row r="39" spans="1:6" ht="12.5">
      <c r="A39" s="9" t="s">
        <v>73</v>
      </c>
      <c r="B39" s="76">
        <v>0</v>
      </c>
      <c r="C39" s="76">
        <v>0</v>
      </c>
      <c r="D39" s="79" t="s">
        <v>74</v>
      </c>
      <c r="E39" s="76">
        <v>0</v>
      </c>
      <c r="F39" s="7">
        <v>0</v>
      </c>
    </row>
    <row r="40" spans="1:6" ht="12.5">
      <c r="A40" s="10" t="s">
        <v>75</v>
      </c>
      <c r="B40" s="76">
        <v>5729889.6299999999</v>
      </c>
      <c r="C40" s="76">
        <v>5596207.6299999999</v>
      </c>
      <c r="D40" s="79" t="s">
        <v>76</v>
      </c>
      <c r="E40" s="76">
        <v>0</v>
      </c>
      <c r="F40" s="7">
        <v>0</v>
      </c>
    </row>
    <row r="41" spans="1:6" ht="12.5">
      <c r="A41" s="9" t="s">
        <v>77</v>
      </c>
      <c r="B41" s="76">
        <v>0</v>
      </c>
      <c r="C41" s="76">
        <v>0</v>
      </c>
      <c r="D41" s="80" t="s">
        <v>78</v>
      </c>
      <c r="E41" s="76">
        <v>7727933</v>
      </c>
      <c r="F41" s="7">
        <v>8586429.9700000007</v>
      </c>
    </row>
    <row r="42" spans="1:6" ht="12.5">
      <c r="A42" s="9" t="s">
        <v>79</v>
      </c>
      <c r="B42" s="76">
        <v>0</v>
      </c>
      <c r="C42" s="76">
        <v>0</v>
      </c>
      <c r="D42" s="79" t="s">
        <v>80</v>
      </c>
      <c r="E42" s="76">
        <v>7727923</v>
      </c>
      <c r="F42" s="7">
        <v>8586419.9700000007</v>
      </c>
    </row>
    <row r="43" spans="1:6" ht="25">
      <c r="A43" s="8" t="s">
        <v>81</v>
      </c>
      <c r="B43" s="313">
        <v>5729889.6299999999</v>
      </c>
      <c r="C43" s="313">
        <v>5596207.6299999999</v>
      </c>
      <c r="D43" s="316" t="s">
        <v>82</v>
      </c>
      <c r="E43" s="313">
        <v>10</v>
      </c>
      <c r="F43" s="314">
        <v>10</v>
      </c>
    </row>
    <row r="44" spans="1:6" ht="12.5">
      <c r="A44" s="9" t="s">
        <v>83</v>
      </c>
      <c r="B44" s="76">
        <v>0</v>
      </c>
      <c r="C44" s="76">
        <v>0</v>
      </c>
      <c r="D44" s="79" t="s">
        <v>84</v>
      </c>
      <c r="E44" s="76">
        <v>0</v>
      </c>
      <c r="F44" s="7">
        <v>0</v>
      </c>
    </row>
    <row r="45" spans="1:6" ht="12.5">
      <c r="A45" s="81" t="s">
        <v>7</v>
      </c>
      <c r="B45" s="14" t="s">
        <v>7</v>
      </c>
      <c r="C45" s="14" t="s">
        <v>7</v>
      </c>
      <c r="D45" s="278" t="s">
        <v>7</v>
      </c>
      <c r="E45" s="15" t="s">
        <v>7</v>
      </c>
      <c r="F45" s="82" t="s">
        <v>7</v>
      </c>
    </row>
    <row r="46" spans="1:6" ht="12.5">
      <c r="A46" s="13" t="s">
        <v>85</v>
      </c>
      <c r="B46" s="75">
        <v>5169949145.0900002</v>
      </c>
      <c r="C46" s="75">
        <v>2179821123.6500001</v>
      </c>
      <c r="D46" s="83" t="s">
        <v>86</v>
      </c>
      <c r="E46" s="75">
        <v>1135402437.74</v>
      </c>
      <c r="F46" s="4">
        <v>1024220876.2</v>
      </c>
    </row>
    <row r="47" spans="1:6" ht="12.5">
      <c r="A47" s="84" t="s">
        <v>7</v>
      </c>
      <c r="B47" s="16" t="s">
        <v>7</v>
      </c>
      <c r="C47" s="16" t="s">
        <v>7</v>
      </c>
      <c r="D47" s="279" t="s">
        <v>7</v>
      </c>
      <c r="E47" s="17" t="s">
        <v>7</v>
      </c>
      <c r="F47" s="85" t="s">
        <v>7</v>
      </c>
    </row>
    <row r="48" spans="1:6" ht="12.5">
      <c r="A48" s="13" t="s">
        <v>87</v>
      </c>
      <c r="B48" s="75" t="s">
        <v>7</v>
      </c>
      <c r="C48" s="75" t="s">
        <v>7</v>
      </c>
      <c r="D48" s="83" t="s">
        <v>88</v>
      </c>
      <c r="E48" s="75" t="s">
        <v>7</v>
      </c>
      <c r="F48" s="4" t="s">
        <v>7</v>
      </c>
    </row>
    <row r="49" spans="1:6" ht="12.5">
      <c r="A49" s="10" t="s">
        <v>89</v>
      </c>
      <c r="B49" s="76">
        <v>2919431120.0300002</v>
      </c>
      <c r="C49" s="76">
        <v>3098979378.9099998</v>
      </c>
      <c r="D49" s="280" t="s">
        <v>90</v>
      </c>
      <c r="E49" s="18">
        <v>0</v>
      </c>
      <c r="F49" s="86">
        <v>0</v>
      </c>
    </row>
    <row r="50" spans="1:6" ht="12.5">
      <c r="A50" s="10" t="s">
        <v>91</v>
      </c>
      <c r="B50" s="76">
        <v>2156579</v>
      </c>
      <c r="C50" s="76">
        <v>2156579</v>
      </c>
      <c r="D50" s="281" t="s">
        <v>92</v>
      </c>
      <c r="E50" s="19">
        <v>0</v>
      </c>
      <c r="F50" s="87">
        <v>0</v>
      </c>
    </row>
    <row r="51" spans="1:6" ht="12.5">
      <c r="A51" s="10" t="s">
        <v>93</v>
      </c>
      <c r="B51" s="76">
        <v>6052363641.7700005</v>
      </c>
      <c r="C51" s="76">
        <v>6058858120.8100004</v>
      </c>
      <c r="D51" s="282" t="s">
        <v>94</v>
      </c>
      <c r="E51" s="20">
        <v>9215672594.2399998</v>
      </c>
      <c r="F51" s="88">
        <v>9215672594.2399998</v>
      </c>
    </row>
    <row r="52" spans="1:6" ht="12.5">
      <c r="A52" s="10" t="s">
        <v>95</v>
      </c>
      <c r="B52" s="76">
        <v>3274050864.4200001</v>
      </c>
      <c r="C52" s="76">
        <v>3212157492.6700001</v>
      </c>
      <c r="D52" s="283" t="s">
        <v>96</v>
      </c>
      <c r="E52" s="21">
        <v>0</v>
      </c>
      <c r="F52" s="89">
        <v>0</v>
      </c>
    </row>
    <row r="53" spans="1:6" ht="12.5">
      <c r="A53" s="6" t="s">
        <v>97</v>
      </c>
      <c r="B53" s="76">
        <v>263070508.72999999</v>
      </c>
      <c r="C53" s="76">
        <v>203554541.31</v>
      </c>
      <c r="D53" s="284" t="s">
        <v>98</v>
      </c>
      <c r="E53" s="22">
        <v>0</v>
      </c>
      <c r="F53" s="90">
        <v>0</v>
      </c>
    </row>
    <row r="54" spans="1:6" ht="12.5">
      <c r="A54" s="6" t="s">
        <v>99</v>
      </c>
      <c r="B54" s="76">
        <v>-3444864040.3899999</v>
      </c>
      <c r="C54" s="76">
        <v>-3229519866.2199998</v>
      </c>
      <c r="D54" s="285" t="s">
        <v>100</v>
      </c>
      <c r="E54" s="23">
        <v>0</v>
      </c>
      <c r="F54" s="91">
        <v>0</v>
      </c>
    </row>
    <row r="55" spans="1:6" ht="12.5">
      <c r="A55" s="6" t="s">
        <v>101</v>
      </c>
      <c r="B55" s="76">
        <v>1878332.01</v>
      </c>
      <c r="C55" s="76">
        <v>1836332.01</v>
      </c>
      <c r="D55" s="286" t="s">
        <v>7</v>
      </c>
      <c r="E55" s="24" t="s">
        <v>7</v>
      </c>
      <c r="F55" s="92" t="s">
        <v>7</v>
      </c>
    </row>
    <row r="56" spans="1:6" ht="12.5">
      <c r="A56" s="6" t="s">
        <v>102</v>
      </c>
      <c r="B56" s="76">
        <v>0</v>
      </c>
      <c r="C56" s="76">
        <v>0</v>
      </c>
      <c r="D56" s="287" t="s">
        <v>103</v>
      </c>
      <c r="E56" s="25">
        <v>9215672594.2399998</v>
      </c>
      <c r="F56" s="93">
        <v>9215672594.2399998</v>
      </c>
    </row>
    <row r="57" spans="1:6" ht="12.5">
      <c r="A57" s="6" t="s">
        <v>104</v>
      </c>
      <c r="B57" s="76">
        <v>1290556056.6700001</v>
      </c>
      <c r="C57" s="76">
        <v>1263909099.3</v>
      </c>
      <c r="D57" s="288" t="s">
        <v>7</v>
      </c>
      <c r="E57" s="26" t="s">
        <v>7</v>
      </c>
      <c r="F57" s="94" t="s">
        <v>7</v>
      </c>
    </row>
    <row r="58" spans="1:6" ht="12.5">
      <c r="A58" s="95" t="s">
        <v>7</v>
      </c>
      <c r="B58" s="27" t="s">
        <v>7</v>
      </c>
      <c r="C58" s="27" t="s">
        <v>7</v>
      </c>
      <c r="D58" s="289" t="s">
        <v>105</v>
      </c>
      <c r="E58" s="28">
        <v>10351075031.98</v>
      </c>
      <c r="F58" s="96">
        <v>10239893470.440001</v>
      </c>
    </row>
    <row r="59" spans="1:6" ht="12.5">
      <c r="A59" s="97" t="s">
        <v>106</v>
      </c>
      <c r="B59" s="29">
        <v>10358643062.24</v>
      </c>
      <c r="C59" s="29">
        <v>10611931677.790001</v>
      </c>
      <c r="D59" s="290" t="s">
        <v>7</v>
      </c>
      <c r="E59" s="30" t="s">
        <v>7</v>
      </c>
      <c r="F59" s="98" t="s">
        <v>7</v>
      </c>
    </row>
    <row r="60" spans="1:6" ht="12.5">
      <c r="A60" s="99" t="s">
        <v>7</v>
      </c>
      <c r="B60" s="31" t="s">
        <v>7</v>
      </c>
      <c r="C60" s="31" t="s">
        <v>7</v>
      </c>
      <c r="D60" s="291" t="s">
        <v>107</v>
      </c>
      <c r="E60" s="32" t="s">
        <v>7</v>
      </c>
      <c r="F60" s="100" t="s">
        <v>7</v>
      </c>
    </row>
    <row r="61" spans="1:6" ht="12.5">
      <c r="A61" s="101" t="s">
        <v>108</v>
      </c>
      <c r="B61" s="33">
        <v>15528592207.33</v>
      </c>
      <c r="C61" s="33">
        <v>12791752801.440001</v>
      </c>
      <c r="D61" s="292" t="s">
        <v>7</v>
      </c>
      <c r="E61" s="34" t="s">
        <v>7</v>
      </c>
      <c r="F61" s="102" t="s">
        <v>7</v>
      </c>
    </row>
    <row r="62" spans="1:6" ht="12.5">
      <c r="A62" s="103" t="s">
        <v>7</v>
      </c>
      <c r="B62" s="35" t="s">
        <v>7</v>
      </c>
      <c r="C62" s="35" t="s">
        <v>7</v>
      </c>
      <c r="D62" s="293" t="s">
        <v>109</v>
      </c>
      <c r="E62" s="36">
        <v>4450093334.4099998</v>
      </c>
      <c r="F62" s="104">
        <v>4450093334.4099998</v>
      </c>
    </row>
    <row r="63" spans="1:6" ht="12.5">
      <c r="A63" s="105" t="s">
        <v>7</v>
      </c>
      <c r="B63" s="37" t="s">
        <v>7</v>
      </c>
      <c r="C63" s="37" t="s">
        <v>7</v>
      </c>
      <c r="D63" s="294" t="s">
        <v>110</v>
      </c>
      <c r="E63" s="38">
        <v>790828509.66999996</v>
      </c>
      <c r="F63" s="106">
        <v>790828509.66999996</v>
      </c>
    </row>
    <row r="64" spans="1:6" ht="12.5">
      <c r="A64" s="107" t="s">
        <v>7</v>
      </c>
      <c r="B64" s="39" t="s">
        <v>7</v>
      </c>
      <c r="C64" s="39" t="s">
        <v>7</v>
      </c>
      <c r="D64" s="295" t="s">
        <v>111</v>
      </c>
      <c r="E64" s="40">
        <v>346628098.88999999</v>
      </c>
      <c r="F64" s="108">
        <v>346628098.88999999</v>
      </c>
    </row>
    <row r="65" spans="1:6" ht="12.5">
      <c r="A65" s="109" t="s">
        <v>7</v>
      </c>
      <c r="B65" s="41" t="s">
        <v>7</v>
      </c>
      <c r="C65" s="41" t="s">
        <v>7</v>
      </c>
      <c r="D65" s="296" t="s">
        <v>112</v>
      </c>
      <c r="E65" s="42">
        <v>3312636725.8499999</v>
      </c>
      <c r="F65" s="110">
        <v>3312636725.8499999</v>
      </c>
    </row>
    <row r="66" spans="1:6" ht="12.5">
      <c r="A66" s="111" t="s">
        <v>7</v>
      </c>
      <c r="B66" s="43" t="s">
        <v>7</v>
      </c>
      <c r="C66" s="43" t="s">
        <v>7</v>
      </c>
      <c r="D66" s="297" t="s">
        <v>7</v>
      </c>
      <c r="E66" s="44" t="s">
        <v>7</v>
      </c>
      <c r="F66" s="112" t="s">
        <v>7</v>
      </c>
    </row>
    <row r="67" spans="1:6" ht="12.5">
      <c r="A67" s="113" t="s">
        <v>7</v>
      </c>
      <c r="B67" s="45" t="s">
        <v>7</v>
      </c>
      <c r="C67" s="45" t="s">
        <v>7</v>
      </c>
      <c r="D67" s="298" t="s">
        <v>113</v>
      </c>
      <c r="E67" s="46">
        <v>727423840.94000006</v>
      </c>
      <c r="F67" s="114">
        <v>-1898234003.4100001</v>
      </c>
    </row>
    <row r="68" spans="1:6" ht="12.5">
      <c r="A68" s="115" t="s">
        <v>7</v>
      </c>
      <c r="B68" s="47" t="s">
        <v>7</v>
      </c>
      <c r="C68" s="47" t="s">
        <v>7</v>
      </c>
      <c r="D68" s="299" t="s">
        <v>114</v>
      </c>
      <c r="E68" s="48">
        <v>2414168353.5900002</v>
      </c>
      <c r="F68" s="116">
        <v>-1531595890.02</v>
      </c>
    </row>
    <row r="69" spans="1:6" ht="12.5">
      <c r="A69" s="117" t="s">
        <v>7</v>
      </c>
      <c r="B69" s="49" t="s">
        <v>7</v>
      </c>
      <c r="C69" s="49" t="s">
        <v>7</v>
      </c>
      <c r="D69" s="300" t="s">
        <v>115</v>
      </c>
      <c r="E69" s="50">
        <v>-342620671.51999998</v>
      </c>
      <c r="F69" s="118">
        <v>1188975218.5</v>
      </c>
    </row>
    <row r="70" spans="1:6" ht="12.5">
      <c r="A70" s="119" t="s">
        <v>7</v>
      </c>
      <c r="B70" s="51" t="s">
        <v>7</v>
      </c>
      <c r="C70" s="51" t="s">
        <v>7</v>
      </c>
      <c r="D70" s="301" t="s">
        <v>116</v>
      </c>
      <c r="E70" s="52">
        <v>2895758532.75</v>
      </c>
      <c r="F70" s="120">
        <v>2895758532.75</v>
      </c>
    </row>
    <row r="71" spans="1:6" ht="12.5">
      <c r="A71" s="121" t="s">
        <v>7</v>
      </c>
      <c r="B71" s="53" t="s">
        <v>7</v>
      </c>
      <c r="C71" s="53" t="s">
        <v>7</v>
      </c>
      <c r="D71" s="302" t="s">
        <v>117</v>
      </c>
      <c r="E71" s="54">
        <v>0</v>
      </c>
      <c r="F71" s="122">
        <v>0</v>
      </c>
    </row>
    <row r="72" spans="1:6" ht="12.5">
      <c r="A72" s="123" t="s">
        <v>7</v>
      </c>
      <c r="B72" s="55" t="s">
        <v>7</v>
      </c>
      <c r="C72" s="55" t="s">
        <v>7</v>
      </c>
      <c r="D72" s="303" t="s">
        <v>118</v>
      </c>
      <c r="E72" s="56">
        <v>-4239882373.8800001</v>
      </c>
      <c r="F72" s="124">
        <v>-4451371864.6400003</v>
      </c>
    </row>
    <row r="73" spans="1:6" ht="12.5">
      <c r="A73" s="125" t="s">
        <v>7</v>
      </c>
      <c r="B73" s="57" t="s">
        <v>7</v>
      </c>
      <c r="C73" s="57" t="s">
        <v>7</v>
      </c>
      <c r="D73" s="304" t="s">
        <v>7</v>
      </c>
      <c r="E73" s="58" t="s">
        <v>7</v>
      </c>
      <c r="F73" s="126" t="s">
        <v>7</v>
      </c>
    </row>
    <row r="74" spans="1:6" ht="12.5">
      <c r="A74" s="127" t="s">
        <v>7</v>
      </c>
      <c r="B74" s="59" t="s">
        <v>7</v>
      </c>
      <c r="C74" s="59" t="s">
        <v>7</v>
      </c>
      <c r="D74" s="305" t="s">
        <v>119</v>
      </c>
      <c r="E74" s="60">
        <v>0</v>
      </c>
      <c r="F74" s="128">
        <v>0</v>
      </c>
    </row>
    <row r="75" spans="1:6" ht="12.5">
      <c r="A75" s="129" t="s">
        <v>7</v>
      </c>
      <c r="B75" s="61" t="s">
        <v>7</v>
      </c>
      <c r="C75" s="61" t="s">
        <v>7</v>
      </c>
      <c r="D75" s="306" t="s">
        <v>120</v>
      </c>
      <c r="E75" s="62">
        <v>0</v>
      </c>
      <c r="F75" s="130">
        <v>0</v>
      </c>
    </row>
    <row r="76" spans="1:6" ht="12.5">
      <c r="A76" s="131" t="s">
        <v>7</v>
      </c>
      <c r="B76" s="63" t="s">
        <v>7</v>
      </c>
      <c r="C76" s="63" t="s">
        <v>7</v>
      </c>
      <c r="D76" s="307" t="s">
        <v>121</v>
      </c>
      <c r="E76" s="64">
        <v>0</v>
      </c>
      <c r="F76" s="132">
        <v>0</v>
      </c>
    </row>
    <row r="77" spans="1:6" ht="12.5">
      <c r="A77" s="133" t="s">
        <v>7</v>
      </c>
      <c r="B77" s="65" t="s">
        <v>7</v>
      </c>
      <c r="C77" s="65" t="s">
        <v>7</v>
      </c>
      <c r="D77" s="308" t="s">
        <v>7</v>
      </c>
      <c r="E77" s="66" t="s">
        <v>7</v>
      </c>
      <c r="F77" s="134" t="s">
        <v>7</v>
      </c>
    </row>
    <row r="78" spans="1:6" ht="12.5">
      <c r="A78" s="135" t="s">
        <v>7</v>
      </c>
      <c r="B78" s="67" t="s">
        <v>7</v>
      </c>
      <c r="C78" s="67" t="s">
        <v>7</v>
      </c>
      <c r="D78" s="309" t="s">
        <v>122</v>
      </c>
      <c r="E78" s="68">
        <v>5177517175.3500004</v>
      </c>
      <c r="F78" s="136">
        <v>2551859331</v>
      </c>
    </row>
    <row r="79" spans="1:6" ht="12.5">
      <c r="A79" s="137" t="s">
        <v>7</v>
      </c>
      <c r="B79" s="69" t="s">
        <v>7</v>
      </c>
      <c r="C79" s="69" t="s">
        <v>7</v>
      </c>
      <c r="D79" s="310" t="s">
        <v>7</v>
      </c>
      <c r="E79" s="70" t="s">
        <v>7</v>
      </c>
      <c r="F79" s="138" t="s">
        <v>7</v>
      </c>
    </row>
    <row r="80" spans="1:6" ht="12.5">
      <c r="A80" s="139" t="s">
        <v>7</v>
      </c>
      <c r="B80" s="140" t="s">
        <v>7</v>
      </c>
      <c r="C80" s="140" t="s">
        <v>7</v>
      </c>
      <c r="D80" s="311" t="s">
        <v>123</v>
      </c>
      <c r="E80" s="141">
        <v>15528592207.33</v>
      </c>
      <c r="F80" s="142">
        <v>12791752801.440001</v>
      </c>
    </row>
    <row r="81" spans="1:6" ht="12.5">
      <c r="A81" s="319" t="s">
        <v>125</v>
      </c>
      <c r="B81" s="319"/>
      <c r="C81" s="319"/>
      <c r="D81" s="319"/>
      <c r="E81" s="319"/>
      <c r="F81" s="319"/>
    </row>
  </sheetData>
  <mergeCells count="5">
    <mergeCell ref="A1:F1"/>
    <mergeCell ref="A2:F2"/>
    <mergeCell ref="A3:F3"/>
    <mergeCell ref="A4:F4"/>
    <mergeCell ref="A81:F81"/>
  </mergeCells>
  <pageMargins left="0.74803149606299213" right="0.74803149606299213" top="0.98425196850393704" bottom="0.98425196850393704" header="0.51181102362204722" footer="0.51181102362204722"/>
  <pageSetup scale="5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H38"/>
  <sheetViews>
    <sheetView showGridLines="0" workbookViewId="0">
      <selection sqref="A1:H1"/>
    </sheetView>
  </sheetViews>
  <sheetFormatPr baseColWidth="10" defaultColWidth="9.1796875" defaultRowHeight="12.75" customHeight="1"/>
  <cols>
    <col min="1" max="1" width="58.54296875" style="171" customWidth="1"/>
    <col min="2" max="8" width="18.81640625" style="171" customWidth="1"/>
    <col min="9" max="16384" width="9.1796875" style="171"/>
  </cols>
  <sheetData>
    <row r="1" spans="1:8" ht="14">
      <c r="A1" s="321" t="s">
        <v>499</v>
      </c>
      <c r="B1" s="322"/>
      <c r="C1" s="322"/>
      <c r="D1" s="322"/>
      <c r="E1" s="322"/>
      <c r="F1" s="322"/>
      <c r="G1" s="322"/>
      <c r="H1" s="323"/>
    </row>
    <row r="2" spans="1:8" ht="14">
      <c r="A2" s="322" t="s">
        <v>498</v>
      </c>
      <c r="B2" s="322"/>
      <c r="C2" s="322"/>
      <c r="D2" s="322"/>
      <c r="E2" s="322"/>
      <c r="F2" s="322"/>
      <c r="G2" s="322"/>
      <c r="H2" s="323"/>
    </row>
    <row r="3" spans="1:8" ht="14">
      <c r="A3" s="322" t="s">
        <v>164</v>
      </c>
      <c r="B3" s="322"/>
      <c r="C3" s="322"/>
      <c r="D3" s="322"/>
      <c r="E3" s="322"/>
      <c r="F3" s="322"/>
      <c r="G3" s="322"/>
      <c r="H3" s="323"/>
    </row>
    <row r="4" spans="1:8" ht="14">
      <c r="A4" s="322" t="s">
        <v>497</v>
      </c>
      <c r="B4" s="322"/>
      <c r="C4" s="322"/>
      <c r="D4" s="322"/>
      <c r="E4" s="322"/>
      <c r="F4" s="322"/>
      <c r="G4" s="322"/>
      <c r="H4" s="323"/>
    </row>
    <row r="5" spans="1:8" ht="14">
      <c r="A5" s="322" t="s">
        <v>7</v>
      </c>
      <c r="B5" s="322"/>
      <c r="C5" s="322"/>
      <c r="D5" s="322"/>
      <c r="E5" s="322"/>
      <c r="F5" s="322"/>
      <c r="G5" s="322"/>
      <c r="H5" s="323"/>
    </row>
    <row r="6" spans="1:8" ht="80.25" customHeight="1">
      <c r="A6" s="233" t="s">
        <v>496</v>
      </c>
      <c r="B6" s="232" t="s">
        <v>495</v>
      </c>
      <c r="C6" s="232" t="s">
        <v>494</v>
      </c>
      <c r="D6" s="232" t="s">
        <v>493</v>
      </c>
      <c r="E6" s="232" t="s">
        <v>492</v>
      </c>
      <c r="F6" s="232" t="s">
        <v>491</v>
      </c>
      <c r="G6" s="232" t="s">
        <v>490</v>
      </c>
      <c r="H6" s="231" t="s">
        <v>489</v>
      </c>
    </row>
    <row r="7" spans="1:8" ht="12.5">
      <c r="A7" s="218" t="s">
        <v>488</v>
      </c>
      <c r="B7" s="217">
        <v>9357142869.2399998</v>
      </c>
      <c r="C7" s="217">
        <v>0</v>
      </c>
      <c r="D7" s="217">
        <v>139966269.66</v>
      </c>
      <c r="E7" s="217">
        <v>0</v>
      </c>
      <c r="F7" s="217">
        <v>9289042585.1000004</v>
      </c>
      <c r="G7" s="217">
        <v>464806754.69</v>
      </c>
      <c r="H7" s="216">
        <v>3551996.44</v>
      </c>
    </row>
    <row r="8" spans="1:8" ht="12.5">
      <c r="A8" s="228" t="s">
        <v>487</v>
      </c>
      <c r="B8" s="227">
        <v>0</v>
      </c>
      <c r="C8" s="227">
        <v>0</v>
      </c>
      <c r="D8" s="227">
        <v>71865985.519999996</v>
      </c>
      <c r="E8" s="227">
        <v>0</v>
      </c>
      <c r="F8" s="227">
        <v>0</v>
      </c>
      <c r="G8" s="227">
        <v>0</v>
      </c>
      <c r="H8" s="226">
        <v>0</v>
      </c>
    </row>
    <row r="9" spans="1:8" ht="12.5">
      <c r="A9" s="230" t="s">
        <v>486</v>
      </c>
      <c r="B9" s="214">
        <v>0</v>
      </c>
      <c r="C9" s="214">
        <v>0</v>
      </c>
      <c r="D9" s="214">
        <v>71865985.519999996</v>
      </c>
      <c r="E9" s="214">
        <v>0</v>
      </c>
      <c r="F9" s="214">
        <v>0</v>
      </c>
      <c r="G9" s="214">
        <v>0</v>
      </c>
      <c r="H9" s="213">
        <v>0</v>
      </c>
    </row>
    <row r="10" spans="1:8" ht="12.5">
      <c r="A10" s="230" t="s">
        <v>485</v>
      </c>
      <c r="B10" s="214">
        <v>0</v>
      </c>
      <c r="C10" s="214">
        <v>0</v>
      </c>
      <c r="D10" s="214">
        <v>0</v>
      </c>
      <c r="E10" s="214">
        <v>0</v>
      </c>
      <c r="F10" s="214">
        <v>0</v>
      </c>
      <c r="G10" s="214">
        <v>0</v>
      </c>
      <c r="H10" s="213">
        <v>0</v>
      </c>
    </row>
    <row r="11" spans="1:8" ht="12.5">
      <c r="A11" s="230" t="s">
        <v>484</v>
      </c>
      <c r="B11" s="214">
        <v>0</v>
      </c>
      <c r="C11" s="214">
        <v>0</v>
      </c>
      <c r="D11" s="214">
        <v>0</v>
      </c>
      <c r="E11" s="214">
        <v>0</v>
      </c>
      <c r="F11" s="214">
        <v>0</v>
      </c>
      <c r="G11" s="214">
        <v>0</v>
      </c>
      <c r="H11" s="213">
        <v>0</v>
      </c>
    </row>
    <row r="12" spans="1:8" ht="12.5">
      <c r="A12" s="228" t="s">
        <v>483</v>
      </c>
      <c r="B12" s="227">
        <v>9357142869.2399998</v>
      </c>
      <c r="C12" s="227">
        <v>0</v>
      </c>
      <c r="D12" s="227">
        <v>68100284.140000001</v>
      </c>
      <c r="E12" s="227">
        <v>0</v>
      </c>
      <c r="F12" s="227">
        <v>9289042585.1000004</v>
      </c>
      <c r="G12" s="227">
        <v>464806754.69</v>
      </c>
      <c r="H12" s="226">
        <v>3551996.44</v>
      </c>
    </row>
    <row r="13" spans="1:8" ht="12.5">
      <c r="A13" s="230" t="s">
        <v>482</v>
      </c>
      <c r="B13" s="214">
        <v>9357142869.2399998</v>
      </c>
      <c r="C13" s="214">
        <v>0</v>
      </c>
      <c r="D13" s="214">
        <v>68100284.140000001</v>
      </c>
      <c r="E13" s="214">
        <v>0</v>
      </c>
      <c r="F13" s="214">
        <v>9289042585.1000004</v>
      </c>
      <c r="G13" s="214">
        <v>464806754.69</v>
      </c>
      <c r="H13" s="213">
        <v>3551996.44</v>
      </c>
    </row>
    <row r="14" spans="1:8" ht="12.5">
      <c r="A14" s="230" t="s">
        <v>481</v>
      </c>
      <c r="B14" s="214">
        <v>0</v>
      </c>
      <c r="C14" s="214">
        <v>0</v>
      </c>
      <c r="D14" s="214">
        <v>0</v>
      </c>
      <c r="E14" s="214">
        <v>0</v>
      </c>
      <c r="F14" s="214">
        <v>0</v>
      </c>
      <c r="G14" s="214">
        <v>0</v>
      </c>
      <c r="H14" s="213">
        <v>0</v>
      </c>
    </row>
    <row r="15" spans="1:8" ht="12.5">
      <c r="A15" s="230" t="s">
        <v>480</v>
      </c>
      <c r="B15" s="214">
        <v>0</v>
      </c>
      <c r="C15" s="214">
        <v>0</v>
      </c>
      <c r="D15" s="214">
        <v>0</v>
      </c>
      <c r="E15" s="214">
        <v>0</v>
      </c>
      <c r="F15" s="214">
        <v>0</v>
      </c>
      <c r="G15" s="214">
        <v>0</v>
      </c>
      <c r="H15" s="213">
        <v>0</v>
      </c>
    </row>
    <row r="16" spans="1:8" ht="12.5">
      <c r="A16" s="229" t="s">
        <v>479</v>
      </c>
      <c r="B16" s="227">
        <v>882750601.20000005</v>
      </c>
      <c r="C16" s="227">
        <v>32430777162.799999</v>
      </c>
      <c r="D16" s="227">
        <v>32251495317.119999</v>
      </c>
      <c r="E16" s="227">
        <v>0</v>
      </c>
      <c r="F16" s="227">
        <v>1062032446.88</v>
      </c>
      <c r="G16" s="227">
        <v>0</v>
      </c>
      <c r="H16" s="226">
        <v>0</v>
      </c>
    </row>
    <row r="17" spans="1:8" ht="12.5">
      <c r="A17" s="229" t="s">
        <v>478</v>
      </c>
      <c r="B17" s="227">
        <v>10239893470.440001</v>
      </c>
      <c r="C17" s="227">
        <v>32430777162.799999</v>
      </c>
      <c r="D17" s="227">
        <v>32391461586.779999</v>
      </c>
      <c r="E17" s="227">
        <v>0</v>
      </c>
      <c r="F17" s="227">
        <v>10351075031.98</v>
      </c>
      <c r="G17" s="227">
        <v>464806754.69</v>
      </c>
      <c r="H17" s="226">
        <v>3551996.44</v>
      </c>
    </row>
    <row r="18" spans="1:8" ht="12.5">
      <c r="A18" s="229" t="s">
        <v>477</v>
      </c>
      <c r="B18" s="227">
        <v>0</v>
      </c>
      <c r="C18" s="227">
        <v>0</v>
      </c>
      <c r="D18" s="227">
        <v>0</v>
      </c>
      <c r="E18" s="227">
        <v>0</v>
      </c>
      <c r="F18" s="227">
        <v>0</v>
      </c>
      <c r="G18" s="227">
        <v>0</v>
      </c>
      <c r="H18" s="226">
        <v>0</v>
      </c>
    </row>
    <row r="19" spans="1:8" ht="12.5">
      <c r="A19" s="228" t="s">
        <v>476</v>
      </c>
      <c r="B19" s="227">
        <v>0</v>
      </c>
      <c r="C19" s="227">
        <v>0</v>
      </c>
      <c r="D19" s="227">
        <v>0</v>
      </c>
      <c r="E19" s="227">
        <v>0</v>
      </c>
      <c r="F19" s="227">
        <v>0</v>
      </c>
      <c r="G19" s="227">
        <v>0</v>
      </c>
      <c r="H19" s="226">
        <v>0</v>
      </c>
    </row>
    <row r="20" spans="1:8" ht="12.5">
      <c r="A20" s="228" t="s">
        <v>475</v>
      </c>
      <c r="B20" s="227">
        <v>0</v>
      </c>
      <c r="C20" s="227">
        <v>0</v>
      </c>
      <c r="D20" s="227">
        <v>0</v>
      </c>
      <c r="E20" s="227">
        <v>0</v>
      </c>
      <c r="F20" s="227">
        <v>0</v>
      </c>
      <c r="G20" s="227">
        <v>0</v>
      </c>
      <c r="H20" s="226">
        <v>0</v>
      </c>
    </row>
    <row r="21" spans="1:8" ht="12.5">
      <c r="A21" s="228" t="s">
        <v>474</v>
      </c>
      <c r="B21" s="227">
        <v>0</v>
      </c>
      <c r="C21" s="227">
        <v>0</v>
      </c>
      <c r="D21" s="227">
        <v>0</v>
      </c>
      <c r="E21" s="227">
        <v>0</v>
      </c>
      <c r="F21" s="227">
        <v>0</v>
      </c>
      <c r="G21" s="227">
        <v>0</v>
      </c>
      <c r="H21" s="226">
        <v>0</v>
      </c>
    </row>
    <row r="22" spans="1:8" ht="12.5">
      <c r="A22" s="229" t="s">
        <v>473</v>
      </c>
      <c r="B22" s="227">
        <v>161657668.56</v>
      </c>
      <c r="C22" s="227">
        <f>SUM(C23:C25)</f>
        <v>0</v>
      </c>
      <c r="D22" s="227">
        <f>SUM(D23:D25)</f>
        <v>0</v>
      </c>
      <c r="E22" s="227">
        <f>SUM(E23:E25)</f>
        <v>0</v>
      </c>
      <c r="F22" s="227">
        <v>167864894.06</v>
      </c>
      <c r="G22" s="227">
        <f>SUM(G23:G25)</f>
        <v>0</v>
      </c>
      <c r="H22" s="226">
        <f>SUM(H23:H25)</f>
        <v>0</v>
      </c>
    </row>
    <row r="23" spans="1:8" ht="12.5">
      <c r="A23" s="228" t="s">
        <v>472</v>
      </c>
      <c r="B23" s="227">
        <v>161657668.56</v>
      </c>
      <c r="C23" s="227">
        <v>0</v>
      </c>
      <c r="D23" s="227">
        <v>0</v>
      </c>
      <c r="E23" s="227">
        <v>0</v>
      </c>
      <c r="F23" s="227">
        <v>167864894.06</v>
      </c>
      <c r="G23" s="227">
        <v>0</v>
      </c>
      <c r="H23" s="226">
        <v>0</v>
      </c>
    </row>
    <row r="24" spans="1:8" ht="12.5">
      <c r="A24" s="228" t="s">
        <v>471</v>
      </c>
      <c r="B24" s="227">
        <v>0</v>
      </c>
      <c r="C24" s="227">
        <v>0</v>
      </c>
      <c r="D24" s="227">
        <v>0</v>
      </c>
      <c r="E24" s="227">
        <v>0</v>
      </c>
      <c r="F24" s="227">
        <v>0</v>
      </c>
      <c r="G24" s="227">
        <v>0</v>
      </c>
      <c r="H24" s="226">
        <v>0</v>
      </c>
    </row>
    <row r="25" spans="1:8" ht="12.5">
      <c r="A25" s="225" t="s">
        <v>470</v>
      </c>
      <c r="B25" s="224">
        <v>0</v>
      </c>
      <c r="C25" s="224">
        <v>0</v>
      </c>
      <c r="D25" s="224">
        <v>0</v>
      </c>
      <c r="E25" s="224">
        <v>0</v>
      </c>
      <c r="F25" s="224">
        <v>0</v>
      </c>
      <c r="G25" s="224">
        <v>0</v>
      </c>
      <c r="H25" s="223">
        <v>0</v>
      </c>
    </row>
    <row r="26" spans="1:8" ht="25" customHeight="1">
      <c r="A26" s="324" t="s">
        <v>469</v>
      </c>
      <c r="B26" s="324"/>
      <c r="C26" s="324"/>
      <c r="D26" s="324"/>
      <c r="E26" s="324"/>
      <c r="F26" s="324"/>
      <c r="G26" s="324"/>
      <c r="H26" s="324"/>
    </row>
    <row r="27" spans="1:8" ht="12.5">
      <c r="A27" s="320" t="s">
        <v>468</v>
      </c>
      <c r="B27" s="320"/>
      <c r="C27" s="320"/>
      <c r="D27" s="320"/>
      <c r="E27" s="320"/>
      <c r="F27" s="320"/>
      <c r="G27" s="320"/>
      <c r="H27" s="320"/>
    </row>
    <row r="28" spans="1:8" ht="12.5">
      <c r="A28" s="222"/>
      <c r="B28" s="222"/>
      <c r="C28" s="222"/>
      <c r="D28" s="222"/>
      <c r="E28" s="222"/>
      <c r="F28" s="222"/>
      <c r="G28" s="222"/>
      <c r="H28" s="222"/>
    </row>
    <row r="29" spans="1:8" ht="42" customHeight="1">
      <c r="A29" s="221" t="s">
        <v>467</v>
      </c>
      <c r="B29" s="220" t="s">
        <v>466</v>
      </c>
      <c r="C29" s="220" t="s">
        <v>465</v>
      </c>
      <c r="D29" s="220" t="s">
        <v>464</v>
      </c>
      <c r="E29" s="220" t="s">
        <v>463</v>
      </c>
      <c r="F29" s="219" t="s">
        <v>462</v>
      </c>
    </row>
    <row r="30" spans="1:8" ht="12.5">
      <c r="A30" s="218" t="s">
        <v>461</v>
      </c>
      <c r="B30" s="217">
        <v>0</v>
      </c>
      <c r="C30" s="217">
        <v>0</v>
      </c>
      <c r="D30" s="217">
        <v>0</v>
      </c>
      <c r="E30" s="217">
        <v>0</v>
      </c>
      <c r="F30" s="216">
        <v>0</v>
      </c>
    </row>
    <row r="31" spans="1:8" ht="12.5">
      <c r="A31" s="215" t="s">
        <v>460</v>
      </c>
      <c r="B31" s="214">
        <v>0</v>
      </c>
      <c r="C31" s="214">
        <v>0</v>
      </c>
      <c r="D31" s="214">
        <v>0</v>
      </c>
      <c r="E31" s="214">
        <v>0</v>
      </c>
      <c r="F31" s="213">
        <v>0</v>
      </c>
    </row>
    <row r="32" spans="1:8" ht="12.5">
      <c r="A32" s="215" t="s">
        <v>459</v>
      </c>
      <c r="B32" s="214">
        <v>0</v>
      </c>
      <c r="C32" s="214">
        <v>0</v>
      </c>
      <c r="D32" s="214">
        <v>0</v>
      </c>
      <c r="E32" s="214">
        <v>0</v>
      </c>
      <c r="F32" s="213">
        <v>0</v>
      </c>
    </row>
    <row r="33" spans="1:8" ht="12.5">
      <c r="A33" s="212" t="s">
        <v>458</v>
      </c>
      <c r="B33" s="211">
        <v>0</v>
      </c>
      <c r="C33" s="211">
        <v>0</v>
      </c>
      <c r="D33" s="211">
        <v>0</v>
      </c>
      <c r="E33" s="211">
        <v>0</v>
      </c>
      <c r="F33" s="210">
        <v>0</v>
      </c>
    </row>
    <row r="34" spans="1:8" ht="12.5">
      <c r="A34" s="187"/>
      <c r="B34" s="187"/>
      <c r="C34" s="187"/>
      <c r="D34" s="187"/>
      <c r="E34" s="187"/>
      <c r="F34" s="187"/>
    </row>
    <row r="35" spans="1:8" ht="12.5">
      <c r="A35" s="171" t="s">
        <v>125</v>
      </c>
      <c r="B35" s="209"/>
      <c r="C35" s="209"/>
      <c r="D35" s="209"/>
      <c r="E35" s="209"/>
      <c r="F35" s="209"/>
      <c r="G35" s="209"/>
      <c r="H35" s="209"/>
    </row>
    <row r="36" spans="1:8" ht="12.5">
      <c r="A36" s="187"/>
      <c r="B36" s="187"/>
      <c r="C36" s="187"/>
      <c r="D36" s="187"/>
      <c r="E36" s="187"/>
      <c r="F36" s="187"/>
      <c r="G36" s="187"/>
      <c r="H36" s="187"/>
    </row>
    <row r="37" spans="1:8" ht="12.5">
      <c r="A37" s="187"/>
      <c r="B37" s="187"/>
      <c r="C37" s="187"/>
      <c r="D37" s="187"/>
      <c r="E37" s="187"/>
      <c r="F37" s="187"/>
      <c r="G37" s="187"/>
      <c r="H37" s="187"/>
    </row>
    <row r="38" spans="1:8" ht="12.5">
      <c r="A38" s="187"/>
      <c r="B38" s="187"/>
      <c r="C38" s="187"/>
      <c r="D38" s="187"/>
      <c r="E38" s="187"/>
      <c r="F38" s="187"/>
      <c r="G38" s="187"/>
      <c r="H38" s="187"/>
    </row>
  </sheetData>
  <mergeCells count="7">
    <mergeCell ref="A27:H27"/>
    <mergeCell ref="A1:H1"/>
    <mergeCell ref="A2:H2"/>
    <mergeCell ref="A3:H3"/>
    <mergeCell ref="A4:H4"/>
    <mergeCell ref="A5:H5"/>
    <mergeCell ref="A26:H26"/>
  </mergeCells>
  <printOptions horizontalCentered="1" verticalCentered="1"/>
  <pageMargins left="0.8" right="0.8" top="1.95" bottom="1.2" header="0.5" footer="0.5"/>
  <pageSetup paperSize="52" scale="52" fitToHeight="0"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K23"/>
  <sheetViews>
    <sheetView showGridLines="0" zoomScale="80" workbookViewId="0">
      <selection sqref="A1:K1"/>
    </sheetView>
  </sheetViews>
  <sheetFormatPr baseColWidth="10" defaultColWidth="9.1796875" defaultRowHeight="12.75" customHeight="1"/>
  <cols>
    <col min="1" max="1" width="58.54296875" style="171" customWidth="1"/>
    <col min="2" max="6" width="18.81640625" style="171" customWidth="1"/>
    <col min="7" max="7" width="22.81640625" style="171" customWidth="1"/>
    <col min="8" max="8" width="28.7265625" style="171" customWidth="1"/>
    <col min="9" max="11" width="18.81640625" style="171" customWidth="1"/>
    <col min="12" max="16384" width="9.1796875" style="171"/>
  </cols>
  <sheetData>
    <row r="1" spans="1:11" ht="12.5">
      <c r="A1" s="326" t="s">
        <v>166</v>
      </c>
      <c r="B1" s="326"/>
      <c r="C1" s="326"/>
      <c r="D1" s="326"/>
      <c r="E1" s="326"/>
      <c r="F1" s="326"/>
      <c r="G1" s="326"/>
      <c r="H1" s="326"/>
      <c r="I1" s="326"/>
      <c r="J1" s="326"/>
      <c r="K1" s="327"/>
    </row>
    <row r="2" spans="1:11" ht="12.5">
      <c r="A2" s="328" t="s">
        <v>524</v>
      </c>
      <c r="B2" s="328"/>
      <c r="C2" s="328"/>
      <c r="D2" s="328"/>
      <c r="E2" s="328"/>
      <c r="F2" s="328"/>
      <c r="G2" s="328"/>
      <c r="H2" s="328"/>
      <c r="I2" s="328"/>
      <c r="J2" s="328"/>
      <c r="K2" s="329"/>
    </row>
    <row r="3" spans="1:11" ht="12.5">
      <c r="A3" s="328" t="s">
        <v>164</v>
      </c>
      <c r="B3" s="328"/>
      <c r="C3" s="328"/>
      <c r="D3" s="328"/>
      <c r="E3" s="328"/>
      <c r="F3" s="328"/>
      <c r="G3" s="328"/>
      <c r="H3" s="328"/>
      <c r="I3" s="328"/>
      <c r="J3" s="328"/>
      <c r="K3" s="329"/>
    </row>
    <row r="4" spans="1:11" ht="12.5">
      <c r="A4" s="328" t="s">
        <v>2</v>
      </c>
      <c r="B4" s="328"/>
      <c r="C4" s="328"/>
      <c r="D4" s="328"/>
      <c r="E4" s="328"/>
      <c r="F4" s="328"/>
      <c r="G4" s="328"/>
      <c r="H4" s="328"/>
      <c r="I4" s="328"/>
      <c r="J4" s="328"/>
      <c r="K4" s="329"/>
    </row>
    <row r="5" spans="1:11" ht="12.5">
      <c r="A5" s="328"/>
      <c r="B5" s="328"/>
      <c r="C5" s="328"/>
      <c r="D5" s="328"/>
      <c r="E5" s="328"/>
      <c r="F5" s="328"/>
      <c r="G5" s="328"/>
      <c r="H5" s="328"/>
      <c r="I5" s="328"/>
      <c r="J5" s="328"/>
      <c r="K5" s="329"/>
    </row>
    <row r="6" spans="1:11" ht="70">
      <c r="A6" s="255" t="s">
        <v>523</v>
      </c>
      <c r="B6" s="254" t="s">
        <v>522</v>
      </c>
      <c r="C6" s="254" t="s">
        <v>521</v>
      </c>
      <c r="D6" s="254" t="s">
        <v>520</v>
      </c>
      <c r="E6" s="254" t="s">
        <v>519</v>
      </c>
      <c r="F6" s="254" t="s">
        <v>518</v>
      </c>
      <c r="G6" s="254" t="s">
        <v>517</v>
      </c>
      <c r="H6" s="254" t="s">
        <v>516</v>
      </c>
      <c r="I6" s="254" t="s">
        <v>515</v>
      </c>
      <c r="J6" s="254" t="s">
        <v>514</v>
      </c>
      <c r="K6" s="253" t="s">
        <v>513</v>
      </c>
    </row>
    <row r="7" spans="1:11" ht="12.5">
      <c r="A7" s="242" t="s">
        <v>512</v>
      </c>
      <c r="B7" s="241"/>
      <c r="C7" s="241"/>
      <c r="D7" s="241"/>
      <c r="E7" s="240">
        <v>6263764330.7787724</v>
      </c>
      <c r="F7" s="240"/>
      <c r="G7" s="240">
        <v>20544626.986666668</v>
      </c>
      <c r="H7" s="240">
        <v>17710885.333333332</v>
      </c>
      <c r="I7" s="240">
        <v>2013517441.3792503</v>
      </c>
      <c r="J7" s="240">
        <v>5593708533.6844769</v>
      </c>
      <c r="K7" s="239">
        <v>670055797.0942955</v>
      </c>
    </row>
    <row r="8" spans="1:11" ht="12.5">
      <c r="A8" s="252" t="s">
        <v>511</v>
      </c>
      <c r="B8" s="251">
        <v>40708</v>
      </c>
      <c r="C8" s="251">
        <v>41183</v>
      </c>
      <c r="D8" s="251">
        <v>48379</v>
      </c>
      <c r="E8" s="250">
        <v>6263764330.7787724</v>
      </c>
      <c r="F8" s="249" t="s">
        <v>510</v>
      </c>
      <c r="G8" s="248">
        <v>20544626.986666668</v>
      </c>
      <c r="H8" s="248">
        <v>17710885.333333332</v>
      </c>
      <c r="I8" s="248">
        <v>2013517441.3792503</v>
      </c>
      <c r="J8" s="248">
        <v>5593708533.6844769</v>
      </c>
      <c r="K8" s="247">
        <v>670055797.0942955</v>
      </c>
    </row>
    <row r="9" spans="1:11" ht="12.5">
      <c r="A9" s="243" t="s">
        <v>509</v>
      </c>
      <c r="B9" s="246"/>
      <c r="C9" s="246"/>
      <c r="D9" s="246"/>
      <c r="E9" s="245">
        <v>0</v>
      </c>
      <c r="F9" s="245"/>
      <c r="G9" s="245">
        <v>0</v>
      </c>
      <c r="H9" s="245">
        <v>0</v>
      </c>
      <c r="I9" s="245">
        <v>0</v>
      </c>
      <c r="J9" s="245">
        <v>0</v>
      </c>
      <c r="K9" s="244">
        <v>0</v>
      </c>
    </row>
    <row r="10" spans="1:11" ht="12.5">
      <c r="A10" s="243" t="s">
        <v>508</v>
      </c>
      <c r="B10" s="246"/>
      <c r="C10" s="246"/>
      <c r="D10" s="246"/>
      <c r="E10" s="245">
        <v>0</v>
      </c>
      <c r="F10" s="245"/>
      <c r="G10" s="245">
        <v>0</v>
      </c>
      <c r="H10" s="245">
        <v>0</v>
      </c>
      <c r="I10" s="245">
        <v>0</v>
      </c>
      <c r="J10" s="245">
        <v>0</v>
      </c>
      <c r="K10" s="244">
        <v>0</v>
      </c>
    </row>
    <row r="11" spans="1:11" ht="12.5">
      <c r="A11" s="243" t="s">
        <v>507</v>
      </c>
      <c r="B11" s="246"/>
      <c r="C11" s="246"/>
      <c r="D11" s="246"/>
      <c r="E11" s="245">
        <v>0</v>
      </c>
      <c r="F11" s="245"/>
      <c r="G11" s="245">
        <v>0</v>
      </c>
      <c r="H11" s="245">
        <v>0</v>
      </c>
      <c r="I11" s="245">
        <v>0</v>
      </c>
      <c r="J11" s="245">
        <v>0</v>
      </c>
      <c r="K11" s="244">
        <v>0</v>
      </c>
    </row>
    <row r="12" spans="1:11" ht="12.5">
      <c r="A12" s="243"/>
      <c r="B12" s="241"/>
      <c r="C12" s="241"/>
      <c r="D12" s="241"/>
      <c r="E12" s="240"/>
      <c r="F12" s="240"/>
      <c r="G12" s="240"/>
      <c r="H12" s="240"/>
      <c r="I12" s="240"/>
      <c r="J12" s="240"/>
      <c r="K12" s="239"/>
    </row>
    <row r="13" spans="1:11" ht="12.5">
      <c r="A13" s="242" t="s">
        <v>506</v>
      </c>
      <c r="B13" s="241"/>
      <c r="C13" s="241"/>
      <c r="D13" s="241"/>
      <c r="E13" s="240">
        <v>0</v>
      </c>
      <c r="F13" s="240"/>
      <c r="G13" s="240">
        <v>0</v>
      </c>
      <c r="H13" s="240">
        <v>0</v>
      </c>
      <c r="I13" s="240">
        <v>0</v>
      </c>
      <c r="J13" s="240">
        <v>0</v>
      </c>
      <c r="K13" s="239">
        <v>0</v>
      </c>
    </row>
    <row r="14" spans="1:11" ht="12.5">
      <c r="A14" s="243" t="s">
        <v>505</v>
      </c>
      <c r="B14" s="246"/>
      <c r="C14" s="246"/>
      <c r="D14" s="246"/>
      <c r="E14" s="245">
        <v>0</v>
      </c>
      <c r="F14" s="245"/>
      <c r="G14" s="245">
        <v>0</v>
      </c>
      <c r="H14" s="245">
        <v>0</v>
      </c>
      <c r="I14" s="245">
        <v>0</v>
      </c>
      <c r="J14" s="245">
        <v>0</v>
      </c>
      <c r="K14" s="244">
        <v>0</v>
      </c>
    </row>
    <row r="15" spans="1:11" ht="12.5">
      <c r="A15" s="243" t="s">
        <v>504</v>
      </c>
      <c r="B15" s="246"/>
      <c r="C15" s="246"/>
      <c r="D15" s="246"/>
      <c r="E15" s="245">
        <v>0</v>
      </c>
      <c r="F15" s="245"/>
      <c r="G15" s="245">
        <v>0</v>
      </c>
      <c r="H15" s="245">
        <v>0</v>
      </c>
      <c r="I15" s="245">
        <v>0</v>
      </c>
      <c r="J15" s="245">
        <v>0</v>
      </c>
      <c r="K15" s="244">
        <v>0</v>
      </c>
    </row>
    <row r="16" spans="1:11" ht="12.5">
      <c r="A16" s="243" t="s">
        <v>503</v>
      </c>
      <c r="B16" s="246"/>
      <c r="C16" s="246"/>
      <c r="D16" s="246"/>
      <c r="E16" s="245">
        <v>0</v>
      </c>
      <c r="F16" s="245"/>
      <c r="G16" s="245">
        <v>0</v>
      </c>
      <c r="H16" s="245">
        <v>0</v>
      </c>
      <c r="I16" s="245">
        <v>0</v>
      </c>
      <c r="J16" s="245">
        <v>0</v>
      </c>
      <c r="K16" s="244">
        <v>0</v>
      </c>
    </row>
    <row r="17" spans="1:11" ht="12.5">
      <c r="A17" s="243" t="s">
        <v>502</v>
      </c>
      <c r="B17" s="246"/>
      <c r="C17" s="246"/>
      <c r="D17" s="246"/>
      <c r="E17" s="245">
        <v>0</v>
      </c>
      <c r="F17" s="245"/>
      <c r="G17" s="245">
        <v>0</v>
      </c>
      <c r="H17" s="245">
        <v>0</v>
      </c>
      <c r="I17" s="245">
        <v>0</v>
      </c>
      <c r="J17" s="245">
        <v>0</v>
      </c>
      <c r="K17" s="244">
        <v>0</v>
      </c>
    </row>
    <row r="18" spans="1:11" ht="12.5">
      <c r="A18" s="243"/>
      <c r="B18" s="241"/>
      <c r="C18" s="241"/>
      <c r="D18" s="241"/>
      <c r="E18" s="240"/>
      <c r="F18" s="240"/>
      <c r="G18" s="240"/>
      <c r="H18" s="240"/>
      <c r="I18" s="240"/>
      <c r="J18" s="240"/>
      <c r="K18" s="239"/>
    </row>
    <row r="19" spans="1:11" ht="12.5">
      <c r="A19" s="242" t="s">
        <v>501</v>
      </c>
      <c r="B19" s="241"/>
      <c r="C19" s="241"/>
      <c r="D19" s="241"/>
      <c r="E19" s="240">
        <v>6263764330.7787724</v>
      </c>
      <c r="F19" s="240"/>
      <c r="G19" s="240">
        <v>20544626.986666668</v>
      </c>
      <c r="H19" s="240">
        <v>17710885.333333332</v>
      </c>
      <c r="I19" s="240">
        <v>2013517441.3792503</v>
      </c>
      <c r="J19" s="240">
        <v>5593708533.6844769</v>
      </c>
      <c r="K19" s="239">
        <v>670055797.0942955</v>
      </c>
    </row>
    <row r="20" spans="1:11" ht="12.5">
      <c r="A20" s="238"/>
      <c r="B20" s="237"/>
      <c r="C20" s="237"/>
      <c r="D20" s="237"/>
      <c r="E20" s="236"/>
      <c r="F20" s="236"/>
      <c r="G20" s="236"/>
      <c r="H20" s="236"/>
      <c r="I20" s="236"/>
      <c r="J20" s="236"/>
      <c r="K20" s="235"/>
    </row>
    <row r="21" spans="1:11" ht="115" customHeight="1">
      <c r="A21" s="325" t="s">
        <v>500</v>
      </c>
      <c r="B21" s="325"/>
      <c r="C21" s="325"/>
      <c r="D21" s="325"/>
      <c r="E21" s="325"/>
      <c r="F21" s="325"/>
      <c r="G21" s="325"/>
      <c r="H21" s="325"/>
      <c r="I21" s="325"/>
      <c r="J21" s="325"/>
      <c r="K21" s="325"/>
    </row>
    <row r="23" spans="1:11" ht="12.75" customHeight="1">
      <c r="A23" s="234" t="s">
        <v>125</v>
      </c>
    </row>
  </sheetData>
  <mergeCells count="6">
    <mergeCell ref="A21:K21"/>
    <mergeCell ref="A1:K1"/>
    <mergeCell ref="A2:K2"/>
    <mergeCell ref="A3:K3"/>
    <mergeCell ref="A4:K4"/>
    <mergeCell ref="A5:K5"/>
  </mergeCells>
  <printOptions horizontalCentered="1"/>
  <pageMargins left="0.8" right="0.8" top="1.95" bottom="1.2" header="0.5" footer="0.5"/>
  <pageSetup scale="53" fitToHeight="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F57"/>
  <sheetViews>
    <sheetView showGridLines="0" workbookViewId="0">
      <selection sqref="A1:D1"/>
    </sheetView>
  </sheetViews>
  <sheetFormatPr baseColWidth="10" defaultColWidth="9.1796875" defaultRowHeight="12.75" customHeight="1"/>
  <cols>
    <col min="1" max="1" width="89.54296875" customWidth="1"/>
    <col min="2" max="4" width="22.81640625" customWidth="1"/>
    <col min="5" max="5" width="17.453125" bestFit="1" customWidth="1"/>
    <col min="6" max="6" width="16.453125" bestFit="1" customWidth="1"/>
  </cols>
  <sheetData>
    <row r="1" spans="1:5" ht="12.75" customHeight="1">
      <c r="A1" s="331" t="s">
        <v>166</v>
      </c>
      <c r="B1" s="331"/>
      <c r="C1" s="331"/>
      <c r="D1" s="331"/>
    </row>
    <row r="2" spans="1:5" ht="12.75" customHeight="1">
      <c r="A2" s="331" t="s">
        <v>165</v>
      </c>
      <c r="B2" s="331"/>
      <c r="C2" s="331"/>
      <c r="D2" s="331"/>
    </row>
    <row r="3" spans="1:5" ht="12.75" customHeight="1">
      <c r="A3" s="331" t="s">
        <v>164</v>
      </c>
      <c r="B3" s="331"/>
      <c r="C3" s="331"/>
      <c r="D3" s="331"/>
    </row>
    <row r="4" spans="1:5" ht="12.75" customHeight="1">
      <c r="A4" s="331" t="s">
        <v>2</v>
      </c>
      <c r="B4" s="331"/>
      <c r="C4" s="331"/>
      <c r="D4" s="331"/>
    </row>
    <row r="5" spans="1:5" ht="12.75" customHeight="1">
      <c r="A5" s="331"/>
      <c r="B5" s="331"/>
      <c r="C5" s="331"/>
      <c r="D5" s="331"/>
    </row>
    <row r="7" spans="1:5" ht="12.75" customHeight="1">
      <c r="A7" s="159" t="s">
        <v>3</v>
      </c>
      <c r="B7" s="158" t="s">
        <v>163</v>
      </c>
      <c r="C7" s="158" t="s">
        <v>135</v>
      </c>
      <c r="D7" s="157" t="s">
        <v>134</v>
      </c>
    </row>
    <row r="8" spans="1:5" ht="12.75" customHeight="1">
      <c r="A8" s="162" t="s">
        <v>162</v>
      </c>
      <c r="B8" s="161">
        <v>62341809661</v>
      </c>
      <c r="C8" s="161">
        <v>28925044414.459999</v>
      </c>
      <c r="D8" s="160">
        <v>28925044414.459999</v>
      </c>
    </row>
    <row r="9" spans="1:5" ht="12.75" customHeight="1">
      <c r="A9" s="153" t="s">
        <v>145</v>
      </c>
      <c r="B9" s="165">
        <v>36865109493</v>
      </c>
      <c r="C9" s="165">
        <v>16975666127.66</v>
      </c>
      <c r="D9" s="164">
        <v>16975666127.66</v>
      </c>
      <c r="E9" s="269"/>
    </row>
    <row r="10" spans="1:5" ht="12.75" customHeight="1">
      <c r="A10" s="153" t="s">
        <v>133</v>
      </c>
      <c r="B10" s="150">
        <v>24285167078</v>
      </c>
      <c r="C10" s="150">
        <v>12017478570.940001</v>
      </c>
      <c r="D10" s="149">
        <v>12017478570.940001</v>
      </c>
      <c r="E10" s="269"/>
    </row>
    <row r="11" spans="1:5" ht="12.75" customHeight="1">
      <c r="A11" s="153" t="s">
        <v>161</v>
      </c>
      <c r="B11" s="150">
        <v>1191533090</v>
      </c>
      <c r="C11" s="150">
        <v>-68100284.140000001</v>
      </c>
      <c r="D11" s="149">
        <v>-68100284.140000001</v>
      </c>
      <c r="E11" s="269"/>
    </row>
    <row r="12" spans="1:5" ht="12.75" customHeight="1">
      <c r="A12" s="148" t="s">
        <v>160</v>
      </c>
      <c r="B12" s="147">
        <v>62308154517</v>
      </c>
      <c r="C12" s="147">
        <v>26551239687.93</v>
      </c>
      <c r="D12" s="146">
        <v>25946498711.98</v>
      </c>
      <c r="E12" s="269"/>
    </row>
    <row r="13" spans="1:5" ht="12.75" customHeight="1">
      <c r="A13" s="153" t="s">
        <v>159</v>
      </c>
      <c r="B13" s="150">
        <v>38409406423</v>
      </c>
      <c r="C13" s="150">
        <v>15593396827.52</v>
      </c>
      <c r="D13" s="149">
        <v>15225579601.690001</v>
      </c>
    </row>
    <row r="14" spans="1:5" ht="12.75" customHeight="1">
      <c r="A14" s="153" t="s">
        <v>129</v>
      </c>
      <c r="B14" s="150">
        <v>23898748094</v>
      </c>
      <c r="C14" s="150">
        <v>10957842860.41</v>
      </c>
      <c r="D14" s="149">
        <v>10720919110.290001</v>
      </c>
    </row>
    <row r="15" spans="1:5" ht="12.75" customHeight="1">
      <c r="A15" s="148" t="s">
        <v>158</v>
      </c>
      <c r="B15" s="163">
        <v>0</v>
      </c>
      <c r="C15" s="147">
        <v>751169292.44000006</v>
      </c>
      <c r="D15" s="146">
        <v>747536262.63</v>
      </c>
    </row>
    <row r="16" spans="1:5" ht="12.75" customHeight="1">
      <c r="A16" s="153" t="s">
        <v>140</v>
      </c>
      <c r="B16" s="151">
        <v>0</v>
      </c>
      <c r="C16" s="150">
        <v>751169292.44000006</v>
      </c>
      <c r="D16" s="149">
        <v>747536262.63</v>
      </c>
    </row>
    <row r="17" spans="1:4" ht="12.75" customHeight="1">
      <c r="A17" s="153" t="s">
        <v>128</v>
      </c>
      <c r="B17" s="151">
        <v>0</v>
      </c>
      <c r="C17" s="150">
        <v>0</v>
      </c>
      <c r="D17" s="149">
        <v>0</v>
      </c>
    </row>
    <row r="18" spans="1:4" ht="12.75" customHeight="1">
      <c r="A18" s="148" t="s">
        <v>157</v>
      </c>
      <c r="B18" s="147">
        <v>33655144</v>
      </c>
      <c r="C18" s="147">
        <v>3124974018.9699998</v>
      </c>
      <c r="D18" s="146">
        <v>3726081965.1100001</v>
      </c>
    </row>
    <row r="19" spans="1:4" ht="12.75" customHeight="1">
      <c r="A19" s="148" t="s">
        <v>156</v>
      </c>
      <c r="B19" s="147">
        <v>-1157877946</v>
      </c>
      <c r="C19" s="147">
        <v>3193074303.1100001</v>
      </c>
      <c r="D19" s="146">
        <v>3794182249.25</v>
      </c>
    </row>
    <row r="20" spans="1:4" ht="12.75" customHeight="1">
      <c r="A20" s="145" t="s">
        <v>155</v>
      </c>
      <c r="B20" s="144">
        <v>-1157877946</v>
      </c>
      <c r="C20" s="144">
        <v>2441905010.6700001</v>
      </c>
      <c r="D20" s="143">
        <v>3046645986.6199999</v>
      </c>
    </row>
    <row r="21" spans="1:4" ht="12.75" customHeight="1">
      <c r="A21" s="332"/>
      <c r="B21" s="332"/>
      <c r="C21" s="332"/>
      <c r="D21" s="332"/>
    </row>
    <row r="22" spans="1:4" ht="12.75" customHeight="1">
      <c r="A22" s="159" t="s">
        <v>137</v>
      </c>
      <c r="B22" s="158" t="s">
        <v>154</v>
      </c>
      <c r="C22" s="158" t="s">
        <v>135</v>
      </c>
      <c r="D22" s="157" t="s">
        <v>153</v>
      </c>
    </row>
    <row r="23" spans="1:4" ht="12.75" customHeight="1">
      <c r="A23" s="162" t="s">
        <v>152</v>
      </c>
      <c r="B23" s="161">
        <v>1138886694</v>
      </c>
      <c r="C23" s="161">
        <v>468358751.13</v>
      </c>
      <c r="D23" s="160">
        <v>468358751.13</v>
      </c>
    </row>
    <row r="24" spans="1:4" ht="12.75" customHeight="1">
      <c r="A24" s="153" t="s">
        <v>151</v>
      </c>
      <c r="B24" s="150">
        <v>248380473</v>
      </c>
      <c r="C24" s="150">
        <v>100074475.41</v>
      </c>
      <c r="D24" s="149">
        <v>100074475.41</v>
      </c>
    </row>
    <row r="25" spans="1:4" ht="12.75" customHeight="1">
      <c r="A25" s="153" t="s">
        <v>150</v>
      </c>
      <c r="B25" s="150">
        <v>890506221</v>
      </c>
      <c r="C25" s="150">
        <v>368284275.72000003</v>
      </c>
      <c r="D25" s="149">
        <v>368284275.72000003</v>
      </c>
    </row>
    <row r="26" spans="1:4" ht="12.75" customHeight="1">
      <c r="A26" s="145" t="s">
        <v>149</v>
      </c>
      <c r="B26" s="144">
        <v>-18991252</v>
      </c>
      <c r="C26" s="144">
        <v>2910263761.8000002</v>
      </c>
      <c r="D26" s="143">
        <v>3515004737.75</v>
      </c>
    </row>
    <row r="27" spans="1:4" ht="12.5">
      <c r="A27" s="332"/>
      <c r="B27" s="332"/>
      <c r="C27" s="332"/>
      <c r="D27" s="332"/>
    </row>
    <row r="28" spans="1:4" ht="12.5">
      <c r="A28" s="159" t="s">
        <v>137</v>
      </c>
      <c r="B28" s="158" t="s">
        <v>136</v>
      </c>
      <c r="C28" s="158" t="s">
        <v>135</v>
      </c>
      <c r="D28" s="157" t="s">
        <v>134</v>
      </c>
    </row>
    <row r="29" spans="1:4" ht="12.5">
      <c r="A29" s="162" t="s">
        <v>148</v>
      </c>
      <c r="B29" s="161">
        <v>1633000000</v>
      </c>
      <c r="C29" s="161">
        <v>0</v>
      </c>
      <c r="D29" s="160">
        <v>0</v>
      </c>
    </row>
    <row r="30" spans="1:4" ht="12.5">
      <c r="A30" s="153" t="s">
        <v>143</v>
      </c>
      <c r="B30" s="150">
        <v>1633000000</v>
      </c>
      <c r="C30" s="150">
        <v>0</v>
      </c>
      <c r="D30" s="149">
        <v>0</v>
      </c>
    </row>
    <row r="31" spans="1:4" ht="12.5">
      <c r="A31" s="153" t="s">
        <v>131</v>
      </c>
      <c r="B31" s="150">
        <v>0</v>
      </c>
      <c r="C31" s="150">
        <v>0</v>
      </c>
      <c r="D31" s="149">
        <v>0</v>
      </c>
    </row>
    <row r="32" spans="1:4" ht="12.5">
      <c r="A32" s="148" t="s">
        <v>147</v>
      </c>
      <c r="B32" s="147">
        <v>441466910</v>
      </c>
      <c r="C32" s="147">
        <v>68100284.140000001</v>
      </c>
      <c r="D32" s="146">
        <v>68100284.140000001</v>
      </c>
    </row>
    <row r="33" spans="1:6" ht="12.5">
      <c r="A33" s="153" t="s">
        <v>142</v>
      </c>
      <c r="B33" s="150">
        <v>55047926</v>
      </c>
      <c r="C33" s="150">
        <v>11000504.74</v>
      </c>
      <c r="D33" s="149">
        <v>11000504.74</v>
      </c>
    </row>
    <row r="34" spans="1:6" ht="12.5">
      <c r="A34" s="153" t="s">
        <v>130</v>
      </c>
      <c r="B34" s="150">
        <v>386418984</v>
      </c>
      <c r="C34" s="150">
        <v>57099779.399999999</v>
      </c>
      <c r="D34" s="149">
        <v>57099779.399999999</v>
      </c>
    </row>
    <row r="35" spans="1:6" ht="12.5">
      <c r="A35" s="145" t="s">
        <v>146</v>
      </c>
      <c r="B35" s="144">
        <v>1191533090</v>
      </c>
      <c r="C35" s="144">
        <v>-68100284.140000001</v>
      </c>
      <c r="D35" s="143">
        <v>-68100284.140000001</v>
      </c>
    </row>
    <row r="36" spans="1:6" ht="12.5">
      <c r="A36" s="332"/>
      <c r="B36" s="332"/>
      <c r="C36" s="332"/>
      <c r="D36" s="332"/>
    </row>
    <row r="37" spans="1:6" ht="12.5">
      <c r="A37" s="159" t="s">
        <v>137</v>
      </c>
      <c r="B37" s="158" t="s">
        <v>136</v>
      </c>
      <c r="C37" s="158" t="s">
        <v>135</v>
      </c>
      <c r="D37" s="157" t="s">
        <v>134</v>
      </c>
    </row>
    <row r="38" spans="1:6" ht="12.5">
      <c r="A38" s="156" t="s">
        <v>145</v>
      </c>
      <c r="B38" s="155">
        <v>36865109493</v>
      </c>
      <c r="C38" s="155">
        <v>16975666127.66</v>
      </c>
      <c r="D38" s="154">
        <v>16975666127.66</v>
      </c>
    </row>
    <row r="39" spans="1:6" ht="12.5">
      <c r="A39" s="152" t="s">
        <v>144</v>
      </c>
      <c r="B39" s="150">
        <v>1577952074</v>
      </c>
      <c r="C39" s="150">
        <v>-11000504.74</v>
      </c>
      <c r="D39" s="149">
        <v>-11000504.74</v>
      </c>
    </row>
    <row r="40" spans="1:6" ht="12.5">
      <c r="A40" s="153" t="s">
        <v>143</v>
      </c>
      <c r="B40" s="150">
        <v>1633000000</v>
      </c>
      <c r="C40" s="150">
        <v>0</v>
      </c>
      <c r="D40" s="149">
        <v>0</v>
      </c>
    </row>
    <row r="41" spans="1:6" ht="12.5">
      <c r="A41" s="153" t="s">
        <v>142</v>
      </c>
      <c r="B41" s="150">
        <v>55047926</v>
      </c>
      <c r="C41" s="150">
        <v>11000504.74</v>
      </c>
      <c r="D41" s="149">
        <v>11000504.74</v>
      </c>
    </row>
    <row r="42" spans="1:6" ht="12.5">
      <c r="A42" s="152" t="s">
        <v>141</v>
      </c>
      <c r="B42" s="150">
        <v>38409406423</v>
      </c>
      <c r="C42" s="150">
        <v>15593396827.52</v>
      </c>
      <c r="D42" s="149">
        <v>15225579601.690001</v>
      </c>
    </row>
    <row r="43" spans="1:6" ht="12.5">
      <c r="A43" s="152" t="s">
        <v>140</v>
      </c>
      <c r="B43" s="151">
        <v>0</v>
      </c>
      <c r="C43" s="150">
        <v>751169292.44000006</v>
      </c>
      <c r="D43" s="149">
        <v>747536262.63</v>
      </c>
    </row>
    <row r="44" spans="1:6" ht="12.5">
      <c r="A44" s="148" t="s">
        <v>139</v>
      </c>
      <c r="B44" s="147">
        <v>33655144</v>
      </c>
      <c r="C44" s="147">
        <v>2122438087.8399994</v>
      </c>
      <c r="D44" s="146">
        <v>2486622283.8599997</v>
      </c>
      <c r="E44" s="269"/>
      <c r="F44" s="269"/>
    </row>
    <row r="45" spans="1:6" ht="12.5">
      <c r="A45" s="145" t="s">
        <v>138</v>
      </c>
      <c r="B45" s="144">
        <v>-1544296930</v>
      </c>
      <c r="C45" s="144">
        <v>2133438592.5799994</v>
      </c>
      <c r="D45" s="143">
        <v>2497622788.5999994</v>
      </c>
      <c r="E45" s="269"/>
      <c r="F45" s="269"/>
    </row>
    <row r="46" spans="1:6" ht="12.5">
      <c r="A46" s="332"/>
      <c r="B46" s="332"/>
      <c r="C46" s="332"/>
      <c r="D46" s="332"/>
    </row>
    <row r="47" spans="1:6" ht="12.5">
      <c r="A47" s="159" t="s">
        <v>137</v>
      </c>
      <c r="B47" s="158" t="s">
        <v>136</v>
      </c>
      <c r="C47" s="158" t="s">
        <v>135</v>
      </c>
      <c r="D47" s="157" t="s">
        <v>134</v>
      </c>
    </row>
    <row r="48" spans="1:6" ht="12.5">
      <c r="A48" s="156" t="s">
        <v>133</v>
      </c>
      <c r="B48" s="155">
        <v>24285167078</v>
      </c>
      <c r="C48" s="155">
        <v>12017478570.940001</v>
      </c>
      <c r="D48" s="154">
        <v>12017478570.940001</v>
      </c>
    </row>
    <row r="49" spans="1:6" ht="12.5">
      <c r="A49" s="152" t="s">
        <v>132</v>
      </c>
      <c r="B49" s="150">
        <v>-386418984</v>
      </c>
      <c r="C49" s="150">
        <v>-57099779.399999999</v>
      </c>
      <c r="D49" s="149">
        <v>-57099779.399999999</v>
      </c>
    </row>
    <row r="50" spans="1:6" ht="12.5">
      <c r="A50" s="153" t="s">
        <v>131</v>
      </c>
      <c r="B50" s="150">
        <v>0</v>
      </c>
      <c r="C50" s="150">
        <v>0</v>
      </c>
      <c r="D50" s="149">
        <v>0</v>
      </c>
    </row>
    <row r="51" spans="1:6" ht="12.5">
      <c r="A51" s="153" t="s">
        <v>130</v>
      </c>
      <c r="B51" s="150">
        <v>386418984</v>
      </c>
      <c r="C51" s="150">
        <v>57099779.399999999</v>
      </c>
      <c r="D51" s="149">
        <v>57099779.399999999</v>
      </c>
    </row>
    <row r="52" spans="1:6" ht="12.5">
      <c r="A52" s="152" t="s">
        <v>129</v>
      </c>
      <c r="B52" s="150">
        <v>23898748094</v>
      </c>
      <c r="C52" s="150">
        <v>10957842860.41</v>
      </c>
      <c r="D52" s="149">
        <v>10720919110.290001</v>
      </c>
    </row>
    <row r="53" spans="1:6" ht="12.5">
      <c r="A53" s="152" t="s">
        <v>128</v>
      </c>
      <c r="B53" s="151">
        <v>0</v>
      </c>
      <c r="C53" s="150">
        <v>0</v>
      </c>
      <c r="D53" s="149">
        <v>0</v>
      </c>
    </row>
    <row r="54" spans="1:6" ht="12.5">
      <c r="A54" s="148" t="s">
        <v>127</v>
      </c>
      <c r="B54" s="147">
        <v>0</v>
      </c>
      <c r="C54" s="147">
        <v>1002535931.1300011</v>
      </c>
      <c r="D54" s="146">
        <v>1239459681.25</v>
      </c>
      <c r="E54" s="269"/>
      <c r="F54" s="269"/>
    </row>
    <row r="55" spans="1:6" ht="12.5">
      <c r="A55" s="145" t="s">
        <v>126</v>
      </c>
      <c r="B55" s="144">
        <v>386418984</v>
      </c>
      <c r="C55" s="144">
        <v>1059635710.530001</v>
      </c>
      <c r="D55" s="143">
        <v>1296559460.6500001</v>
      </c>
      <c r="E55" s="269"/>
      <c r="F55" s="269"/>
    </row>
    <row r="56" spans="1:6" ht="12.5">
      <c r="A56" s="333" t="s">
        <v>125</v>
      </c>
      <c r="B56" s="333"/>
      <c r="C56" s="333"/>
      <c r="D56" s="333"/>
    </row>
    <row r="57" spans="1:6" ht="12.5">
      <c r="A57" s="330"/>
      <c r="B57" s="330"/>
      <c r="C57" s="330"/>
      <c r="D57" s="330"/>
    </row>
  </sheetData>
  <mergeCells count="11">
    <mergeCell ref="A57:D57"/>
    <mergeCell ref="A1:D1"/>
    <mergeCell ref="A2:D2"/>
    <mergeCell ref="A3:D3"/>
    <mergeCell ref="A4:D4"/>
    <mergeCell ref="A5:D5"/>
    <mergeCell ref="A21:D21"/>
    <mergeCell ref="A27:D27"/>
    <mergeCell ref="A36:D36"/>
    <mergeCell ref="A46:D46"/>
    <mergeCell ref="A56:D56"/>
  </mergeCells>
  <printOptions horizontalCentered="1"/>
  <pageMargins left="0.8" right="0.8" top="1.95" bottom="1.2" header="0.5" footer="0.5"/>
  <pageSetup scale="60" fitToHeight="0"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H73"/>
  <sheetViews>
    <sheetView showGridLines="0" zoomScale="90" workbookViewId="0">
      <selection sqref="A1:G1"/>
    </sheetView>
  </sheetViews>
  <sheetFormatPr baseColWidth="10" defaultColWidth="9.1796875" defaultRowHeight="12.75" customHeight="1"/>
  <cols>
    <col min="1" max="1" width="62" style="268" customWidth="1"/>
    <col min="2" max="7" width="19.54296875" customWidth="1"/>
    <col min="8" max="8" width="17.453125" bestFit="1" customWidth="1"/>
  </cols>
  <sheetData>
    <row r="1" spans="1:7" ht="12.5">
      <c r="A1" s="326" t="s">
        <v>166</v>
      </c>
      <c r="B1" s="326"/>
      <c r="C1" s="326"/>
      <c r="D1" s="326"/>
      <c r="E1" s="326"/>
      <c r="F1" s="326"/>
      <c r="G1" s="327"/>
    </row>
    <row r="2" spans="1:7" ht="12.5">
      <c r="A2" s="328" t="s">
        <v>237</v>
      </c>
      <c r="B2" s="328"/>
      <c r="C2" s="328"/>
      <c r="D2" s="328"/>
      <c r="E2" s="328"/>
      <c r="F2" s="328"/>
      <c r="G2" s="329"/>
    </row>
    <row r="3" spans="1:7" ht="12.5">
      <c r="A3" s="328" t="s">
        <v>164</v>
      </c>
      <c r="B3" s="328"/>
      <c r="C3" s="328"/>
      <c r="D3" s="328"/>
      <c r="E3" s="328"/>
      <c r="F3" s="328"/>
      <c r="G3" s="329"/>
    </row>
    <row r="4" spans="1:7" ht="12.5">
      <c r="A4" s="328" t="s">
        <v>2</v>
      </c>
      <c r="B4" s="328"/>
      <c r="C4" s="328"/>
      <c r="D4" s="328"/>
      <c r="E4" s="328"/>
      <c r="F4" s="328"/>
      <c r="G4" s="329"/>
    </row>
    <row r="5" spans="1:7" ht="12.5">
      <c r="A5" s="328"/>
      <c r="B5" s="328"/>
      <c r="C5" s="328"/>
      <c r="D5" s="328"/>
      <c r="E5" s="328"/>
      <c r="F5" s="328"/>
      <c r="G5" s="329"/>
    </row>
    <row r="6" spans="1:7" ht="12.5">
      <c r="A6" s="335" t="s">
        <v>3</v>
      </c>
      <c r="B6" s="337" t="s">
        <v>236</v>
      </c>
      <c r="C6" s="337"/>
      <c r="D6" s="337"/>
      <c r="E6" s="337"/>
      <c r="F6" s="337"/>
      <c r="G6" s="338" t="s">
        <v>235</v>
      </c>
    </row>
    <row r="7" spans="1:7" ht="25">
      <c r="A7" s="336"/>
      <c r="B7" s="170" t="s">
        <v>234</v>
      </c>
      <c r="C7" s="170" t="s">
        <v>233</v>
      </c>
      <c r="D7" s="170" t="s">
        <v>232</v>
      </c>
      <c r="E7" s="170" t="s">
        <v>135</v>
      </c>
      <c r="F7" s="170" t="s">
        <v>231</v>
      </c>
      <c r="G7" s="339"/>
    </row>
    <row r="8" spans="1:7" ht="12.5">
      <c r="A8" s="242" t="s">
        <v>230</v>
      </c>
      <c r="B8" s="147"/>
      <c r="C8" s="147"/>
      <c r="D8" s="147"/>
      <c r="E8" s="147"/>
      <c r="F8" s="147"/>
      <c r="G8" s="146"/>
    </row>
    <row r="9" spans="1:7" ht="12.5">
      <c r="A9" s="265" t="s">
        <v>229</v>
      </c>
      <c r="B9" s="150">
        <v>4458958359</v>
      </c>
      <c r="C9" s="150">
        <v>0</v>
      </c>
      <c r="D9" s="150">
        <v>4458958359</v>
      </c>
      <c r="E9" s="150">
        <v>2222311159</v>
      </c>
      <c r="F9" s="150">
        <v>2222311159</v>
      </c>
      <c r="G9" s="149">
        <v>-2236647200</v>
      </c>
    </row>
    <row r="10" spans="1:7" ht="12.5">
      <c r="A10" s="265" t="s">
        <v>228</v>
      </c>
      <c r="B10" s="150">
        <v>0</v>
      </c>
      <c r="C10" s="150">
        <v>0</v>
      </c>
      <c r="D10" s="150">
        <v>0</v>
      </c>
      <c r="E10" s="150">
        <v>0</v>
      </c>
      <c r="F10" s="150">
        <v>0</v>
      </c>
      <c r="G10" s="149">
        <v>0</v>
      </c>
    </row>
    <row r="11" spans="1:7" ht="12.5">
      <c r="A11" s="265" t="s">
        <v>227</v>
      </c>
      <c r="B11" s="150">
        <v>0</v>
      </c>
      <c r="C11" s="150">
        <v>0</v>
      </c>
      <c r="D11" s="150">
        <v>0</v>
      </c>
      <c r="E11" s="150">
        <v>0</v>
      </c>
      <c r="F11" s="150">
        <v>0</v>
      </c>
      <c r="G11" s="149">
        <v>0</v>
      </c>
    </row>
    <row r="12" spans="1:7" ht="12.5">
      <c r="A12" s="265" t="s">
        <v>226</v>
      </c>
      <c r="B12" s="150">
        <v>2981614397</v>
      </c>
      <c r="C12" s="150">
        <v>0</v>
      </c>
      <c r="D12" s="150">
        <v>2981614397</v>
      </c>
      <c r="E12" s="150">
        <v>1215801837.9200001</v>
      </c>
      <c r="F12" s="150">
        <v>1215801837.9200001</v>
      </c>
      <c r="G12" s="149">
        <v>-1765812559.0799999</v>
      </c>
    </row>
    <row r="13" spans="1:7" ht="12.5">
      <c r="A13" s="265" t="s">
        <v>225</v>
      </c>
      <c r="B13" s="150">
        <v>214553648</v>
      </c>
      <c r="C13" s="150">
        <v>0</v>
      </c>
      <c r="D13" s="150">
        <v>214553648</v>
      </c>
      <c r="E13" s="150">
        <v>156402060.63999999</v>
      </c>
      <c r="F13" s="150">
        <v>156402060.63999999</v>
      </c>
      <c r="G13" s="149">
        <v>-58151587.359999999</v>
      </c>
    </row>
    <row r="14" spans="1:7" ht="12.5">
      <c r="A14" s="265" t="s">
        <v>224</v>
      </c>
      <c r="B14" s="150">
        <v>466441347</v>
      </c>
      <c r="C14" s="150">
        <v>0</v>
      </c>
      <c r="D14" s="150">
        <v>466441347</v>
      </c>
      <c r="E14" s="150">
        <v>101851070.37</v>
      </c>
      <c r="F14" s="150">
        <v>101851070.37</v>
      </c>
      <c r="G14" s="149">
        <v>-364590276.63</v>
      </c>
    </row>
    <row r="15" spans="1:7" ht="12.5">
      <c r="A15" s="265" t="s">
        <v>223</v>
      </c>
      <c r="B15" s="150">
        <v>0</v>
      </c>
      <c r="C15" s="150">
        <v>0</v>
      </c>
      <c r="D15" s="150">
        <v>0</v>
      </c>
      <c r="E15" s="150">
        <v>0</v>
      </c>
      <c r="F15" s="150">
        <v>0</v>
      </c>
      <c r="G15" s="149">
        <v>0</v>
      </c>
    </row>
    <row r="16" spans="1:7" ht="12.5">
      <c r="A16" s="265" t="s">
        <v>222</v>
      </c>
      <c r="B16" s="150">
        <v>21927380919</v>
      </c>
      <c r="C16" s="150">
        <v>0</v>
      </c>
      <c r="D16" s="150">
        <v>21927380919</v>
      </c>
      <c r="E16" s="150">
        <v>12591538085</v>
      </c>
      <c r="F16" s="150">
        <v>12591538085</v>
      </c>
      <c r="G16" s="149">
        <v>-9335842834</v>
      </c>
    </row>
    <row r="17" spans="1:7" ht="12.5">
      <c r="A17" s="265" t="s">
        <v>221</v>
      </c>
      <c r="B17" s="150">
        <v>16898413453</v>
      </c>
      <c r="C17" s="150">
        <v>0</v>
      </c>
      <c r="D17" s="150">
        <v>16898413453</v>
      </c>
      <c r="E17" s="150">
        <v>9948297968</v>
      </c>
      <c r="F17" s="150">
        <v>9948297968</v>
      </c>
      <c r="G17" s="149">
        <v>-6950115485</v>
      </c>
    </row>
    <row r="18" spans="1:7" ht="12.5">
      <c r="A18" s="265" t="s">
        <v>220</v>
      </c>
      <c r="B18" s="150">
        <v>1091573014</v>
      </c>
      <c r="C18" s="150">
        <v>0</v>
      </c>
      <c r="D18" s="150">
        <v>1091573014</v>
      </c>
      <c r="E18" s="150">
        <v>568387442</v>
      </c>
      <c r="F18" s="150">
        <v>568387442</v>
      </c>
      <c r="G18" s="149">
        <v>-523185572</v>
      </c>
    </row>
    <row r="19" spans="1:7" ht="12.5">
      <c r="A19" s="265" t="s">
        <v>219</v>
      </c>
      <c r="B19" s="150">
        <v>1568166757</v>
      </c>
      <c r="C19" s="150">
        <v>0</v>
      </c>
      <c r="D19" s="150">
        <v>1568166757</v>
      </c>
      <c r="E19" s="150">
        <v>819085352</v>
      </c>
      <c r="F19" s="150">
        <v>819085352</v>
      </c>
      <c r="G19" s="149">
        <v>-749081405</v>
      </c>
    </row>
    <row r="20" spans="1:7" ht="12.5">
      <c r="A20" s="265" t="s">
        <v>218</v>
      </c>
      <c r="B20" s="150">
        <v>0</v>
      </c>
      <c r="C20" s="150">
        <v>0</v>
      </c>
      <c r="D20" s="150">
        <v>0</v>
      </c>
      <c r="E20" s="150">
        <v>0</v>
      </c>
      <c r="F20" s="150">
        <v>0</v>
      </c>
      <c r="G20" s="149">
        <v>0</v>
      </c>
    </row>
    <row r="21" spans="1:7" ht="12.5">
      <c r="A21" s="265" t="s">
        <v>217</v>
      </c>
      <c r="B21" s="150">
        <v>0</v>
      </c>
      <c r="C21" s="150">
        <v>0</v>
      </c>
      <c r="D21" s="150">
        <v>0</v>
      </c>
      <c r="E21" s="150">
        <v>0</v>
      </c>
      <c r="F21" s="150">
        <v>0</v>
      </c>
      <c r="G21" s="149">
        <v>0</v>
      </c>
    </row>
    <row r="22" spans="1:7" ht="12.5">
      <c r="A22" s="265" t="s">
        <v>216</v>
      </c>
      <c r="B22" s="150">
        <v>397432117</v>
      </c>
      <c r="C22" s="150">
        <v>0</v>
      </c>
      <c r="D22" s="150">
        <v>397432117</v>
      </c>
      <c r="E22" s="150">
        <v>187611476</v>
      </c>
      <c r="F22" s="150">
        <v>187611476</v>
      </c>
      <c r="G22" s="149">
        <v>-209820641</v>
      </c>
    </row>
    <row r="23" spans="1:7" ht="12.5">
      <c r="A23" s="265" t="s">
        <v>215</v>
      </c>
      <c r="B23" s="150">
        <v>0</v>
      </c>
      <c r="C23" s="150">
        <v>0</v>
      </c>
      <c r="D23" s="150">
        <v>0</v>
      </c>
      <c r="E23" s="150">
        <v>0</v>
      </c>
      <c r="F23" s="150">
        <v>0</v>
      </c>
      <c r="G23" s="149">
        <v>0</v>
      </c>
    </row>
    <row r="24" spans="1:7" ht="12.5">
      <c r="A24" s="265" t="s">
        <v>214</v>
      </c>
      <c r="B24" s="150">
        <v>0</v>
      </c>
      <c r="C24" s="150">
        <v>0</v>
      </c>
      <c r="D24" s="150">
        <v>0</v>
      </c>
      <c r="E24" s="150">
        <v>0</v>
      </c>
      <c r="F24" s="150">
        <v>0</v>
      </c>
      <c r="G24" s="149">
        <v>0</v>
      </c>
    </row>
    <row r="25" spans="1:7" ht="12.5">
      <c r="A25" s="265" t="s">
        <v>213</v>
      </c>
      <c r="B25" s="150">
        <v>726385830</v>
      </c>
      <c r="C25" s="150">
        <v>0</v>
      </c>
      <c r="D25" s="150">
        <v>726385830</v>
      </c>
      <c r="E25" s="150">
        <v>370857669</v>
      </c>
      <c r="F25" s="150">
        <v>370857669</v>
      </c>
      <c r="G25" s="149">
        <v>-355528161</v>
      </c>
    </row>
    <row r="26" spans="1:7" ht="12.5">
      <c r="A26" s="265" t="s">
        <v>212</v>
      </c>
      <c r="B26" s="150">
        <v>1245409748</v>
      </c>
      <c r="C26" s="150">
        <v>0</v>
      </c>
      <c r="D26" s="150">
        <v>1245409748</v>
      </c>
      <c r="E26" s="150">
        <v>697298178</v>
      </c>
      <c r="F26" s="150">
        <v>697298178</v>
      </c>
      <c r="G26" s="149">
        <v>-548111570</v>
      </c>
    </row>
    <row r="27" spans="1:7" ht="12.5">
      <c r="A27" s="265" t="s">
        <v>211</v>
      </c>
      <c r="B27" s="150">
        <v>0</v>
      </c>
      <c r="C27" s="150">
        <v>0</v>
      </c>
      <c r="D27" s="150">
        <v>0</v>
      </c>
      <c r="E27" s="150">
        <v>0</v>
      </c>
      <c r="F27" s="150">
        <v>0</v>
      </c>
      <c r="G27" s="149">
        <v>0</v>
      </c>
    </row>
    <row r="28" spans="1:7" ht="12.5">
      <c r="A28" s="265" t="s">
        <v>210</v>
      </c>
      <c r="B28" s="150">
        <v>1411871445</v>
      </c>
      <c r="C28" s="150">
        <v>0</v>
      </c>
      <c r="D28" s="150">
        <v>1411871445</v>
      </c>
      <c r="E28" s="150">
        <v>687761914.73000002</v>
      </c>
      <c r="F28" s="150">
        <v>687761914.73000002</v>
      </c>
      <c r="G28" s="149">
        <v>-724109530.26999998</v>
      </c>
    </row>
    <row r="29" spans="1:7" ht="12.5">
      <c r="A29" s="265" t="s">
        <v>209</v>
      </c>
      <c r="B29" s="150">
        <v>0</v>
      </c>
      <c r="C29" s="150">
        <v>0</v>
      </c>
      <c r="D29" s="150">
        <v>0</v>
      </c>
      <c r="E29" s="150">
        <v>0</v>
      </c>
      <c r="F29" s="150">
        <v>0</v>
      </c>
      <c r="G29" s="149">
        <v>0</v>
      </c>
    </row>
    <row r="30" spans="1:7" ht="12.5">
      <c r="A30" s="265" t="s">
        <v>208</v>
      </c>
      <c r="B30" s="150">
        <v>47033760</v>
      </c>
      <c r="C30" s="150">
        <v>0</v>
      </c>
      <c r="D30" s="150">
        <v>47033760</v>
      </c>
      <c r="E30" s="150">
        <v>23516880</v>
      </c>
      <c r="F30" s="150">
        <v>23516880</v>
      </c>
      <c r="G30" s="149">
        <v>-23516880</v>
      </c>
    </row>
    <row r="31" spans="1:7" ht="12.5">
      <c r="A31" s="265" t="s">
        <v>207</v>
      </c>
      <c r="B31" s="150">
        <v>378274372</v>
      </c>
      <c r="C31" s="150">
        <v>0</v>
      </c>
      <c r="D31" s="150">
        <v>378274372</v>
      </c>
      <c r="E31" s="150">
        <v>179725284</v>
      </c>
      <c r="F31" s="150">
        <v>179725284</v>
      </c>
      <c r="G31" s="149">
        <v>-198549088</v>
      </c>
    </row>
    <row r="32" spans="1:7" ht="12.5">
      <c r="A32" s="265" t="s">
        <v>206</v>
      </c>
      <c r="B32" s="150">
        <v>9599045</v>
      </c>
      <c r="C32" s="150">
        <v>0</v>
      </c>
      <c r="D32" s="150">
        <v>9599045</v>
      </c>
      <c r="E32" s="150">
        <v>5340962</v>
      </c>
      <c r="F32" s="150">
        <v>5340962</v>
      </c>
      <c r="G32" s="149">
        <v>-4258083</v>
      </c>
    </row>
    <row r="33" spans="1:7" ht="12.5">
      <c r="A33" s="265" t="s">
        <v>205</v>
      </c>
      <c r="B33" s="150">
        <v>976964268</v>
      </c>
      <c r="C33" s="150">
        <v>0</v>
      </c>
      <c r="D33" s="150">
        <v>976964268</v>
      </c>
      <c r="E33" s="150">
        <v>479178788.73000002</v>
      </c>
      <c r="F33" s="150">
        <v>479178788.73000002</v>
      </c>
      <c r="G33" s="149">
        <v>-497785479.26999998</v>
      </c>
    </row>
    <row r="34" spans="1:7" ht="12.5">
      <c r="A34" s="265" t="s">
        <v>204</v>
      </c>
      <c r="B34" s="150">
        <v>0</v>
      </c>
      <c r="C34" s="150">
        <v>0</v>
      </c>
      <c r="D34" s="150">
        <v>0</v>
      </c>
      <c r="E34" s="150">
        <v>0</v>
      </c>
      <c r="F34" s="150">
        <v>0</v>
      </c>
      <c r="G34" s="149">
        <v>0</v>
      </c>
    </row>
    <row r="35" spans="1:7" ht="12.5">
      <c r="A35" s="265" t="s">
        <v>203</v>
      </c>
      <c r="B35" s="150">
        <v>0</v>
      </c>
      <c r="C35" s="150">
        <v>0</v>
      </c>
      <c r="D35" s="150">
        <v>0</v>
      </c>
      <c r="E35" s="150">
        <v>0</v>
      </c>
      <c r="F35" s="150">
        <v>0</v>
      </c>
      <c r="G35" s="149">
        <v>0</v>
      </c>
    </row>
    <row r="36" spans="1:7" ht="12.5">
      <c r="A36" s="265" t="s">
        <v>202</v>
      </c>
      <c r="B36" s="150">
        <v>0</v>
      </c>
      <c r="C36" s="150">
        <v>0</v>
      </c>
      <c r="D36" s="150">
        <v>0</v>
      </c>
      <c r="E36" s="150">
        <v>0</v>
      </c>
      <c r="F36" s="150">
        <v>0</v>
      </c>
      <c r="G36" s="149">
        <v>0</v>
      </c>
    </row>
    <row r="37" spans="1:7" ht="12.5">
      <c r="A37" s="265" t="s">
        <v>201</v>
      </c>
      <c r="B37" s="150">
        <v>0</v>
      </c>
      <c r="C37" s="150">
        <v>0</v>
      </c>
      <c r="D37" s="150">
        <v>0</v>
      </c>
      <c r="E37" s="150">
        <v>0</v>
      </c>
      <c r="F37" s="150">
        <v>0</v>
      </c>
      <c r="G37" s="149">
        <v>0</v>
      </c>
    </row>
    <row r="38" spans="1:7" ht="12.5">
      <c r="A38" s="265" t="s">
        <v>200</v>
      </c>
      <c r="B38" s="150">
        <v>0</v>
      </c>
      <c r="C38" s="150">
        <v>0</v>
      </c>
      <c r="D38" s="150">
        <v>0</v>
      </c>
      <c r="E38" s="150">
        <v>0</v>
      </c>
      <c r="F38" s="150">
        <v>0</v>
      </c>
      <c r="G38" s="149">
        <v>0</v>
      </c>
    </row>
    <row r="39" spans="1:7" ht="12.5">
      <c r="A39" s="265" t="s">
        <v>199</v>
      </c>
      <c r="B39" s="150">
        <v>0</v>
      </c>
      <c r="C39" s="150">
        <v>0</v>
      </c>
      <c r="D39" s="150">
        <v>0</v>
      </c>
      <c r="E39" s="150">
        <v>0</v>
      </c>
      <c r="F39" s="150">
        <v>0</v>
      </c>
      <c r="G39" s="149">
        <v>0</v>
      </c>
    </row>
    <row r="40" spans="1:7" ht="12.5">
      <c r="A40" s="242" t="s">
        <v>198</v>
      </c>
      <c r="B40" s="147">
        <v>31460820115</v>
      </c>
      <c r="C40" s="147">
        <v>0</v>
      </c>
      <c r="D40" s="147">
        <v>31460820115</v>
      </c>
      <c r="E40" s="147">
        <v>16975666127.66</v>
      </c>
      <c r="F40" s="147">
        <v>16975666127.66</v>
      </c>
      <c r="G40" s="146">
        <v>-14485153987.34</v>
      </c>
    </row>
    <row r="41" spans="1:7" ht="13">
      <c r="A41" s="242" t="s">
        <v>197</v>
      </c>
      <c r="B41" s="169"/>
      <c r="C41" s="169"/>
      <c r="D41" s="169"/>
      <c r="E41" s="169"/>
      <c r="F41" s="169"/>
      <c r="G41" s="146">
        <v>0</v>
      </c>
    </row>
    <row r="42" spans="1:7" ht="12.5">
      <c r="A42" s="242" t="s">
        <v>196</v>
      </c>
      <c r="B42" s="147">
        <v>0</v>
      </c>
      <c r="C42" s="147">
        <v>0</v>
      </c>
      <c r="D42" s="147">
        <v>0</v>
      </c>
      <c r="E42" s="147">
        <v>0</v>
      </c>
      <c r="F42" s="147">
        <v>0</v>
      </c>
      <c r="G42" s="146">
        <v>0</v>
      </c>
    </row>
    <row r="43" spans="1:7" ht="12.5">
      <c r="A43" s="265" t="s">
        <v>195</v>
      </c>
      <c r="B43" s="150">
        <v>18997335227</v>
      </c>
      <c r="C43" s="150">
        <v>0</v>
      </c>
      <c r="D43" s="150">
        <v>18997335227</v>
      </c>
      <c r="E43" s="150">
        <v>9423501131.5900002</v>
      </c>
      <c r="F43" s="150">
        <v>9423501131.5900002</v>
      </c>
      <c r="G43" s="149">
        <v>-9573834095.4099998</v>
      </c>
    </row>
    <row r="44" spans="1:7" ht="12.5">
      <c r="A44" s="265" t="s">
        <v>194</v>
      </c>
      <c r="B44" s="150">
        <v>8806420555</v>
      </c>
      <c r="C44" s="150">
        <v>0</v>
      </c>
      <c r="D44" s="150">
        <v>8806420555</v>
      </c>
      <c r="E44" s="150">
        <v>4183782443.48</v>
      </c>
      <c r="F44" s="150">
        <v>4183782443.48</v>
      </c>
      <c r="G44" s="149">
        <v>-4622638111.5200005</v>
      </c>
    </row>
    <row r="45" spans="1:7" ht="12.5">
      <c r="A45" s="265" t="s">
        <v>193</v>
      </c>
      <c r="B45" s="150">
        <v>2754398308</v>
      </c>
      <c r="C45" s="150">
        <v>0</v>
      </c>
      <c r="D45" s="150">
        <v>2754398308</v>
      </c>
      <c r="E45" s="150">
        <v>1242587360.1099999</v>
      </c>
      <c r="F45" s="150">
        <v>1242587360.1099999</v>
      </c>
      <c r="G45" s="149">
        <v>-1511810947.8900001</v>
      </c>
    </row>
    <row r="46" spans="1:7" ht="12.5">
      <c r="A46" s="265" t="s">
        <v>192</v>
      </c>
      <c r="B46" s="150">
        <v>2659127050</v>
      </c>
      <c r="C46" s="150">
        <v>0</v>
      </c>
      <c r="D46" s="150">
        <v>2659127050</v>
      </c>
      <c r="E46" s="150">
        <v>1447599075</v>
      </c>
      <c r="F46" s="150">
        <v>1447599075</v>
      </c>
      <c r="G46" s="149">
        <v>-1211527975</v>
      </c>
    </row>
    <row r="47" spans="1:7" ht="25">
      <c r="A47" s="265" t="s">
        <v>191</v>
      </c>
      <c r="B47" s="150">
        <v>2249188462</v>
      </c>
      <c r="C47" s="150">
        <v>0</v>
      </c>
      <c r="D47" s="150">
        <v>2249188462</v>
      </c>
      <c r="E47" s="150">
        <v>1132009386</v>
      </c>
      <c r="F47" s="150">
        <v>1132009386</v>
      </c>
      <c r="G47" s="149">
        <v>-1117179076</v>
      </c>
    </row>
    <row r="48" spans="1:7" ht="12.5">
      <c r="A48" s="265" t="s">
        <v>190</v>
      </c>
      <c r="B48" s="150">
        <v>782412013</v>
      </c>
      <c r="C48" s="150">
        <v>0</v>
      </c>
      <c r="D48" s="150">
        <v>782412013</v>
      </c>
      <c r="E48" s="150">
        <v>530911362</v>
      </c>
      <c r="F48" s="150">
        <v>530911362</v>
      </c>
      <c r="G48" s="149">
        <v>-251500651</v>
      </c>
    </row>
    <row r="49" spans="1:8" ht="12.5">
      <c r="A49" s="265" t="s">
        <v>189</v>
      </c>
      <c r="B49" s="150">
        <v>256090417</v>
      </c>
      <c r="C49" s="150">
        <v>0</v>
      </c>
      <c r="D49" s="150">
        <v>256090417</v>
      </c>
      <c r="E49" s="150">
        <v>125905753</v>
      </c>
      <c r="F49" s="150">
        <v>125905753</v>
      </c>
      <c r="G49" s="149">
        <v>-130184664</v>
      </c>
    </row>
    <row r="50" spans="1:8" ht="25">
      <c r="A50" s="265" t="s">
        <v>188</v>
      </c>
      <c r="B50" s="150">
        <v>212773217</v>
      </c>
      <c r="C50" s="150">
        <v>0</v>
      </c>
      <c r="D50" s="150">
        <v>212773217</v>
      </c>
      <c r="E50" s="150">
        <v>127536264</v>
      </c>
      <c r="F50" s="150">
        <v>127536264</v>
      </c>
      <c r="G50" s="149">
        <v>-85236953</v>
      </c>
    </row>
    <row r="51" spans="1:8" ht="25">
      <c r="A51" s="265" t="s">
        <v>187</v>
      </c>
      <c r="B51" s="150">
        <v>1276925205</v>
      </c>
      <c r="C51" s="150">
        <v>0</v>
      </c>
      <c r="D51" s="150">
        <v>1276925205</v>
      </c>
      <c r="E51" s="150">
        <v>633169488</v>
      </c>
      <c r="F51" s="150">
        <v>633169488</v>
      </c>
      <c r="G51" s="149">
        <v>-643755717</v>
      </c>
    </row>
    <row r="52" spans="1:8" ht="12.5">
      <c r="A52" s="265" t="s">
        <v>186</v>
      </c>
      <c r="B52" s="150">
        <v>2882147164</v>
      </c>
      <c r="C52" s="150">
        <v>0</v>
      </c>
      <c r="D52" s="150">
        <v>2882147164</v>
      </c>
      <c r="E52" s="150">
        <v>1277378039.3499999</v>
      </c>
      <c r="F52" s="150">
        <v>1277378039.3499999</v>
      </c>
      <c r="G52" s="149">
        <v>-1604769124.6500001</v>
      </c>
    </row>
    <row r="53" spans="1:8" ht="12.5">
      <c r="A53" s="265" t="s">
        <v>185</v>
      </c>
      <c r="B53" s="150">
        <v>894330866</v>
      </c>
      <c r="C53" s="150">
        <v>0</v>
      </c>
      <c r="D53" s="150">
        <v>894330866</v>
      </c>
      <c r="E53" s="150">
        <v>447368843.06</v>
      </c>
      <c r="F53" s="150">
        <v>447368843.06</v>
      </c>
      <c r="G53" s="149">
        <v>-446962022.94</v>
      </c>
    </row>
    <row r="54" spans="1:8" ht="12.5">
      <c r="A54" s="265" t="s">
        <v>184</v>
      </c>
      <c r="B54" s="150">
        <v>0</v>
      </c>
      <c r="C54" s="150">
        <v>0</v>
      </c>
      <c r="D54" s="150">
        <v>0</v>
      </c>
      <c r="E54" s="150">
        <v>0</v>
      </c>
      <c r="F54" s="150">
        <v>0</v>
      </c>
      <c r="G54" s="149">
        <v>0</v>
      </c>
    </row>
    <row r="55" spans="1:8" ht="12.5">
      <c r="A55" s="265" t="s">
        <v>183</v>
      </c>
      <c r="B55" s="150">
        <v>0</v>
      </c>
      <c r="C55" s="150">
        <v>0</v>
      </c>
      <c r="D55" s="150">
        <v>0</v>
      </c>
      <c r="E55" s="150">
        <v>0</v>
      </c>
      <c r="F55" s="150">
        <v>0</v>
      </c>
      <c r="G55" s="149">
        <v>0</v>
      </c>
    </row>
    <row r="56" spans="1:8" ht="12.5">
      <c r="A56" s="265" t="s">
        <v>182</v>
      </c>
      <c r="B56" s="150">
        <v>1987816298</v>
      </c>
      <c r="C56" s="150">
        <v>0</v>
      </c>
      <c r="D56" s="150">
        <v>1987816298</v>
      </c>
      <c r="E56" s="150">
        <v>830009196.28999996</v>
      </c>
      <c r="F56" s="150">
        <v>830009196.28999996</v>
      </c>
      <c r="G56" s="149">
        <v>-1157807101.71</v>
      </c>
    </row>
    <row r="57" spans="1:8" ht="12.5">
      <c r="A57" s="265" t="s">
        <v>181</v>
      </c>
      <c r="B57" s="150">
        <v>0</v>
      </c>
      <c r="C57" s="150">
        <v>0</v>
      </c>
      <c r="D57" s="150">
        <v>0</v>
      </c>
      <c r="E57" s="150">
        <v>0</v>
      </c>
      <c r="F57" s="150">
        <v>0</v>
      </c>
      <c r="G57" s="149">
        <v>0</v>
      </c>
    </row>
    <row r="58" spans="1:8" ht="25">
      <c r="A58" s="265" t="s">
        <v>180</v>
      </c>
      <c r="B58" s="150">
        <v>0</v>
      </c>
      <c r="C58" s="150">
        <v>0</v>
      </c>
      <c r="D58" s="150">
        <v>0</v>
      </c>
      <c r="E58" s="150">
        <v>0</v>
      </c>
      <c r="F58" s="150">
        <v>0</v>
      </c>
      <c r="G58" s="149">
        <v>0</v>
      </c>
    </row>
    <row r="59" spans="1:8" ht="12.5">
      <c r="A59" s="265" t="s">
        <v>179</v>
      </c>
      <c r="B59" s="150">
        <v>0</v>
      </c>
      <c r="C59" s="150">
        <v>0</v>
      </c>
      <c r="D59" s="150">
        <v>0</v>
      </c>
      <c r="E59" s="150">
        <v>0</v>
      </c>
      <c r="F59" s="150">
        <v>0</v>
      </c>
      <c r="G59" s="149">
        <v>0</v>
      </c>
    </row>
    <row r="60" spans="1:8" ht="25">
      <c r="A60" s="265" t="s">
        <v>178</v>
      </c>
      <c r="B60" s="150">
        <v>2405684687</v>
      </c>
      <c r="C60" s="150">
        <v>0</v>
      </c>
      <c r="D60" s="150">
        <v>2405684687</v>
      </c>
      <c r="E60" s="150">
        <v>1316599400</v>
      </c>
      <c r="F60" s="150">
        <v>1316599400</v>
      </c>
      <c r="G60" s="149">
        <v>-1089085287</v>
      </c>
    </row>
    <row r="61" spans="1:8" ht="12.5">
      <c r="A61" s="265" t="s">
        <v>177</v>
      </c>
      <c r="B61" s="150">
        <v>0</v>
      </c>
      <c r="C61" s="150">
        <v>0</v>
      </c>
      <c r="D61" s="150">
        <v>0</v>
      </c>
      <c r="E61" s="150">
        <v>0</v>
      </c>
      <c r="F61" s="150">
        <v>0</v>
      </c>
      <c r="G61" s="149">
        <v>0</v>
      </c>
    </row>
    <row r="62" spans="1:8" ht="12.5">
      <c r="A62" s="242" t="s">
        <v>176</v>
      </c>
      <c r="B62" s="147">
        <v>24285167078</v>
      </c>
      <c r="C62" s="147">
        <v>0</v>
      </c>
      <c r="D62" s="147">
        <v>24285167078</v>
      </c>
      <c r="E62" s="147">
        <v>12017478570.940001</v>
      </c>
      <c r="F62" s="147">
        <v>12017478570.940001</v>
      </c>
      <c r="G62" s="146">
        <v>-12267688507.059999</v>
      </c>
      <c r="H62" s="269"/>
    </row>
    <row r="63" spans="1:8" ht="12.5">
      <c r="A63" s="242" t="s">
        <v>175</v>
      </c>
      <c r="B63" s="147">
        <v>1633000000</v>
      </c>
      <c r="C63" s="147">
        <v>0</v>
      </c>
      <c r="D63" s="147">
        <v>1633000000</v>
      </c>
      <c r="E63" s="147">
        <v>0</v>
      </c>
      <c r="F63" s="147">
        <v>0</v>
      </c>
      <c r="G63" s="146">
        <v>-1633000000</v>
      </c>
    </row>
    <row r="64" spans="1:8" ht="12.5">
      <c r="A64" s="265" t="s">
        <v>174</v>
      </c>
      <c r="B64" s="150">
        <v>1633000000</v>
      </c>
      <c r="C64" s="150">
        <v>0</v>
      </c>
      <c r="D64" s="150">
        <v>1633000000</v>
      </c>
      <c r="E64" s="150">
        <v>0</v>
      </c>
      <c r="F64" s="150">
        <v>0</v>
      </c>
      <c r="G64" s="149">
        <v>-1633000000</v>
      </c>
    </row>
    <row r="65" spans="1:7" ht="12.5">
      <c r="A65" s="242" t="s">
        <v>173</v>
      </c>
      <c r="B65" s="168">
        <v>57378987193</v>
      </c>
      <c r="C65" s="147">
        <v>0</v>
      </c>
      <c r="D65" s="147">
        <v>57378987193</v>
      </c>
      <c r="E65" s="147">
        <v>28993144698.599998</v>
      </c>
      <c r="F65" s="147">
        <v>28993144698.599998</v>
      </c>
      <c r="G65" s="146">
        <v>-28385842494.400002</v>
      </c>
    </row>
    <row r="66" spans="1:7" ht="12.5">
      <c r="A66" s="242" t="s">
        <v>172</v>
      </c>
      <c r="B66" s="147">
        <v>0</v>
      </c>
      <c r="C66" s="147">
        <v>0</v>
      </c>
      <c r="D66" s="147">
        <v>0</v>
      </c>
      <c r="E66" s="147">
        <v>0</v>
      </c>
      <c r="F66" s="147">
        <v>0</v>
      </c>
      <c r="G66" s="146">
        <v>0</v>
      </c>
    </row>
    <row r="67" spans="1:7" ht="25">
      <c r="A67" s="265" t="s">
        <v>171</v>
      </c>
      <c r="B67" s="150">
        <v>1633000000</v>
      </c>
      <c r="C67" s="150">
        <v>0</v>
      </c>
      <c r="D67" s="150">
        <v>1633000000</v>
      </c>
      <c r="E67" s="150">
        <v>0</v>
      </c>
      <c r="F67" s="150">
        <v>0</v>
      </c>
      <c r="G67" s="149">
        <v>-1633000000</v>
      </c>
    </row>
    <row r="68" spans="1:7" ht="25">
      <c r="A68" s="265" t="s">
        <v>170</v>
      </c>
      <c r="B68" s="150">
        <v>0</v>
      </c>
      <c r="C68" s="150">
        <v>0</v>
      </c>
      <c r="D68" s="150">
        <v>0</v>
      </c>
      <c r="E68" s="150">
        <v>0</v>
      </c>
      <c r="F68" s="150">
        <v>0</v>
      </c>
      <c r="G68" s="149">
        <v>0</v>
      </c>
    </row>
    <row r="69" spans="1:7" ht="12.5">
      <c r="A69" s="242" t="s">
        <v>169</v>
      </c>
      <c r="B69" s="147">
        <v>1633000000</v>
      </c>
      <c r="C69" s="147">
        <v>0</v>
      </c>
      <c r="D69" s="147">
        <v>1633000000</v>
      </c>
      <c r="E69" s="147">
        <v>0</v>
      </c>
      <c r="F69" s="147">
        <v>0</v>
      </c>
      <c r="G69" s="146">
        <v>-1633000000</v>
      </c>
    </row>
    <row r="70" spans="1:7" ht="12.5">
      <c r="A70" s="266"/>
      <c r="B70" s="167"/>
      <c r="C70" s="167"/>
      <c r="D70" s="167"/>
      <c r="E70" s="167"/>
      <c r="F70" s="167"/>
      <c r="G70" s="167"/>
    </row>
    <row r="71" spans="1:7" ht="39.75" customHeight="1">
      <c r="A71" s="334" t="s">
        <v>168</v>
      </c>
      <c r="B71" s="334"/>
      <c r="C71" s="334"/>
      <c r="D71" s="334"/>
      <c r="E71" s="334"/>
      <c r="F71" s="334"/>
      <c r="G71" s="334"/>
    </row>
    <row r="72" spans="1:7" ht="12.75" customHeight="1">
      <c r="A72" s="267" t="s">
        <v>167</v>
      </c>
      <c r="B72" s="166"/>
      <c r="C72" s="166"/>
      <c r="D72" s="166"/>
      <c r="E72" s="166"/>
      <c r="F72" s="166"/>
      <c r="G72" s="166"/>
    </row>
    <row r="73" spans="1:7" ht="12.75" customHeight="1">
      <c r="E73" s="269"/>
    </row>
  </sheetData>
  <mergeCells count="9">
    <mergeCell ref="A71:G71"/>
    <mergeCell ref="A1:G1"/>
    <mergeCell ref="A2:G2"/>
    <mergeCell ref="A3:G3"/>
    <mergeCell ref="A4:G4"/>
    <mergeCell ref="A5:G5"/>
    <mergeCell ref="A6:A7"/>
    <mergeCell ref="B6:F6"/>
    <mergeCell ref="G6:G7"/>
  </mergeCells>
  <printOptions horizontalCentered="1"/>
  <pageMargins left="0.23622047244094491" right="0.23622047244094491" top="0.74803149606299213" bottom="0.74803149606299213" header="0.31496062992125984" footer="0.31496062992125984"/>
  <pageSetup scale="70"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G161"/>
  <sheetViews>
    <sheetView showGridLines="0" workbookViewId="0">
      <selection sqref="A1:G1"/>
    </sheetView>
  </sheetViews>
  <sheetFormatPr baseColWidth="10" defaultColWidth="9.1796875" defaultRowHeight="12.75" customHeight="1"/>
  <cols>
    <col min="1" max="1" width="58.54296875" style="171" customWidth="1"/>
    <col min="2" max="7" width="21.81640625" style="171" customWidth="1"/>
    <col min="8" max="16384" width="9.1796875" style="171"/>
  </cols>
  <sheetData>
    <row r="1" spans="1:7" ht="14">
      <c r="A1" s="346" t="s">
        <v>318</v>
      </c>
      <c r="B1" s="346"/>
      <c r="C1" s="346"/>
      <c r="D1" s="346"/>
      <c r="E1" s="346"/>
      <c r="F1" s="346"/>
      <c r="G1" s="347"/>
    </row>
    <row r="2" spans="1:7" ht="14">
      <c r="A2" s="348" t="s">
        <v>317</v>
      </c>
      <c r="B2" s="348"/>
      <c r="C2" s="348"/>
      <c r="D2" s="348"/>
      <c r="E2" s="348"/>
      <c r="F2" s="348"/>
      <c r="G2" s="349"/>
    </row>
    <row r="3" spans="1:7" ht="14">
      <c r="A3" s="348" t="s">
        <v>316</v>
      </c>
      <c r="B3" s="348"/>
      <c r="C3" s="348"/>
      <c r="D3" s="348"/>
      <c r="E3" s="348"/>
      <c r="F3" s="348"/>
      <c r="G3" s="349"/>
    </row>
    <row r="4" spans="1:7" ht="14">
      <c r="A4" s="348" t="s">
        <v>164</v>
      </c>
      <c r="B4" s="348"/>
      <c r="C4" s="348"/>
      <c r="D4" s="348"/>
      <c r="E4" s="348"/>
      <c r="F4" s="348"/>
      <c r="G4" s="349"/>
    </row>
    <row r="5" spans="1:7" ht="14">
      <c r="A5" s="348" t="s">
        <v>2</v>
      </c>
      <c r="B5" s="348"/>
      <c r="C5" s="348"/>
      <c r="D5" s="348"/>
      <c r="E5" s="348"/>
      <c r="F5" s="348"/>
      <c r="G5" s="349"/>
    </row>
    <row r="6" spans="1:7" ht="14">
      <c r="A6" s="348"/>
      <c r="B6" s="348"/>
      <c r="C6" s="348"/>
      <c r="D6" s="348"/>
      <c r="E6" s="348"/>
      <c r="F6" s="348"/>
      <c r="G6" s="349"/>
    </row>
    <row r="7" spans="1:7" ht="12.5">
      <c r="A7" s="341" t="s">
        <v>3</v>
      </c>
      <c r="B7" s="343" t="s">
        <v>315</v>
      </c>
      <c r="C7" s="343"/>
      <c r="D7" s="343"/>
      <c r="E7" s="343"/>
      <c r="F7" s="343"/>
      <c r="G7" s="344" t="s">
        <v>314</v>
      </c>
    </row>
    <row r="8" spans="1:7" ht="25">
      <c r="A8" s="342"/>
      <c r="B8" s="186" t="s">
        <v>313</v>
      </c>
      <c r="C8" s="186" t="s">
        <v>233</v>
      </c>
      <c r="D8" s="186" t="s">
        <v>232</v>
      </c>
      <c r="E8" s="186" t="s">
        <v>135</v>
      </c>
      <c r="F8" s="186" t="s">
        <v>153</v>
      </c>
      <c r="G8" s="345"/>
    </row>
    <row r="9" spans="1:7" ht="12.5">
      <c r="A9" s="177" t="s">
        <v>312</v>
      </c>
      <c r="B9" s="175">
        <v>38464454349</v>
      </c>
      <c r="C9" s="175">
        <v>625207798.32000005</v>
      </c>
      <c r="D9" s="175">
        <v>39089662147.32</v>
      </c>
      <c r="E9" s="175">
        <v>15604397332.26</v>
      </c>
      <c r="F9" s="175">
        <v>15236580106.43</v>
      </c>
      <c r="G9" s="174">
        <v>23485264815.060001</v>
      </c>
    </row>
    <row r="10" spans="1:7" ht="12.5">
      <c r="A10" s="182" t="s">
        <v>310</v>
      </c>
      <c r="B10" s="179">
        <v>7342287334</v>
      </c>
      <c r="C10" s="179">
        <v>10194226.359999999</v>
      </c>
      <c r="D10" s="179">
        <v>7352481560.3599997</v>
      </c>
      <c r="E10" s="179">
        <v>3492306510.96</v>
      </c>
      <c r="F10" s="179">
        <v>3400359080.9200001</v>
      </c>
      <c r="G10" s="178">
        <v>3860175049.4000001</v>
      </c>
    </row>
    <row r="11" spans="1:7" ht="12.5">
      <c r="A11" s="181" t="s">
        <v>309</v>
      </c>
      <c r="B11" s="179">
        <v>3799569719</v>
      </c>
      <c r="C11" s="179">
        <v>-340407680.85000002</v>
      </c>
      <c r="D11" s="179">
        <v>3459162038.1500001</v>
      </c>
      <c r="E11" s="179">
        <v>1765786489.75</v>
      </c>
      <c r="F11" s="179">
        <v>1765786489.75</v>
      </c>
      <c r="G11" s="178">
        <v>1693375548.4000001</v>
      </c>
    </row>
    <row r="12" spans="1:7" ht="12.5">
      <c r="A12" s="181" t="s">
        <v>308</v>
      </c>
      <c r="B12" s="179">
        <v>866626626</v>
      </c>
      <c r="C12" s="179">
        <v>182981709.19</v>
      </c>
      <c r="D12" s="179">
        <v>1049608335.1900001</v>
      </c>
      <c r="E12" s="179">
        <v>658754004.15999997</v>
      </c>
      <c r="F12" s="179">
        <v>658754004.15999997</v>
      </c>
      <c r="G12" s="178">
        <v>390854331.02999997</v>
      </c>
    </row>
    <row r="13" spans="1:7" ht="12.5">
      <c r="A13" s="181" t="s">
        <v>307</v>
      </c>
      <c r="B13" s="179">
        <v>1057399125</v>
      </c>
      <c r="C13" s="179">
        <v>57065984.299999997</v>
      </c>
      <c r="D13" s="179">
        <v>1114465109.3</v>
      </c>
      <c r="E13" s="179">
        <v>369794812.60000002</v>
      </c>
      <c r="F13" s="179">
        <v>369794812.60000002</v>
      </c>
      <c r="G13" s="178">
        <v>744670296.70000005</v>
      </c>
    </row>
    <row r="14" spans="1:7" ht="12.5">
      <c r="A14" s="181" t="s">
        <v>306</v>
      </c>
      <c r="B14" s="179">
        <v>812979510</v>
      </c>
      <c r="C14" s="179">
        <v>-2952456.61</v>
      </c>
      <c r="D14" s="179">
        <v>810027053.38999999</v>
      </c>
      <c r="E14" s="179">
        <v>354903522.12</v>
      </c>
      <c r="F14" s="179">
        <v>269617042.56</v>
      </c>
      <c r="G14" s="178">
        <v>455123531.26999998</v>
      </c>
    </row>
    <row r="15" spans="1:7" ht="12.5">
      <c r="A15" s="181" t="s">
        <v>305</v>
      </c>
      <c r="B15" s="179">
        <v>391307473</v>
      </c>
      <c r="C15" s="179">
        <v>112479860.31999999</v>
      </c>
      <c r="D15" s="179">
        <v>503787333.31999999</v>
      </c>
      <c r="E15" s="179">
        <v>215757818.46000001</v>
      </c>
      <c r="F15" s="179">
        <v>209096867.97999999</v>
      </c>
      <c r="G15" s="178">
        <v>288029514.86000001</v>
      </c>
    </row>
    <row r="16" spans="1:7" ht="12.5">
      <c r="A16" s="181" t="s">
        <v>304</v>
      </c>
      <c r="B16" s="179">
        <v>103507139</v>
      </c>
      <c r="C16" s="179">
        <v>-20913211.300000001</v>
      </c>
      <c r="D16" s="179">
        <v>82593927.700000003</v>
      </c>
      <c r="E16" s="179">
        <v>0</v>
      </c>
      <c r="F16" s="179">
        <v>0</v>
      </c>
      <c r="G16" s="178">
        <v>82593927.700000003</v>
      </c>
    </row>
    <row r="17" spans="1:7" ht="12.5">
      <c r="A17" s="181" t="s">
        <v>303</v>
      </c>
      <c r="B17" s="179">
        <v>310897742</v>
      </c>
      <c r="C17" s="179">
        <v>21940021.309999999</v>
      </c>
      <c r="D17" s="179">
        <v>332837763.31</v>
      </c>
      <c r="E17" s="179">
        <v>127309863.87</v>
      </c>
      <c r="F17" s="179">
        <v>127309863.87</v>
      </c>
      <c r="G17" s="178">
        <v>205527899.44</v>
      </c>
    </row>
    <row r="18" spans="1:7" ht="12.5">
      <c r="A18" s="182" t="s">
        <v>302</v>
      </c>
      <c r="B18" s="179">
        <v>1370644623</v>
      </c>
      <c r="C18" s="179">
        <v>109806348.34999999</v>
      </c>
      <c r="D18" s="179">
        <v>1480450971.3499999</v>
      </c>
      <c r="E18" s="179">
        <v>402641106.69</v>
      </c>
      <c r="F18" s="179">
        <v>349644184.52999997</v>
      </c>
      <c r="G18" s="178">
        <v>1077809864.6600001</v>
      </c>
    </row>
    <row r="19" spans="1:7" ht="12.5">
      <c r="A19" s="181" t="s">
        <v>301</v>
      </c>
      <c r="B19" s="179">
        <v>237232308</v>
      </c>
      <c r="C19" s="179">
        <v>117166006.66</v>
      </c>
      <c r="D19" s="179">
        <v>354398314.66000003</v>
      </c>
      <c r="E19" s="179">
        <v>23887348.379999999</v>
      </c>
      <c r="F19" s="179">
        <v>19742059.789999999</v>
      </c>
      <c r="G19" s="178">
        <v>330510966.27999997</v>
      </c>
    </row>
    <row r="20" spans="1:7" ht="12.5">
      <c r="A20" s="181" t="s">
        <v>300</v>
      </c>
      <c r="B20" s="179">
        <v>204862997</v>
      </c>
      <c r="C20" s="179">
        <v>7946592.3700000001</v>
      </c>
      <c r="D20" s="179">
        <v>212809589.37</v>
      </c>
      <c r="E20" s="179">
        <v>92499869.549999997</v>
      </c>
      <c r="F20" s="179">
        <v>88951888.049999997</v>
      </c>
      <c r="G20" s="178">
        <v>120309719.81999999</v>
      </c>
    </row>
    <row r="21" spans="1:7" ht="12.5">
      <c r="A21" s="181" t="s">
        <v>299</v>
      </c>
      <c r="B21" s="179">
        <v>0</v>
      </c>
      <c r="C21" s="179">
        <v>7613</v>
      </c>
      <c r="D21" s="179">
        <v>7613</v>
      </c>
      <c r="E21" s="179">
        <v>7612.4</v>
      </c>
      <c r="F21" s="179">
        <v>0</v>
      </c>
      <c r="G21" s="178">
        <v>0.6</v>
      </c>
    </row>
    <row r="22" spans="1:7" ht="12.5">
      <c r="A22" s="181" t="s">
        <v>298</v>
      </c>
      <c r="B22" s="179">
        <v>65782571</v>
      </c>
      <c r="C22" s="179">
        <v>-7688786.5599999996</v>
      </c>
      <c r="D22" s="179">
        <v>58093784.439999998</v>
      </c>
      <c r="E22" s="179">
        <v>11937465.609999999</v>
      </c>
      <c r="F22" s="179">
        <v>9873172.4199999999</v>
      </c>
      <c r="G22" s="178">
        <v>46156318.829999998</v>
      </c>
    </row>
    <row r="23" spans="1:7" ht="12.5">
      <c r="A23" s="181" t="s">
        <v>297</v>
      </c>
      <c r="B23" s="179">
        <v>37324932</v>
      </c>
      <c r="C23" s="179">
        <v>-6525642.7999999998</v>
      </c>
      <c r="D23" s="179">
        <v>30799289.199999999</v>
      </c>
      <c r="E23" s="179">
        <v>6272252.79</v>
      </c>
      <c r="F23" s="179">
        <v>5675239.6600000001</v>
      </c>
      <c r="G23" s="178">
        <v>24527036.41</v>
      </c>
    </row>
    <row r="24" spans="1:7" ht="12.5">
      <c r="A24" s="181" t="s">
        <v>296</v>
      </c>
      <c r="B24" s="179">
        <v>541624160</v>
      </c>
      <c r="C24" s="179">
        <v>24086392.859999999</v>
      </c>
      <c r="D24" s="179">
        <v>565710552.86000001</v>
      </c>
      <c r="E24" s="179">
        <v>223481557.55000001</v>
      </c>
      <c r="F24" s="179">
        <v>191924190.69999999</v>
      </c>
      <c r="G24" s="178">
        <v>342228995.31</v>
      </c>
    </row>
    <row r="25" spans="1:7" ht="12.5">
      <c r="A25" s="181" t="s">
        <v>295</v>
      </c>
      <c r="B25" s="179">
        <v>99554122</v>
      </c>
      <c r="C25" s="179">
        <v>-3152598.62</v>
      </c>
      <c r="D25" s="179">
        <v>96401523.379999995</v>
      </c>
      <c r="E25" s="179">
        <v>2956927.75</v>
      </c>
      <c r="F25" s="179">
        <v>2422996.67</v>
      </c>
      <c r="G25" s="178">
        <v>93444595.629999995</v>
      </c>
    </row>
    <row r="26" spans="1:7" ht="12.5">
      <c r="A26" s="181" t="s">
        <v>294</v>
      </c>
      <c r="B26" s="179">
        <v>27521000</v>
      </c>
      <c r="C26" s="179">
        <v>-6634892.0199999996</v>
      </c>
      <c r="D26" s="179">
        <v>20886107.98</v>
      </c>
      <c r="E26" s="179">
        <v>178856.98</v>
      </c>
      <c r="F26" s="179">
        <v>178856.98</v>
      </c>
      <c r="G26" s="178">
        <v>20707251</v>
      </c>
    </row>
    <row r="27" spans="1:7" ht="12.5">
      <c r="A27" s="181" t="s">
        <v>293</v>
      </c>
      <c r="B27" s="179">
        <v>156742533</v>
      </c>
      <c r="C27" s="179">
        <v>-15398336.539999999</v>
      </c>
      <c r="D27" s="179">
        <v>141344196.46000001</v>
      </c>
      <c r="E27" s="179">
        <v>41419215.68</v>
      </c>
      <c r="F27" s="179">
        <v>30875780.260000002</v>
      </c>
      <c r="G27" s="178">
        <v>99924980.780000001</v>
      </c>
    </row>
    <row r="28" spans="1:7" ht="12.5">
      <c r="A28" s="182" t="s">
        <v>292</v>
      </c>
      <c r="B28" s="179">
        <v>4058702822</v>
      </c>
      <c r="C28" s="179">
        <v>169982381.16</v>
      </c>
      <c r="D28" s="179">
        <v>4228685203.1599998</v>
      </c>
      <c r="E28" s="179">
        <v>1435925271.21</v>
      </c>
      <c r="F28" s="179">
        <v>1306441763.52</v>
      </c>
      <c r="G28" s="178">
        <v>2792759931.9499998</v>
      </c>
    </row>
    <row r="29" spans="1:7" ht="12.5">
      <c r="A29" s="181" t="s">
        <v>291</v>
      </c>
      <c r="B29" s="179">
        <v>502739052</v>
      </c>
      <c r="C29" s="179">
        <v>-1448510.12</v>
      </c>
      <c r="D29" s="179">
        <v>501290541.88</v>
      </c>
      <c r="E29" s="179">
        <v>246328664.62</v>
      </c>
      <c r="F29" s="179">
        <v>210962398.78999999</v>
      </c>
      <c r="G29" s="178">
        <v>254961877.25999999</v>
      </c>
    </row>
    <row r="30" spans="1:7" ht="12.5">
      <c r="A30" s="181" t="s">
        <v>290</v>
      </c>
      <c r="B30" s="179">
        <v>1028858744</v>
      </c>
      <c r="C30" s="179">
        <v>63085544.490000002</v>
      </c>
      <c r="D30" s="179">
        <v>1091944288.49</v>
      </c>
      <c r="E30" s="179">
        <v>416561922.29000002</v>
      </c>
      <c r="F30" s="179">
        <v>376547505.31</v>
      </c>
      <c r="G30" s="178">
        <v>675382366.20000005</v>
      </c>
    </row>
    <row r="31" spans="1:7" ht="12.5">
      <c r="A31" s="181" t="s">
        <v>289</v>
      </c>
      <c r="B31" s="179">
        <v>680518348</v>
      </c>
      <c r="C31" s="179">
        <v>113798004.58</v>
      </c>
      <c r="D31" s="179">
        <v>794316352.58000004</v>
      </c>
      <c r="E31" s="179">
        <v>119009105.75</v>
      </c>
      <c r="F31" s="179">
        <v>105028488.12</v>
      </c>
      <c r="G31" s="178">
        <v>675307246.83000004</v>
      </c>
    </row>
    <row r="32" spans="1:7" ht="12.5">
      <c r="A32" s="181" t="s">
        <v>288</v>
      </c>
      <c r="B32" s="179">
        <v>281773816</v>
      </c>
      <c r="C32" s="179">
        <v>-38310775.630000003</v>
      </c>
      <c r="D32" s="179">
        <v>243463040.37</v>
      </c>
      <c r="E32" s="179">
        <v>31362839.870000001</v>
      </c>
      <c r="F32" s="179">
        <v>30549662.789999999</v>
      </c>
      <c r="G32" s="178">
        <v>212100200.5</v>
      </c>
    </row>
    <row r="33" spans="1:7" ht="12.5">
      <c r="A33" s="181" t="s">
        <v>287</v>
      </c>
      <c r="B33" s="179">
        <v>548915574</v>
      </c>
      <c r="C33" s="179">
        <v>2671480.92</v>
      </c>
      <c r="D33" s="179">
        <v>551587054.91999996</v>
      </c>
      <c r="E33" s="179">
        <v>139016183.78</v>
      </c>
      <c r="F33" s="179">
        <v>117262129.54000001</v>
      </c>
      <c r="G33" s="178">
        <v>412570871.13999999</v>
      </c>
    </row>
    <row r="34" spans="1:7" ht="12.5">
      <c r="A34" s="181" t="s">
        <v>286</v>
      </c>
      <c r="B34" s="179">
        <v>152571877</v>
      </c>
      <c r="C34" s="179">
        <v>70103612.510000005</v>
      </c>
      <c r="D34" s="179">
        <v>222675489.50999999</v>
      </c>
      <c r="E34" s="179">
        <v>198081971.25999999</v>
      </c>
      <c r="F34" s="179">
        <v>196563879.25999999</v>
      </c>
      <c r="G34" s="178">
        <v>24593518.25</v>
      </c>
    </row>
    <row r="35" spans="1:7" ht="12.5">
      <c r="A35" s="181" t="s">
        <v>285</v>
      </c>
      <c r="B35" s="179">
        <v>111938841</v>
      </c>
      <c r="C35" s="179">
        <v>-15693222.289999999</v>
      </c>
      <c r="D35" s="179">
        <v>96245618.709999993</v>
      </c>
      <c r="E35" s="179">
        <v>13228591.08</v>
      </c>
      <c r="F35" s="179">
        <v>12021387.83</v>
      </c>
      <c r="G35" s="178">
        <v>83017027.629999995</v>
      </c>
    </row>
    <row r="36" spans="1:7" ht="12.5">
      <c r="A36" s="181" t="s">
        <v>284</v>
      </c>
      <c r="B36" s="179">
        <v>131953798</v>
      </c>
      <c r="C36" s="179">
        <v>-30843363.899999999</v>
      </c>
      <c r="D36" s="179">
        <v>101110434.09999999</v>
      </c>
      <c r="E36" s="179">
        <v>40061089.450000003</v>
      </c>
      <c r="F36" s="179">
        <v>34899425.619999997</v>
      </c>
      <c r="G36" s="178">
        <v>61049344.649999999</v>
      </c>
    </row>
    <row r="37" spans="1:7" ht="12.5">
      <c r="A37" s="181" t="s">
        <v>283</v>
      </c>
      <c r="B37" s="179">
        <v>619432772</v>
      </c>
      <c r="C37" s="179">
        <v>6619610.5999999996</v>
      </c>
      <c r="D37" s="179">
        <v>626052382.60000002</v>
      </c>
      <c r="E37" s="179">
        <v>232274903.11000001</v>
      </c>
      <c r="F37" s="179">
        <v>222606886.25999999</v>
      </c>
      <c r="G37" s="178">
        <v>393777479.49000001</v>
      </c>
    </row>
    <row r="38" spans="1:7" ht="12.5">
      <c r="A38" s="182" t="s">
        <v>282</v>
      </c>
      <c r="B38" s="179">
        <v>18447469184</v>
      </c>
      <c r="C38" s="179">
        <v>1576277922.8599999</v>
      </c>
      <c r="D38" s="179">
        <v>20023747106.860001</v>
      </c>
      <c r="E38" s="179">
        <v>7118348872.9899998</v>
      </c>
      <c r="F38" s="179">
        <v>7034175461.4200001</v>
      </c>
      <c r="G38" s="178">
        <v>12905398233.870001</v>
      </c>
    </row>
    <row r="39" spans="1:7" ht="12.5">
      <c r="A39" s="181" t="s">
        <v>281</v>
      </c>
      <c r="B39" s="179">
        <v>13059245508</v>
      </c>
      <c r="C39" s="179">
        <v>1741012051.5699999</v>
      </c>
      <c r="D39" s="179">
        <v>14800257559.57</v>
      </c>
      <c r="E39" s="179">
        <v>5548921954.25</v>
      </c>
      <c r="F39" s="179">
        <v>5528010008.7399998</v>
      </c>
      <c r="G39" s="178">
        <v>9251335605.3199997</v>
      </c>
    </row>
    <row r="40" spans="1:7" ht="12.5">
      <c r="A40" s="181" t="s">
        <v>280</v>
      </c>
      <c r="B40" s="179">
        <v>4015000</v>
      </c>
      <c r="C40" s="179">
        <v>0</v>
      </c>
      <c r="D40" s="179">
        <v>4015000</v>
      </c>
      <c r="E40" s="179">
        <v>300000</v>
      </c>
      <c r="F40" s="179">
        <v>0</v>
      </c>
      <c r="G40" s="178">
        <v>3715000</v>
      </c>
    </row>
    <row r="41" spans="1:7" ht="12.5">
      <c r="A41" s="181" t="s">
        <v>279</v>
      </c>
      <c r="B41" s="179">
        <v>555304175</v>
      </c>
      <c r="C41" s="179">
        <v>50509569</v>
      </c>
      <c r="D41" s="179">
        <v>605813744</v>
      </c>
      <c r="E41" s="179">
        <v>134328337.40000001</v>
      </c>
      <c r="F41" s="179">
        <v>134328337.40000001</v>
      </c>
      <c r="G41" s="178">
        <v>471485406.60000002</v>
      </c>
    </row>
    <row r="42" spans="1:7" ht="12.5">
      <c r="A42" s="181" t="s">
        <v>278</v>
      </c>
      <c r="B42" s="179">
        <v>921751340</v>
      </c>
      <c r="C42" s="179">
        <v>48916687</v>
      </c>
      <c r="D42" s="179">
        <v>970668027</v>
      </c>
      <c r="E42" s="179">
        <v>285184110.02999997</v>
      </c>
      <c r="F42" s="179">
        <v>240615308.53</v>
      </c>
      <c r="G42" s="178">
        <v>685483916.97000003</v>
      </c>
    </row>
    <row r="43" spans="1:7" ht="12.5">
      <c r="A43" s="181" t="s">
        <v>277</v>
      </c>
      <c r="B43" s="179">
        <v>2974443133</v>
      </c>
      <c r="C43" s="179">
        <v>-267255830.71000001</v>
      </c>
      <c r="D43" s="179">
        <v>2707187302.29</v>
      </c>
      <c r="E43" s="179">
        <v>970537300.64999998</v>
      </c>
      <c r="F43" s="179">
        <v>956144636.09000003</v>
      </c>
      <c r="G43" s="178">
        <v>1736650001.6400001</v>
      </c>
    </row>
    <row r="44" spans="1:7" ht="12.5">
      <c r="A44" s="181" t="s">
        <v>276</v>
      </c>
      <c r="B44" s="179">
        <v>297603084</v>
      </c>
      <c r="C44" s="179">
        <v>4355002</v>
      </c>
      <c r="D44" s="179">
        <v>301958086</v>
      </c>
      <c r="E44" s="179">
        <v>169527170.66</v>
      </c>
      <c r="F44" s="179">
        <v>165527170.66</v>
      </c>
      <c r="G44" s="178">
        <v>132430915.34</v>
      </c>
    </row>
    <row r="45" spans="1:7" ht="12.5">
      <c r="A45" s="181" t="s">
        <v>275</v>
      </c>
      <c r="B45" s="179">
        <v>599984802</v>
      </c>
      <c r="C45" s="179">
        <v>0</v>
      </c>
      <c r="D45" s="179">
        <v>599984802</v>
      </c>
      <c r="E45" s="179">
        <v>0</v>
      </c>
      <c r="F45" s="179">
        <v>0</v>
      </c>
      <c r="G45" s="178">
        <v>599984802</v>
      </c>
    </row>
    <row r="46" spans="1:7" ht="12.5">
      <c r="A46" s="181" t="s">
        <v>274</v>
      </c>
      <c r="B46" s="179">
        <v>35122142</v>
      </c>
      <c r="C46" s="179">
        <v>-1259556</v>
      </c>
      <c r="D46" s="179">
        <v>33862586</v>
      </c>
      <c r="E46" s="179">
        <v>9550000</v>
      </c>
      <c r="F46" s="179">
        <v>9550000</v>
      </c>
      <c r="G46" s="178">
        <v>24312586</v>
      </c>
    </row>
    <row r="47" spans="1:7" ht="12.5">
      <c r="A47" s="181" t="s">
        <v>273</v>
      </c>
      <c r="B47" s="179">
        <v>0</v>
      </c>
      <c r="C47" s="179">
        <v>0</v>
      </c>
      <c r="D47" s="179">
        <v>0</v>
      </c>
      <c r="E47" s="179">
        <v>0</v>
      </c>
      <c r="F47" s="179">
        <v>0</v>
      </c>
      <c r="G47" s="178">
        <v>0</v>
      </c>
    </row>
    <row r="48" spans="1:7" ht="12.5">
      <c r="A48" s="182" t="s">
        <v>272</v>
      </c>
      <c r="B48" s="179">
        <v>82063162</v>
      </c>
      <c r="C48" s="179">
        <v>109707457.04000001</v>
      </c>
      <c r="D48" s="179">
        <v>191770619.03999999</v>
      </c>
      <c r="E48" s="179">
        <v>109957471.83</v>
      </c>
      <c r="F48" s="179">
        <v>100741517.45999999</v>
      </c>
      <c r="G48" s="178">
        <v>81813147.209999993</v>
      </c>
    </row>
    <row r="49" spans="1:7" ht="12.5">
      <c r="A49" s="181" t="s">
        <v>271</v>
      </c>
      <c r="B49" s="179">
        <v>50746517</v>
      </c>
      <c r="C49" s="179">
        <v>30230142.739999998</v>
      </c>
      <c r="D49" s="179">
        <v>80976659.739999995</v>
      </c>
      <c r="E49" s="179">
        <v>30317121.100000001</v>
      </c>
      <c r="F49" s="179">
        <v>24378833.52</v>
      </c>
      <c r="G49" s="178">
        <v>50659538.640000001</v>
      </c>
    </row>
    <row r="50" spans="1:7" ht="12.5">
      <c r="A50" s="181" t="s">
        <v>270</v>
      </c>
      <c r="B50" s="179">
        <v>10904050</v>
      </c>
      <c r="C50" s="179">
        <v>441152.21</v>
      </c>
      <c r="D50" s="179">
        <v>11345202.210000001</v>
      </c>
      <c r="E50" s="179">
        <v>5266150.96</v>
      </c>
      <c r="F50" s="179">
        <v>4275637.84</v>
      </c>
      <c r="G50" s="178">
        <v>6079051.25</v>
      </c>
    </row>
    <row r="51" spans="1:7" ht="12.5">
      <c r="A51" s="181" t="s">
        <v>269</v>
      </c>
      <c r="B51" s="179">
        <v>1400000</v>
      </c>
      <c r="C51" s="179">
        <v>-1252366</v>
      </c>
      <c r="D51" s="179">
        <v>147634</v>
      </c>
      <c r="E51" s="179">
        <v>0</v>
      </c>
      <c r="F51" s="179">
        <v>0</v>
      </c>
      <c r="G51" s="178">
        <v>147634</v>
      </c>
    </row>
    <row r="52" spans="1:7" ht="12.5">
      <c r="A52" s="181" t="s">
        <v>268</v>
      </c>
      <c r="B52" s="179">
        <v>4400000</v>
      </c>
      <c r="C52" s="179">
        <v>1143160</v>
      </c>
      <c r="D52" s="179">
        <v>5543160</v>
      </c>
      <c r="E52" s="179">
        <v>233160</v>
      </c>
      <c r="F52" s="179">
        <v>0</v>
      </c>
      <c r="G52" s="178">
        <v>5310000</v>
      </c>
    </row>
    <row r="53" spans="1:7" ht="12.5">
      <c r="A53" s="181" t="s">
        <v>267</v>
      </c>
      <c r="B53" s="179">
        <v>0</v>
      </c>
      <c r="C53" s="179">
        <v>6276907</v>
      </c>
      <c r="D53" s="179">
        <v>6276907</v>
      </c>
      <c r="E53" s="179">
        <v>113000.43</v>
      </c>
      <c r="F53" s="179">
        <v>102792.43</v>
      </c>
      <c r="G53" s="178">
        <v>6163906.5700000003</v>
      </c>
    </row>
    <row r="54" spans="1:7" ht="12.5">
      <c r="A54" s="181" t="s">
        <v>266</v>
      </c>
      <c r="B54" s="179">
        <v>8926779</v>
      </c>
      <c r="C54" s="179">
        <v>15415008.970000001</v>
      </c>
      <c r="D54" s="179">
        <v>24341787.969999999</v>
      </c>
      <c r="E54" s="179">
        <v>14512071.92</v>
      </c>
      <c r="F54" s="179">
        <v>12665573.369999999</v>
      </c>
      <c r="G54" s="178">
        <v>9829716.0500000007</v>
      </c>
    </row>
    <row r="55" spans="1:7" ht="12.5">
      <c r="A55" s="181" t="s">
        <v>265</v>
      </c>
      <c r="B55" s="179">
        <v>0</v>
      </c>
      <c r="C55" s="179">
        <v>0</v>
      </c>
      <c r="D55" s="179">
        <v>0</v>
      </c>
      <c r="E55" s="179">
        <v>0</v>
      </c>
      <c r="F55" s="179">
        <v>0</v>
      </c>
      <c r="G55" s="178">
        <v>0</v>
      </c>
    </row>
    <row r="56" spans="1:7" ht="12.5">
      <c r="A56" s="181" t="s">
        <v>264</v>
      </c>
      <c r="B56" s="179">
        <v>0</v>
      </c>
      <c r="C56" s="179">
        <v>0</v>
      </c>
      <c r="D56" s="179">
        <v>0</v>
      </c>
      <c r="E56" s="179">
        <v>0</v>
      </c>
      <c r="F56" s="179">
        <v>0</v>
      </c>
      <c r="G56" s="178">
        <v>0</v>
      </c>
    </row>
    <row r="57" spans="1:7" ht="12.5">
      <c r="A57" s="181" t="s">
        <v>263</v>
      </c>
      <c r="B57" s="179">
        <v>5685816</v>
      </c>
      <c r="C57" s="179">
        <v>57453452.119999997</v>
      </c>
      <c r="D57" s="179">
        <v>63139268.119999997</v>
      </c>
      <c r="E57" s="179">
        <v>59515967.420000002</v>
      </c>
      <c r="F57" s="179">
        <v>59318680.299999997</v>
      </c>
      <c r="G57" s="178">
        <v>3623300.7</v>
      </c>
    </row>
    <row r="58" spans="1:7" ht="12.5">
      <c r="A58" s="182" t="s">
        <v>262</v>
      </c>
      <c r="B58" s="179">
        <v>1506200000</v>
      </c>
      <c r="C58" s="179">
        <v>-1500100000</v>
      </c>
      <c r="D58" s="179">
        <v>6100000</v>
      </c>
      <c r="E58" s="179">
        <v>0</v>
      </c>
      <c r="F58" s="179">
        <v>0</v>
      </c>
      <c r="G58" s="178">
        <v>6100000</v>
      </c>
    </row>
    <row r="59" spans="1:7" ht="12.5">
      <c r="A59" s="181" t="s">
        <v>261</v>
      </c>
      <c r="B59" s="179">
        <v>1502100000</v>
      </c>
      <c r="C59" s="179">
        <v>-1500000000</v>
      </c>
      <c r="D59" s="179">
        <v>2100000</v>
      </c>
      <c r="E59" s="179">
        <v>0</v>
      </c>
      <c r="F59" s="179">
        <v>0</v>
      </c>
      <c r="G59" s="178">
        <v>2100000</v>
      </c>
    </row>
    <row r="60" spans="1:7" ht="12.5">
      <c r="A60" s="181" t="s">
        <v>260</v>
      </c>
      <c r="B60" s="179">
        <v>4100000</v>
      </c>
      <c r="C60" s="179">
        <v>-100000</v>
      </c>
      <c r="D60" s="179">
        <v>4000000</v>
      </c>
      <c r="E60" s="179">
        <v>0</v>
      </c>
      <c r="F60" s="179">
        <v>0</v>
      </c>
      <c r="G60" s="178">
        <v>4000000</v>
      </c>
    </row>
    <row r="61" spans="1:7" ht="12.5">
      <c r="A61" s="181" t="s">
        <v>259</v>
      </c>
      <c r="B61" s="179">
        <v>0</v>
      </c>
      <c r="C61" s="179">
        <v>0</v>
      </c>
      <c r="D61" s="179">
        <v>0</v>
      </c>
      <c r="E61" s="179">
        <v>0</v>
      </c>
      <c r="F61" s="179">
        <v>0</v>
      </c>
      <c r="G61" s="178">
        <v>0</v>
      </c>
    </row>
    <row r="62" spans="1:7" ht="12.5">
      <c r="A62" s="182" t="s">
        <v>258</v>
      </c>
      <c r="B62" s="179">
        <v>15739389</v>
      </c>
      <c r="C62" s="179">
        <v>9161076.9299999997</v>
      </c>
      <c r="D62" s="179">
        <v>24900465.93</v>
      </c>
      <c r="E62" s="179">
        <v>3986003</v>
      </c>
      <c r="F62" s="179">
        <v>3986003</v>
      </c>
      <c r="G62" s="178">
        <v>20914462.93</v>
      </c>
    </row>
    <row r="63" spans="1:7" ht="12.5">
      <c r="A63" s="181" t="s">
        <v>257</v>
      </c>
      <c r="B63" s="179">
        <v>5500000</v>
      </c>
      <c r="C63" s="179">
        <v>2986937</v>
      </c>
      <c r="D63" s="179">
        <v>8486937</v>
      </c>
      <c r="E63" s="179">
        <v>3500000</v>
      </c>
      <c r="F63" s="179">
        <v>3500000</v>
      </c>
      <c r="G63" s="178">
        <v>4986937</v>
      </c>
    </row>
    <row r="64" spans="1:7" ht="12.5">
      <c r="A64" s="181" t="s">
        <v>256</v>
      </c>
      <c r="B64" s="179">
        <v>1342526</v>
      </c>
      <c r="C64" s="179">
        <v>0</v>
      </c>
      <c r="D64" s="179">
        <v>1342526</v>
      </c>
      <c r="E64" s="179">
        <v>486003</v>
      </c>
      <c r="F64" s="179">
        <v>486003</v>
      </c>
      <c r="G64" s="178">
        <v>856523</v>
      </c>
    </row>
    <row r="65" spans="1:7" ht="12.5">
      <c r="A65" s="181" t="s">
        <v>255</v>
      </c>
      <c r="B65" s="179">
        <v>0</v>
      </c>
      <c r="C65" s="179">
        <v>0</v>
      </c>
      <c r="D65" s="179">
        <v>0</v>
      </c>
      <c r="E65" s="179">
        <v>0</v>
      </c>
      <c r="F65" s="179">
        <v>0</v>
      </c>
      <c r="G65" s="178">
        <v>0</v>
      </c>
    </row>
    <row r="66" spans="1:7" ht="12.5">
      <c r="A66" s="181" t="s">
        <v>254</v>
      </c>
      <c r="B66" s="179">
        <v>59081</v>
      </c>
      <c r="C66" s="179">
        <v>0</v>
      </c>
      <c r="D66" s="179">
        <v>59081</v>
      </c>
      <c r="E66" s="179">
        <v>0</v>
      </c>
      <c r="F66" s="179">
        <v>0</v>
      </c>
      <c r="G66" s="178">
        <v>59081</v>
      </c>
    </row>
    <row r="67" spans="1:7" ht="12.5">
      <c r="A67" s="181" t="s">
        <v>253</v>
      </c>
      <c r="B67" s="179">
        <v>0</v>
      </c>
      <c r="C67" s="179">
        <v>0</v>
      </c>
      <c r="D67" s="179">
        <v>0</v>
      </c>
      <c r="E67" s="179">
        <v>0</v>
      </c>
      <c r="F67" s="179">
        <v>0</v>
      </c>
      <c r="G67" s="178">
        <v>0</v>
      </c>
    </row>
    <row r="68" spans="1:7" ht="12.5">
      <c r="A68" s="181" t="s">
        <v>252</v>
      </c>
      <c r="B68" s="179">
        <v>0</v>
      </c>
      <c r="C68" s="179">
        <v>0</v>
      </c>
      <c r="D68" s="179">
        <v>0</v>
      </c>
      <c r="E68" s="179">
        <v>0</v>
      </c>
      <c r="F68" s="179">
        <v>0</v>
      </c>
      <c r="G68" s="178">
        <v>0</v>
      </c>
    </row>
    <row r="69" spans="1:7" ht="12.5">
      <c r="A69" s="181" t="s">
        <v>251</v>
      </c>
      <c r="B69" s="179">
        <v>8837782</v>
      </c>
      <c r="C69" s="179">
        <v>6174139.9299999997</v>
      </c>
      <c r="D69" s="179">
        <v>15011921.93</v>
      </c>
      <c r="E69" s="179">
        <v>0</v>
      </c>
      <c r="F69" s="179">
        <v>0</v>
      </c>
      <c r="G69" s="178">
        <v>15011921.93</v>
      </c>
    </row>
    <row r="70" spans="1:7" ht="12.5">
      <c r="A70" s="182" t="s">
        <v>250</v>
      </c>
      <c r="B70" s="179">
        <v>5337919436</v>
      </c>
      <c r="C70" s="179">
        <v>126033637.2</v>
      </c>
      <c r="D70" s="179">
        <v>5463953073.1999998</v>
      </c>
      <c r="E70" s="179">
        <v>2930157115.4299998</v>
      </c>
      <c r="F70" s="179">
        <v>2930157115.4299998</v>
      </c>
      <c r="G70" s="178">
        <v>2533795957.77</v>
      </c>
    </row>
    <row r="71" spans="1:7" ht="12.5">
      <c r="A71" s="181" t="s">
        <v>249</v>
      </c>
      <c r="B71" s="179">
        <v>5337919436</v>
      </c>
      <c r="C71" s="179">
        <v>126033637.2</v>
      </c>
      <c r="D71" s="179">
        <v>5463953073.1999998</v>
      </c>
      <c r="E71" s="179">
        <v>2930157115.4299998</v>
      </c>
      <c r="F71" s="179">
        <v>2930157115.4299998</v>
      </c>
      <c r="G71" s="178">
        <v>2533795957.77</v>
      </c>
    </row>
    <row r="72" spans="1:7" ht="12.5">
      <c r="A72" s="181" t="s">
        <v>248</v>
      </c>
      <c r="B72" s="179">
        <v>0</v>
      </c>
      <c r="C72" s="179">
        <v>0</v>
      </c>
      <c r="D72" s="179">
        <v>0</v>
      </c>
      <c r="E72" s="179">
        <v>0</v>
      </c>
      <c r="F72" s="179">
        <v>0</v>
      </c>
      <c r="G72" s="178">
        <v>0</v>
      </c>
    </row>
    <row r="73" spans="1:7" ht="12.5">
      <c r="A73" s="181" t="s">
        <v>247</v>
      </c>
      <c r="B73" s="179">
        <v>0</v>
      </c>
      <c r="C73" s="179">
        <v>0</v>
      </c>
      <c r="D73" s="179">
        <v>0</v>
      </c>
      <c r="E73" s="179">
        <v>0</v>
      </c>
      <c r="F73" s="179">
        <v>0</v>
      </c>
      <c r="G73" s="178">
        <v>0</v>
      </c>
    </row>
    <row r="74" spans="1:7" ht="12.5">
      <c r="A74" s="182" t="s">
        <v>246</v>
      </c>
      <c r="B74" s="179">
        <v>303428399</v>
      </c>
      <c r="C74" s="179">
        <v>14144748.42</v>
      </c>
      <c r="D74" s="179">
        <v>317573147.42000002</v>
      </c>
      <c r="E74" s="179">
        <v>111074980.15000001</v>
      </c>
      <c r="F74" s="179">
        <v>111074980.15000001</v>
      </c>
      <c r="G74" s="178">
        <v>206498167.27000001</v>
      </c>
    </row>
    <row r="75" spans="1:7" ht="12.5">
      <c r="A75" s="181" t="s">
        <v>245</v>
      </c>
      <c r="B75" s="179">
        <v>55047926</v>
      </c>
      <c r="C75" s="179">
        <v>264.74</v>
      </c>
      <c r="D75" s="179">
        <v>55048190.740000002</v>
      </c>
      <c r="E75" s="179">
        <v>11000504.74</v>
      </c>
      <c r="F75" s="179">
        <v>11000504.74</v>
      </c>
      <c r="G75" s="178">
        <v>44047686</v>
      </c>
    </row>
    <row r="76" spans="1:7" ht="12.5">
      <c r="A76" s="181" t="s">
        <v>244</v>
      </c>
      <c r="B76" s="179">
        <v>79821539</v>
      </c>
      <c r="C76" s="179">
        <v>16700939.970000001</v>
      </c>
      <c r="D76" s="179">
        <v>96522478.969999999</v>
      </c>
      <c r="E76" s="179">
        <v>96522478.969999999</v>
      </c>
      <c r="F76" s="179">
        <v>96522478.969999999</v>
      </c>
      <c r="G76" s="178">
        <v>0</v>
      </c>
    </row>
    <row r="77" spans="1:7" ht="12.5">
      <c r="A77" s="181" t="s">
        <v>243</v>
      </c>
      <c r="B77" s="179">
        <v>0</v>
      </c>
      <c r="C77" s="179">
        <v>0</v>
      </c>
      <c r="D77" s="179">
        <v>0</v>
      </c>
      <c r="E77" s="179">
        <v>0</v>
      </c>
      <c r="F77" s="179">
        <v>0</v>
      </c>
      <c r="G77" s="178">
        <v>0</v>
      </c>
    </row>
    <row r="78" spans="1:7" ht="12.5">
      <c r="A78" s="181" t="s">
        <v>242</v>
      </c>
      <c r="B78" s="179">
        <v>6583741</v>
      </c>
      <c r="C78" s="179">
        <v>162398.07999999999</v>
      </c>
      <c r="D78" s="179">
        <v>6746139.0800000001</v>
      </c>
      <c r="E78" s="179">
        <v>391381.12</v>
      </c>
      <c r="F78" s="179">
        <v>391381.12</v>
      </c>
      <c r="G78" s="178">
        <v>6354757.96</v>
      </c>
    </row>
    <row r="79" spans="1:7" ht="12.5">
      <c r="A79" s="181" t="s">
        <v>241</v>
      </c>
      <c r="B79" s="179">
        <v>11975193</v>
      </c>
      <c r="C79" s="179">
        <v>-2718854.37</v>
      </c>
      <c r="D79" s="179">
        <v>9256338.6300000008</v>
      </c>
      <c r="E79" s="179">
        <v>3160615.32</v>
      </c>
      <c r="F79" s="179">
        <v>3160615.32</v>
      </c>
      <c r="G79" s="178">
        <v>6095723.3099999996</v>
      </c>
    </row>
    <row r="80" spans="1:7" ht="12.5">
      <c r="A80" s="181" t="s">
        <v>240</v>
      </c>
      <c r="B80" s="179">
        <v>0</v>
      </c>
      <c r="C80" s="179">
        <v>0</v>
      </c>
      <c r="D80" s="179">
        <v>0</v>
      </c>
      <c r="E80" s="179">
        <v>0</v>
      </c>
      <c r="F80" s="179">
        <v>0</v>
      </c>
      <c r="G80" s="178">
        <v>0</v>
      </c>
    </row>
    <row r="81" spans="1:7" ht="12.5">
      <c r="A81" s="181" t="s">
        <v>239</v>
      </c>
      <c r="B81" s="179">
        <v>150000000</v>
      </c>
      <c r="C81" s="179">
        <v>0</v>
      </c>
      <c r="D81" s="179">
        <v>150000000</v>
      </c>
      <c r="E81" s="179">
        <v>0</v>
      </c>
      <c r="F81" s="179">
        <v>0</v>
      </c>
      <c r="G81" s="178">
        <v>150000000</v>
      </c>
    </row>
    <row r="82" spans="1:7" ht="12.5">
      <c r="A82" s="180"/>
      <c r="B82" s="179"/>
      <c r="C82" s="179"/>
      <c r="D82" s="179"/>
      <c r="E82" s="179"/>
      <c r="F82" s="179"/>
      <c r="G82" s="178"/>
    </row>
    <row r="83" spans="1:7" ht="12.5">
      <c r="A83" s="185" t="s">
        <v>311</v>
      </c>
      <c r="B83" s="184">
        <v>24285167078</v>
      </c>
      <c r="C83" s="184">
        <v>554776489.74000001</v>
      </c>
      <c r="D83" s="184">
        <v>24839943567.740002</v>
      </c>
      <c r="E83" s="184">
        <v>11014942639.809999</v>
      </c>
      <c r="F83" s="184">
        <v>10778018889.690001</v>
      </c>
      <c r="G83" s="183">
        <v>13825000927.93</v>
      </c>
    </row>
    <row r="84" spans="1:7" ht="12.5">
      <c r="A84" s="182" t="s">
        <v>310</v>
      </c>
      <c r="B84" s="179">
        <v>9633731115</v>
      </c>
      <c r="C84" s="179">
        <v>435308.86</v>
      </c>
      <c r="D84" s="179">
        <v>9634166423.8600006</v>
      </c>
      <c r="E84" s="179">
        <v>4054189583.4400001</v>
      </c>
      <c r="F84" s="179">
        <v>4054189583.4400001</v>
      </c>
      <c r="G84" s="178">
        <v>5579976840.4200001</v>
      </c>
    </row>
    <row r="85" spans="1:7" ht="12.5">
      <c r="A85" s="181" t="s">
        <v>309</v>
      </c>
      <c r="B85" s="179">
        <v>5043723798</v>
      </c>
      <c r="C85" s="179">
        <v>-47057317.420000002</v>
      </c>
      <c r="D85" s="179">
        <v>4996666480.5799999</v>
      </c>
      <c r="E85" s="179">
        <v>2305606984.3000002</v>
      </c>
      <c r="F85" s="179">
        <v>2305606984.3000002</v>
      </c>
      <c r="G85" s="178">
        <v>2691059496.2800002</v>
      </c>
    </row>
    <row r="86" spans="1:7" ht="12.5">
      <c r="A86" s="181" t="s">
        <v>308</v>
      </c>
      <c r="B86" s="179">
        <v>261489801</v>
      </c>
      <c r="C86" s="179">
        <v>2197773.73</v>
      </c>
      <c r="D86" s="179">
        <v>263687574.72999999</v>
      </c>
      <c r="E86" s="179">
        <v>30047835.43</v>
      </c>
      <c r="F86" s="179">
        <v>30047835.43</v>
      </c>
      <c r="G86" s="178">
        <v>233639739.30000001</v>
      </c>
    </row>
    <row r="87" spans="1:7" ht="12.5">
      <c r="A87" s="181" t="s">
        <v>307</v>
      </c>
      <c r="B87" s="179">
        <v>1029759081</v>
      </c>
      <c r="C87" s="179">
        <v>32653313.93</v>
      </c>
      <c r="D87" s="179">
        <v>1062412394.9299999</v>
      </c>
      <c r="E87" s="179">
        <v>396718469.64999998</v>
      </c>
      <c r="F87" s="179">
        <v>396718469.64999998</v>
      </c>
      <c r="G87" s="178">
        <v>665693925.27999997</v>
      </c>
    </row>
    <row r="88" spans="1:7" ht="12.5">
      <c r="A88" s="181" t="s">
        <v>306</v>
      </c>
      <c r="B88" s="179">
        <v>951562679</v>
      </c>
      <c r="C88" s="179">
        <v>614090.75</v>
      </c>
      <c r="D88" s="179">
        <v>952176769.75</v>
      </c>
      <c r="E88" s="179">
        <v>396376403.73000002</v>
      </c>
      <c r="F88" s="179">
        <v>396376403.73000002</v>
      </c>
      <c r="G88" s="178">
        <v>555800366.01999998</v>
      </c>
    </row>
    <row r="89" spans="1:7" ht="12.5">
      <c r="A89" s="181" t="s">
        <v>305</v>
      </c>
      <c r="B89" s="179">
        <v>934530239</v>
      </c>
      <c r="C89" s="179">
        <v>154612929.78999999</v>
      </c>
      <c r="D89" s="179">
        <v>1089143168.79</v>
      </c>
      <c r="E89" s="179">
        <v>534761081.25</v>
      </c>
      <c r="F89" s="179">
        <v>534761081.25</v>
      </c>
      <c r="G89" s="178">
        <v>554382087.53999996</v>
      </c>
    </row>
    <row r="90" spans="1:7" ht="12.5">
      <c r="A90" s="181" t="s">
        <v>304</v>
      </c>
      <c r="B90" s="179">
        <v>238470191</v>
      </c>
      <c r="C90" s="179">
        <v>-119376366</v>
      </c>
      <c r="D90" s="179">
        <v>119093825</v>
      </c>
      <c r="E90" s="179">
        <v>0</v>
      </c>
      <c r="F90" s="179">
        <v>0</v>
      </c>
      <c r="G90" s="178">
        <v>119093825</v>
      </c>
    </row>
    <row r="91" spans="1:7" ht="12.5">
      <c r="A91" s="181" t="s">
        <v>303</v>
      </c>
      <c r="B91" s="179">
        <v>1174195326</v>
      </c>
      <c r="C91" s="179">
        <v>-23209115.920000002</v>
      </c>
      <c r="D91" s="179">
        <v>1150986210.0799999</v>
      </c>
      <c r="E91" s="179">
        <v>390678809.07999998</v>
      </c>
      <c r="F91" s="179">
        <v>390678809.07999998</v>
      </c>
      <c r="G91" s="178">
        <v>760307401</v>
      </c>
    </row>
    <row r="92" spans="1:7" ht="12.5">
      <c r="A92" s="182" t="s">
        <v>302</v>
      </c>
      <c r="B92" s="179">
        <v>60645681</v>
      </c>
      <c r="C92" s="179">
        <v>25245596.100000001</v>
      </c>
      <c r="D92" s="179">
        <v>85891277.099999994</v>
      </c>
      <c r="E92" s="179">
        <v>13862567.17</v>
      </c>
      <c r="F92" s="179">
        <v>13728905.029999999</v>
      </c>
      <c r="G92" s="178">
        <v>72028709.930000007</v>
      </c>
    </row>
    <row r="93" spans="1:7" ht="12.5">
      <c r="A93" s="181" t="s">
        <v>301</v>
      </c>
      <c r="B93" s="179">
        <v>44899770</v>
      </c>
      <c r="C93" s="179">
        <v>-938827.2</v>
      </c>
      <c r="D93" s="179">
        <v>43960942.799999997</v>
      </c>
      <c r="E93" s="179">
        <v>6401883.8399999999</v>
      </c>
      <c r="F93" s="179">
        <v>6268221.7000000002</v>
      </c>
      <c r="G93" s="178">
        <v>37559058.960000001</v>
      </c>
    </row>
    <row r="94" spans="1:7" ht="12.5">
      <c r="A94" s="181" t="s">
        <v>300</v>
      </c>
      <c r="B94" s="179">
        <v>2862433</v>
      </c>
      <c r="C94" s="179">
        <v>1997011</v>
      </c>
      <c r="D94" s="179">
        <v>4859444</v>
      </c>
      <c r="E94" s="179">
        <v>3425800.6</v>
      </c>
      <c r="F94" s="179">
        <v>3425800.6</v>
      </c>
      <c r="G94" s="178">
        <v>1433643.4</v>
      </c>
    </row>
    <row r="95" spans="1:7" ht="12.5">
      <c r="A95" s="181" t="s">
        <v>299</v>
      </c>
      <c r="B95" s="179">
        <v>0</v>
      </c>
      <c r="C95" s="179">
        <v>0</v>
      </c>
      <c r="D95" s="179">
        <v>0</v>
      </c>
      <c r="E95" s="179">
        <v>0</v>
      </c>
      <c r="F95" s="179">
        <v>0</v>
      </c>
      <c r="G95" s="178">
        <v>0</v>
      </c>
    </row>
    <row r="96" spans="1:7" ht="12.5">
      <c r="A96" s="181" t="s">
        <v>298</v>
      </c>
      <c r="B96" s="179">
        <v>808795</v>
      </c>
      <c r="C96" s="179">
        <v>995165.3</v>
      </c>
      <c r="D96" s="179">
        <v>1803960.3</v>
      </c>
      <c r="E96" s="179">
        <v>1218691.2</v>
      </c>
      <c r="F96" s="179">
        <v>1218691.2</v>
      </c>
      <c r="G96" s="178">
        <v>585269.1</v>
      </c>
    </row>
    <row r="97" spans="1:7" ht="12.5">
      <c r="A97" s="181" t="s">
        <v>297</v>
      </c>
      <c r="B97" s="179">
        <v>1793</v>
      </c>
      <c r="C97" s="179">
        <v>39647.089999999997</v>
      </c>
      <c r="D97" s="179">
        <v>41440.089999999997</v>
      </c>
      <c r="E97" s="179">
        <v>40245.089999999997</v>
      </c>
      <c r="F97" s="179">
        <v>40245.089999999997</v>
      </c>
      <c r="G97" s="178">
        <v>1195</v>
      </c>
    </row>
    <row r="98" spans="1:7" ht="12.5">
      <c r="A98" s="181" t="s">
        <v>296</v>
      </c>
      <c r="B98" s="179">
        <v>11550123</v>
      </c>
      <c r="C98" s="179">
        <v>-641755.89</v>
      </c>
      <c r="D98" s="179">
        <v>10908367.109999999</v>
      </c>
      <c r="E98" s="179">
        <v>585207.64</v>
      </c>
      <c r="F98" s="179">
        <v>585207.64</v>
      </c>
      <c r="G98" s="178">
        <v>10323159.470000001</v>
      </c>
    </row>
    <row r="99" spans="1:7" ht="12.5">
      <c r="A99" s="181" t="s">
        <v>295</v>
      </c>
      <c r="B99" s="179">
        <v>302749</v>
      </c>
      <c r="C99" s="179">
        <v>14354796.74</v>
      </c>
      <c r="D99" s="179">
        <v>14657545.74</v>
      </c>
      <c r="E99" s="179">
        <v>407585.74</v>
      </c>
      <c r="F99" s="179">
        <v>407585.74</v>
      </c>
      <c r="G99" s="178">
        <v>14249960</v>
      </c>
    </row>
    <row r="100" spans="1:7" ht="12.5">
      <c r="A100" s="181" t="s">
        <v>294</v>
      </c>
      <c r="B100" s="179">
        <v>0</v>
      </c>
      <c r="C100" s="179">
        <v>7833268</v>
      </c>
      <c r="D100" s="179">
        <v>7833268</v>
      </c>
      <c r="E100" s="179">
        <v>0</v>
      </c>
      <c r="F100" s="179">
        <v>0</v>
      </c>
      <c r="G100" s="178">
        <v>7833268</v>
      </c>
    </row>
    <row r="101" spans="1:7" ht="12.5">
      <c r="A101" s="181" t="s">
        <v>293</v>
      </c>
      <c r="B101" s="179">
        <v>220018</v>
      </c>
      <c r="C101" s="179">
        <v>1606291.06</v>
      </c>
      <c r="D101" s="179">
        <v>1826309.06</v>
      </c>
      <c r="E101" s="179">
        <v>1783153.06</v>
      </c>
      <c r="F101" s="179">
        <v>1783153.06</v>
      </c>
      <c r="G101" s="178">
        <v>43156</v>
      </c>
    </row>
    <row r="102" spans="1:7" ht="12.5">
      <c r="A102" s="182" t="s">
        <v>292</v>
      </c>
      <c r="B102" s="179">
        <v>471421308</v>
      </c>
      <c r="C102" s="179">
        <v>203104493.72</v>
      </c>
      <c r="D102" s="179">
        <v>674525801.72000003</v>
      </c>
      <c r="E102" s="179">
        <v>237395162.06999999</v>
      </c>
      <c r="F102" s="179">
        <v>237177924.06999999</v>
      </c>
      <c r="G102" s="178">
        <v>437130639.64999998</v>
      </c>
    </row>
    <row r="103" spans="1:7" ht="12.5">
      <c r="A103" s="181" t="s">
        <v>291</v>
      </c>
      <c r="B103" s="179">
        <v>166110000</v>
      </c>
      <c r="C103" s="179">
        <v>-968280.3</v>
      </c>
      <c r="D103" s="179">
        <v>165141719.69999999</v>
      </c>
      <c r="E103" s="179">
        <v>68790748.180000007</v>
      </c>
      <c r="F103" s="179">
        <v>68790748.180000007</v>
      </c>
      <c r="G103" s="178">
        <v>96350971.519999996</v>
      </c>
    </row>
    <row r="104" spans="1:7" ht="12.5">
      <c r="A104" s="181" t="s">
        <v>290</v>
      </c>
      <c r="B104" s="179">
        <v>10432788</v>
      </c>
      <c r="C104" s="179">
        <v>-317415.59999999998</v>
      </c>
      <c r="D104" s="179">
        <v>10115372.4</v>
      </c>
      <c r="E104" s="179">
        <v>2794259.34</v>
      </c>
      <c r="F104" s="179">
        <v>2794259.34</v>
      </c>
      <c r="G104" s="178">
        <v>7321113.0599999996</v>
      </c>
    </row>
    <row r="105" spans="1:7" ht="12.5">
      <c r="A105" s="181" t="s">
        <v>289</v>
      </c>
      <c r="B105" s="179">
        <v>74167033</v>
      </c>
      <c r="C105" s="179">
        <v>119103664.28</v>
      </c>
      <c r="D105" s="179">
        <v>193270697.28</v>
      </c>
      <c r="E105" s="179">
        <v>26522013.079999998</v>
      </c>
      <c r="F105" s="179">
        <v>26304775.079999998</v>
      </c>
      <c r="G105" s="178">
        <v>166748684.19999999</v>
      </c>
    </row>
    <row r="106" spans="1:7" ht="12.5">
      <c r="A106" s="181" t="s">
        <v>288</v>
      </c>
      <c r="B106" s="179">
        <v>3186695</v>
      </c>
      <c r="C106" s="179">
        <v>-263265.82</v>
      </c>
      <c r="D106" s="179">
        <v>2923429.18</v>
      </c>
      <c r="E106" s="179">
        <v>193729.38</v>
      </c>
      <c r="F106" s="179">
        <v>193729.38</v>
      </c>
      <c r="G106" s="178">
        <v>2729699.8</v>
      </c>
    </row>
    <row r="107" spans="1:7" ht="12.5">
      <c r="A107" s="181" t="s">
        <v>287</v>
      </c>
      <c r="B107" s="179">
        <v>207691844</v>
      </c>
      <c r="C107" s="179">
        <v>84729260.790000007</v>
      </c>
      <c r="D107" s="179">
        <v>292421104.79000002</v>
      </c>
      <c r="E107" s="179">
        <v>135321042.31</v>
      </c>
      <c r="F107" s="179">
        <v>135321042.31</v>
      </c>
      <c r="G107" s="178">
        <v>157100062.47999999</v>
      </c>
    </row>
    <row r="108" spans="1:7" ht="12.5">
      <c r="A108" s="181" t="s">
        <v>286</v>
      </c>
      <c r="B108" s="179">
        <v>560000</v>
      </c>
      <c r="C108" s="179">
        <v>-364700</v>
      </c>
      <c r="D108" s="179">
        <v>195300</v>
      </c>
      <c r="E108" s="179">
        <v>0</v>
      </c>
      <c r="F108" s="179">
        <v>0</v>
      </c>
      <c r="G108" s="178">
        <v>195300</v>
      </c>
    </row>
    <row r="109" spans="1:7" ht="12.5">
      <c r="A109" s="181" t="s">
        <v>285</v>
      </c>
      <c r="B109" s="179">
        <v>3388244</v>
      </c>
      <c r="C109" s="179">
        <v>553009.52</v>
      </c>
      <c r="D109" s="179">
        <v>3941253.52</v>
      </c>
      <c r="E109" s="179">
        <v>1078402.93</v>
      </c>
      <c r="F109" s="179">
        <v>1078402.93</v>
      </c>
      <c r="G109" s="178">
        <v>2862850.59</v>
      </c>
    </row>
    <row r="110" spans="1:7" ht="12.5">
      <c r="A110" s="181" t="s">
        <v>284</v>
      </c>
      <c r="B110" s="179">
        <v>3842012</v>
      </c>
      <c r="C110" s="179">
        <v>9760.2900000000009</v>
      </c>
      <c r="D110" s="179">
        <v>3851772.29</v>
      </c>
      <c r="E110" s="179">
        <v>1483091.29</v>
      </c>
      <c r="F110" s="179">
        <v>1483091.29</v>
      </c>
      <c r="G110" s="178">
        <v>2368681</v>
      </c>
    </row>
    <row r="111" spans="1:7" ht="12.5">
      <c r="A111" s="181" t="s">
        <v>283</v>
      </c>
      <c r="B111" s="179">
        <v>2042692</v>
      </c>
      <c r="C111" s="179">
        <v>622460.56000000006</v>
      </c>
      <c r="D111" s="179">
        <v>2665152.56</v>
      </c>
      <c r="E111" s="179">
        <v>1211875.56</v>
      </c>
      <c r="F111" s="179">
        <v>1211875.56</v>
      </c>
      <c r="G111" s="178">
        <v>1453277</v>
      </c>
    </row>
    <row r="112" spans="1:7" ht="12.5">
      <c r="A112" s="182" t="s">
        <v>282</v>
      </c>
      <c r="B112" s="179">
        <v>8134081276</v>
      </c>
      <c r="C112" s="179">
        <v>390060607.69</v>
      </c>
      <c r="D112" s="179">
        <v>8524141883.6899996</v>
      </c>
      <c r="E112" s="179">
        <v>4273333132.0100002</v>
      </c>
      <c r="F112" s="179">
        <v>4036760282.0300002</v>
      </c>
      <c r="G112" s="178">
        <v>4250808751.6799998</v>
      </c>
    </row>
    <row r="113" spans="1:7" ht="12.5">
      <c r="A113" s="181" t="s">
        <v>281</v>
      </c>
      <c r="B113" s="179">
        <v>7966972442</v>
      </c>
      <c r="C113" s="179">
        <v>375982738.12</v>
      </c>
      <c r="D113" s="179">
        <v>8342955180.1199999</v>
      </c>
      <c r="E113" s="179">
        <v>4198301980.5100002</v>
      </c>
      <c r="F113" s="179">
        <v>3961729130.5300002</v>
      </c>
      <c r="G113" s="178">
        <v>4144653199.6100001</v>
      </c>
    </row>
    <row r="114" spans="1:7" ht="12.5">
      <c r="A114" s="181" t="s">
        <v>280</v>
      </c>
      <c r="B114" s="179">
        <v>0</v>
      </c>
      <c r="C114" s="179">
        <v>0</v>
      </c>
      <c r="D114" s="179">
        <v>0</v>
      </c>
      <c r="E114" s="179">
        <v>0</v>
      </c>
      <c r="F114" s="179">
        <v>0</v>
      </c>
      <c r="G114" s="178">
        <v>0</v>
      </c>
    </row>
    <row r="115" spans="1:7" ht="12.5">
      <c r="A115" s="181" t="s">
        <v>279</v>
      </c>
      <c r="B115" s="179">
        <v>130077067</v>
      </c>
      <c r="C115" s="179">
        <v>4047176.32</v>
      </c>
      <c r="D115" s="179">
        <v>134124243.31999999</v>
      </c>
      <c r="E115" s="179">
        <v>53609115.25</v>
      </c>
      <c r="F115" s="179">
        <v>53609115.25</v>
      </c>
      <c r="G115" s="178">
        <v>80515128.069999993</v>
      </c>
    </row>
    <row r="116" spans="1:7" ht="12.5">
      <c r="A116" s="181" t="s">
        <v>278</v>
      </c>
      <c r="B116" s="179">
        <v>37031767</v>
      </c>
      <c r="C116" s="179">
        <v>10030693.25</v>
      </c>
      <c r="D116" s="179">
        <v>47062460.25</v>
      </c>
      <c r="E116" s="179">
        <v>21422036.25</v>
      </c>
      <c r="F116" s="179">
        <v>21422036.25</v>
      </c>
      <c r="G116" s="178">
        <v>25640424</v>
      </c>
    </row>
    <row r="117" spans="1:7" ht="12.5">
      <c r="A117" s="181" t="s">
        <v>277</v>
      </c>
      <c r="B117" s="179">
        <v>0</v>
      </c>
      <c r="C117" s="179">
        <v>0</v>
      </c>
      <c r="D117" s="179">
        <v>0</v>
      </c>
      <c r="E117" s="179">
        <v>0</v>
      </c>
      <c r="F117" s="179">
        <v>0</v>
      </c>
      <c r="G117" s="178">
        <v>0</v>
      </c>
    </row>
    <row r="118" spans="1:7" ht="12.5">
      <c r="A118" s="181" t="s">
        <v>276</v>
      </c>
      <c r="B118" s="179">
        <v>0</v>
      </c>
      <c r="C118" s="179">
        <v>0</v>
      </c>
      <c r="D118" s="179">
        <v>0</v>
      </c>
      <c r="E118" s="179">
        <v>0</v>
      </c>
      <c r="F118" s="179">
        <v>0</v>
      </c>
      <c r="G118" s="178">
        <v>0</v>
      </c>
    </row>
    <row r="119" spans="1:7" ht="12.5">
      <c r="A119" s="181" t="s">
        <v>275</v>
      </c>
      <c r="B119" s="179">
        <v>0</v>
      </c>
      <c r="C119" s="179">
        <v>0</v>
      </c>
      <c r="D119" s="179">
        <v>0</v>
      </c>
      <c r="E119" s="179">
        <v>0</v>
      </c>
      <c r="F119" s="179">
        <v>0</v>
      </c>
      <c r="G119" s="178">
        <v>0</v>
      </c>
    </row>
    <row r="120" spans="1:7" ht="12.5">
      <c r="A120" s="181" t="s">
        <v>274</v>
      </c>
      <c r="B120" s="179">
        <v>0</v>
      </c>
      <c r="C120" s="179">
        <v>0</v>
      </c>
      <c r="D120" s="179">
        <v>0</v>
      </c>
      <c r="E120" s="179">
        <v>0</v>
      </c>
      <c r="F120" s="179">
        <v>0</v>
      </c>
      <c r="G120" s="178">
        <v>0</v>
      </c>
    </row>
    <row r="121" spans="1:7" ht="12.5">
      <c r="A121" s="181" t="s">
        <v>273</v>
      </c>
      <c r="B121" s="179">
        <v>0</v>
      </c>
      <c r="C121" s="179">
        <v>0</v>
      </c>
      <c r="D121" s="179">
        <v>0</v>
      </c>
      <c r="E121" s="179">
        <v>0</v>
      </c>
      <c r="F121" s="179">
        <v>0</v>
      </c>
      <c r="G121" s="178">
        <v>0</v>
      </c>
    </row>
    <row r="122" spans="1:7" ht="12.5">
      <c r="A122" s="182" t="s">
        <v>272</v>
      </c>
      <c r="B122" s="179">
        <v>4255216</v>
      </c>
      <c r="C122" s="179">
        <v>6708646.3700000001</v>
      </c>
      <c r="D122" s="179">
        <v>10963862.369999999</v>
      </c>
      <c r="E122" s="179">
        <v>2997700</v>
      </c>
      <c r="F122" s="179">
        <v>2997700</v>
      </c>
      <c r="G122" s="178">
        <v>7966162.3700000001</v>
      </c>
    </row>
    <row r="123" spans="1:7" ht="12.5">
      <c r="A123" s="181" t="s">
        <v>271</v>
      </c>
      <c r="B123" s="179">
        <v>1496324</v>
      </c>
      <c r="C123" s="179">
        <v>2456341.37</v>
      </c>
      <c r="D123" s="179">
        <v>3952665.37</v>
      </c>
      <c r="E123" s="179">
        <v>563500</v>
      </c>
      <c r="F123" s="179">
        <v>563500</v>
      </c>
      <c r="G123" s="178">
        <v>3389165.37</v>
      </c>
    </row>
    <row r="124" spans="1:7" ht="12.5">
      <c r="A124" s="181" t="s">
        <v>270</v>
      </c>
      <c r="B124" s="179">
        <v>2644695</v>
      </c>
      <c r="C124" s="179">
        <v>-238997</v>
      </c>
      <c r="D124" s="179">
        <v>2405698</v>
      </c>
      <c r="E124" s="179">
        <v>2190800</v>
      </c>
      <c r="F124" s="179">
        <v>2190800</v>
      </c>
      <c r="G124" s="178">
        <v>214898</v>
      </c>
    </row>
    <row r="125" spans="1:7" ht="12.5">
      <c r="A125" s="181" t="s">
        <v>269</v>
      </c>
      <c r="B125" s="179">
        <v>0</v>
      </c>
      <c r="C125" s="179">
        <v>4468733</v>
      </c>
      <c r="D125" s="179">
        <v>4468733</v>
      </c>
      <c r="E125" s="179">
        <v>235700</v>
      </c>
      <c r="F125" s="179">
        <v>235700</v>
      </c>
      <c r="G125" s="178">
        <v>4233033</v>
      </c>
    </row>
    <row r="126" spans="1:7" ht="12.5">
      <c r="A126" s="181" t="s">
        <v>268</v>
      </c>
      <c r="B126" s="179">
        <v>0</v>
      </c>
      <c r="C126" s="179">
        <v>0</v>
      </c>
      <c r="D126" s="179">
        <v>0</v>
      </c>
      <c r="E126" s="179">
        <v>0</v>
      </c>
      <c r="F126" s="179">
        <v>0</v>
      </c>
      <c r="G126" s="178">
        <v>0</v>
      </c>
    </row>
    <row r="127" spans="1:7" ht="12.5">
      <c r="A127" s="181" t="s">
        <v>267</v>
      </c>
      <c r="B127" s="179">
        <v>0</v>
      </c>
      <c r="C127" s="179">
        <v>0</v>
      </c>
      <c r="D127" s="179">
        <v>0</v>
      </c>
      <c r="E127" s="179">
        <v>0</v>
      </c>
      <c r="F127" s="179">
        <v>0</v>
      </c>
      <c r="G127" s="178">
        <v>0</v>
      </c>
    </row>
    <row r="128" spans="1:7" ht="12.5">
      <c r="A128" s="181" t="s">
        <v>266</v>
      </c>
      <c r="B128" s="179">
        <v>114197</v>
      </c>
      <c r="C128" s="179">
        <v>-68431</v>
      </c>
      <c r="D128" s="179">
        <v>45766</v>
      </c>
      <c r="E128" s="179">
        <v>7700</v>
      </c>
      <c r="F128" s="179">
        <v>7700</v>
      </c>
      <c r="G128" s="178">
        <v>38066</v>
      </c>
    </row>
    <row r="129" spans="1:7" ht="12.5">
      <c r="A129" s="181" t="s">
        <v>265</v>
      </c>
      <c r="B129" s="179">
        <v>0</v>
      </c>
      <c r="C129" s="179">
        <v>0</v>
      </c>
      <c r="D129" s="179">
        <v>0</v>
      </c>
      <c r="E129" s="179">
        <v>0</v>
      </c>
      <c r="F129" s="179">
        <v>0</v>
      </c>
      <c r="G129" s="178">
        <v>0</v>
      </c>
    </row>
    <row r="130" spans="1:7" ht="12.5">
      <c r="A130" s="181" t="s">
        <v>264</v>
      </c>
      <c r="B130" s="179">
        <v>0</v>
      </c>
      <c r="C130" s="179">
        <v>0</v>
      </c>
      <c r="D130" s="179">
        <v>0</v>
      </c>
      <c r="E130" s="179">
        <v>0</v>
      </c>
      <c r="F130" s="179">
        <v>0</v>
      </c>
      <c r="G130" s="178">
        <v>0</v>
      </c>
    </row>
    <row r="131" spans="1:7" ht="12.5">
      <c r="A131" s="181" t="s">
        <v>263</v>
      </c>
      <c r="B131" s="179">
        <v>0</v>
      </c>
      <c r="C131" s="179">
        <v>91000</v>
      </c>
      <c r="D131" s="179">
        <v>91000</v>
      </c>
      <c r="E131" s="179">
        <v>0</v>
      </c>
      <c r="F131" s="179">
        <v>0</v>
      </c>
      <c r="G131" s="178">
        <v>91000</v>
      </c>
    </row>
    <row r="132" spans="1:7" ht="12.5">
      <c r="A132" s="182" t="s">
        <v>262</v>
      </c>
      <c r="B132" s="179">
        <v>118116567</v>
      </c>
      <c r="C132" s="179">
        <v>-85608462</v>
      </c>
      <c r="D132" s="179">
        <v>32508105</v>
      </c>
      <c r="E132" s="179">
        <v>0</v>
      </c>
      <c r="F132" s="179">
        <v>0</v>
      </c>
      <c r="G132" s="178">
        <v>32508105</v>
      </c>
    </row>
    <row r="133" spans="1:7" ht="12.5">
      <c r="A133" s="181" t="s">
        <v>261</v>
      </c>
      <c r="B133" s="179">
        <v>0</v>
      </c>
      <c r="C133" s="179">
        <v>0</v>
      </c>
      <c r="D133" s="179">
        <v>0</v>
      </c>
      <c r="E133" s="179">
        <v>0</v>
      </c>
      <c r="F133" s="179">
        <v>0</v>
      </c>
      <c r="G133" s="178">
        <v>0</v>
      </c>
    </row>
    <row r="134" spans="1:7" ht="12.5">
      <c r="A134" s="181" t="s">
        <v>260</v>
      </c>
      <c r="B134" s="179">
        <v>118116567</v>
      </c>
      <c r="C134" s="179">
        <v>-85608462</v>
      </c>
      <c r="D134" s="179">
        <v>32508105</v>
      </c>
      <c r="E134" s="179">
        <v>0</v>
      </c>
      <c r="F134" s="179">
        <v>0</v>
      </c>
      <c r="G134" s="178">
        <v>32508105</v>
      </c>
    </row>
    <row r="135" spans="1:7" ht="12.5">
      <c r="A135" s="181" t="s">
        <v>259</v>
      </c>
      <c r="B135" s="179">
        <v>0</v>
      </c>
      <c r="C135" s="179">
        <v>0</v>
      </c>
      <c r="D135" s="179">
        <v>0</v>
      </c>
      <c r="E135" s="179">
        <v>0</v>
      </c>
      <c r="F135" s="179">
        <v>0</v>
      </c>
      <c r="G135" s="178">
        <v>0</v>
      </c>
    </row>
    <row r="136" spans="1:7" ht="12.5">
      <c r="A136" s="182" t="s">
        <v>258</v>
      </c>
      <c r="B136" s="179">
        <v>0</v>
      </c>
      <c r="C136" s="179">
        <v>0</v>
      </c>
      <c r="D136" s="179">
        <v>0</v>
      </c>
      <c r="E136" s="179">
        <v>0</v>
      </c>
      <c r="F136" s="179">
        <v>0</v>
      </c>
      <c r="G136" s="178">
        <v>0</v>
      </c>
    </row>
    <row r="137" spans="1:7" ht="12.5">
      <c r="A137" s="181" t="s">
        <v>257</v>
      </c>
      <c r="B137" s="179">
        <v>0</v>
      </c>
      <c r="C137" s="179">
        <v>0</v>
      </c>
      <c r="D137" s="179">
        <v>0</v>
      </c>
      <c r="E137" s="179">
        <v>0</v>
      </c>
      <c r="F137" s="179">
        <v>0</v>
      </c>
      <c r="G137" s="178">
        <v>0</v>
      </c>
    </row>
    <row r="138" spans="1:7" ht="12.5">
      <c r="A138" s="181" t="s">
        <v>256</v>
      </c>
      <c r="B138" s="179">
        <v>0</v>
      </c>
      <c r="C138" s="179">
        <v>0</v>
      </c>
      <c r="D138" s="179">
        <v>0</v>
      </c>
      <c r="E138" s="179">
        <v>0</v>
      </c>
      <c r="F138" s="179">
        <v>0</v>
      </c>
      <c r="G138" s="178">
        <v>0</v>
      </c>
    </row>
    <row r="139" spans="1:7" ht="12.5">
      <c r="A139" s="181" t="s">
        <v>255</v>
      </c>
      <c r="B139" s="179">
        <v>0</v>
      </c>
      <c r="C139" s="179">
        <v>0</v>
      </c>
      <c r="D139" s="179">
        <v>0</v>
      </c>
      <c r="E139" s="179">
        <v>0</v>
      </c>
      <c r="F139" s="179">
        <v>0</v>
      </c>
      <c r="G139" s="178">
        <v>0</v>
      </c>
    </row>
    <row r="140" spans="1:7" ht="12.5">
      <c r="A140" s="181" t="s">
        <v>254</v>
      </c>
      <c r="B140" s="179">
        <v>0</v>
      </c>
      <c r="C140" s="179">
        <v>0</v>
      </c>
      <c r="D140" s="179">
        <v>0</v>
      </c>
      <c r="E140" s="179">
        <v>0</v>
      </c>
      <c r="F140" s="179">
        <v>0</v>
      </c>
      <c r="G140" s="178">
        <v>0</v>
      </c>
    </row>
    <row r="141" spans="1:7" ht="12.5">
      <c r="A141" s="181" t="s">
        <v>253</v>
      </c>
      <c r="B141" s="179">
        <v>0</v>
      </c>
      <c r="C141" s="179">
        <v>0</v>
      </c>
      <c r="D141" s="179">
        <v>0</v>
      </c>
      <c r="E141" s="179">
        <v>0</v>
      </c>
      <c r="F141" s="179">
        <v>0</v>
      </c>
      <c r="G141" s="178">
        <v>0</v>
      </c>
    </row>
    <row r="142" spans="1:7" ht="12.5">
      <c r="A142" s="181" t="s">
        <v>252</v>
      </c>
      <c r="B142" s="179">
        <v>0</v>
      </c>
      <c r="C142" s="179">
        <v>0</v>
      </c>
      <c r="D142" s="179">
        <v>0</v>
      </c>
      <c r="E142" s="179">
        <v>0</v>
      </c>
      <c r="F142" s="179">
        <v>0</v>
      </c>
      <c r="G142" s="178">
        <v>0</v>
      </c>
    </row>
    <row r="143" spans="1:7" ht="12.5">
      <c r="A143" s="181" t="s">
        <v>251</v>
      </c>
      <c r="B143" s="179">
        <v>0</v>
      </c>
      <c r="C143" s="179">
        <v>0</v>
      </c>
      <c r="D143" s="179">
        <v>0</v>
      </c>
      <c r="E143" s="179">
        <v>0</v>
      </c>
      <c r="F143" s="179">
        <v>0</v>
      </c>
      <c r="G143" s="178">
        <v>0</v>
      </c>
    </row>
    <row r="144" spans="1:7" ht="12.5">
      <c r="A144" s="182" t="s">
        <v>250</v>
      </c>
      <c r="B144" s="179">
        <v>4585990710</v>
      </c>
      <c r="C144" s="179">
        <v>14830299</v>
      </c>
      <c r="D144" s="179">
        <v>4600821009</v>
      </c>
      <c r="E144" s="179">
        <v>2007780440</v>
      </c>
      <c r="F144" s="179">
        <v>2007780440</v>
      </c>
      <c r="G144" s="178">
        <v>2593040569</v>
      </c>
    </row>
    <row r="145" spans="1:7" ht="12.5">
      <c r="A145" s="181" t="s">
        <v>249</v>
      </c>
      <c r="B145" s="179">
        <v>0</v>
      </c>
      <c r="C145" s="179">
        <v>0</v>
      </c>
      <c r="D145" s="179">
        <v>0</v>
      </c>
      <c r="E145" s="179">
        <v>0</v>
      </c>
      <c r="F145" s="179">
        <v>0</v>
      </c>
      <c r="G145" s="178">
        <v>0</v>
      </c>
    </row>
    <row r="146" spans="1:7" ht="12.5">
      <c r="A146" s="181" t="s">
        <v>248</v>
      </c>
      <c r="B146" s="179">
        <v>4585990710</v>
      </c>
      <c r="C146" s="179">
        <v>14830299</v>
      </c>
      <c r="D146" s="179">
        <v>4600821009</v>
      </c>
      <c r="E146" s="179">
        <v>2007780440</v>
      </c>
      <c r="F146" s="179">
        <v>2007780440</v>
      </c>
      <c r="G146" s="178">
        <v>2593040569</v>
      </c>
    </row>
    <row r="147" spans="1:7" ht="12.5">
      <c r="A147" s="181" t="s">
        <v>247</v>
      </c>
      <c r="B147" s="179">
        <v>0</v>
      </c>
      <c r="C147" s="179">
        <v>0</v>
      </c>
      <c r="D147" s="179">
        <v>0</v>
      </c>
      <c r="E147" s="179">
        <v>0</v>
      </c>
      <c r="F147" s="179">
        <v>0</v>
      </c>
      <c r="G147" s="178">
        <v>0</v>
      </c>
    </row>
    <row r="148" spans="1:7" ht="12.5">
      <c r="A148" s="182" t="s">
        <v>246</v>
      </c>
      <c r="B148" s="179">
        <v>1276925205</v>
      </c>
      <c r="C148" s="179">
        <v>0</v>
      </c>
      <c r="D148" s="179">
        <v>1276925205</v>
      </c>
      <c r="E148" s="179">
        <v>425384055.12</v>
      </c>
      <c r="F148" s="179">
        <v>425384055.12</v>
      </c>
      <c r="G148" s="178">
        <v>851541149.88</v>
      </c>
    </row>
    <row r="149" spans="1:7" ht="12.5">
      <c r="A149" s="181" t="s">
        <v>245</v>
      </c>
      <c r="B149" s="179">
        <v>386418984</v>
      </c>
      <c r="C149" s="179">
        <v>3132</v>
      </c>
      <c r="D149" s="179">
        <v>386422116</v>
      </c>
      <c r="E149" s="179">
        <v>57099779.399999999</v>
      </c>
      <c r="F149" s="179">
        <v>57099779.399999999</v>
      </c>
      <c r="G149" s="178">
        <v>329322336.60000002</v>
      </c>
    </row>
    <row r="150" spans="1:7" ht="12.5">
      <c r="A150" s="181" t="s">
        <v>244</v>
      </c>
      <c r="B150" s="179">
        <v>890506221</v>
      </c>
      <c r="C150" s="179">
        <v>-3132</v>
      </c>
      <c r="D150" s="179">
        <v>890503089</v>
      </c>
      <c r="E150" s="179">
        <v>368284275.72000003</v>
      </c>
      <c r="F150" s="179">
        <v>368284275.72000003</v>
      </c>
      <c r="G150" s="178">
        <v>522218813.27999997</v>
      </c>
    </row>
    <row r="151" spans="1:7" ht="12.5">
      <c r="A151" s="181" t="s">
        <v>243</v>
      </c>
      <c r="B151" s="179">
        <v>0</v>
      </c>
      <c r="C151" s="179">
        <v>0</v>
      </c>
      <c r="D151" s="179">
        <v>0</v>
      </c>
      <c r="E151" s="179">
        <v>0</v>
      </c>
      <c r="F151" s="179">
        <v>0</v>
      </c>
      <c r="G151" s="178">
        <v>0</v>
      </c>
    </row>
    <row r="152" spans="1:7" ht="12.5">
      <c r="A152" s="181" t="s">
        <v>242</v>
      </c>
      <c r="B152" s="179">
        <v>0</v>
      </c>
      <c r="C152" s="179">
        <v>0</v>
      </c>
      <c r="D152" s="179">
        <v>0</v>
      </c>
      <c r="E152" s="179">
        <v>0</v>
      </c>
      <c r="F152" s="179">
        <v>0</v>
      </c>
      <c r="G152" s="178">
        <v>0</v>
      </c>
    </row>
    <row r="153" spans="1:7" ht="12.5">
      <c r="A153" s="181" t="s">
        <v>241</v>
      </c>
      <c r="B153" s="179">
        <v>0</v>
      </c>
      <c r="C153" s="179">
        <v>0</v>
      </c>
      <c r="D153" s="179">
        <v>0</v>
      </c>
      <c r="E153" s="179">
        <v>0</v>
      </c>
      <c r="F153" s="179">
        <v>0</v>
      </c>
      <c r="G153" s="178">
        <v>0</v>
      </c>
    </row>
    <row r="154" spans="1:7" ht="12.5">
      <c r="A154" s="181" t="s">
        <v>240</v>
      </c>
      <c r="B154" s="179">
        <v>0</v>
      </c>
      <c r="C154" s="179">
        <v>0</v>
      </c>
      <c r="D154" s="179">
        <v>0</v>
      </c>
      <c r="E154" s="179">
        <v>0</v>
      </c>
      <c r="F154" s="179">
        <v>0</v>
      </c>
      <c r="G154" s="178">
        <v>0</v>
      </c>
    </row>
    <row r="155" spans="1:7" ht="12.5">
      <c r="A155" s="181" t="s">
        <v>239</v>
      </c>
      <c r="B155" s="179">
        <v>0</v>
      </c>
      <c r="C155" s="179">
        <v>0</v>
      </c>
      <c r="D155" s="179">
        <v>0</v>
      </c>
      <c r="E155" s="179">
        <v>0</v>
      </c>
      <c r="F155" s="179">
        <v>0</v>
      </c>
      <c r="G155" s="178">
        <v>0</v>
      </c>
    </row>
    <row r="156" spans="1:7" ht="12.5">
      <c r="A156" s="180"/>
      <c r="B156" s="179"/>
      <c r="C156" s="179"/>
      <c r="D156" s="179"/>
      <c r="E156" s="179"/>
      <c r="F156" s="179"/>
      <c r="G156" s="178"/>
    </row>
    <row r="157" spans="1:7" ht="12.5">
      <c r="A157" s="177" t="s">
        <v>238</v>
      </c>
      <c r="B157" s="176">
        <v>62749621427</v>
      </c>
      <c r="C157" s="175">
        <v>1179984288.0599999</v>
      </c>
      <c r="D157" s="175">
        <v>63929605715.059998</v>
      </c>
      <c r="E157" s="175">
        <v>26619339972.07</v>
      </c>
      <c r="F157" s="175">
        <v>26014598996.119999</v>
      </c>
      <c r="G157" s="174">
        <v>37310265742.989998</v>
      </c>
    </row>
    <row r="158" spans="1:7" ht="12.5">
      <c r="A158" s="173"/>
      <c r="B158" s="173"/>
      <c r="C158" s="173"/>
      <c r="D158" s="173"/>
      <c r="E158" s="173"/>
      <c r="F158" s="173"/>
      <c r="G158" s="172"/>
    </row>
    <row r="159" spans="1:7" ht="12.75" customHeight="1">
      <c r="A159" s="340" t="s">
        <v>125</v>
      </c>
      <c r="B159" s="340"/>
      <c r="C159" s="340"/>
      <c r="D159" s="340"/>
      <c r="E159" s="340"/>
      <c r="F159" s="340"/>
      <c r="G159" s="340"/>
    </row>
    <row r="160" spans="1:7" ht="12.75" customHeight="1">
      <c r="E160" s="276"/>
    </row>
    <row r="161" spans="5:5" ht="12.75" customHeight="1">
      <c r="E161" s="277"/>
    </row>
  </sheetData>
  <mergeCells count="10">
    <mergeCell ref="A159:G159"/>
    <mergeCell ref="A7:A8"/>
    <mergeCell ref="B7:F7"/>
    <mergeCell ref="G7:G8"/>
    <mergeCell ref="A1:G1"/>
    <mergeCell ref="A2:G2"/>
    <mergeCell ref="A3:G3"/>
    <mergeCell ref="A4:G4"/>
    <mergeCell ref="A5:G5"/>
    <mergeCell ref="A6:G6"/>
  </mergeCells>
  <printOptions horizontalCentered="1"/>
  <pageMargins left="0.8" right="0.8" top="1.95" bottom="1.2" header="0.5" footer="0.5"/>
  <pageSetup paperSize="60" scale="60" fitToHeight="0" orientation="landscape"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G206"/>
  <sheetViews>
    <sheetView showGridLines="0" workbookViewId="0">
      <selection sqref="A1:G1"/>
    </sheetView>
  </sheetViews>
  <sheetFormatPr baseColWidth="10" defaultColWidth="9.1796875" defaultRowHeight="12.75" customHeight="1"/>
  <cols>
    <col min="1" max="1" width="98.453125" style="275" customWidth="1"/>
    <col min="2" max="7" width="18.81640625" style="171" customWidth="1"/>
    <col min="8" max="16384" width="9.1796875" style="171"/>
  </cols>
  <sheetData>
    <row r="1" spans="1:7" ht="12.5">
      <c r="A1" s="354" t="s">
        <v>166</v>
      </c>
      <c r="B1" s="355"/>
      <c r="C1" s="355"/>
      <c r="D1" s="355"/>
      <c r="E1" s="355"/>
      <c r="F1" s="355"/>
      <c r="G1" s="355"/>
    </row>
    <row r="2" spans="1:7" ht="12.5">
      <c r="A2" s="356" t="s">
        <v>419</v>
      </c>
      <c r="B2" s="357"/>
      <c r="C2" s="357"/>
      <c r="D2" s="357"/>
      <c r="E2" s="357"/>
      <c r="F2" s="357"/>
      <c r="G2" s="357"/>
    </row>
    <row r="3" spans="1:7" ht="12.5">
      <c r="A3" s="356" t="s">
        <v>418</v>
      </c>
      <c r="B3" s="357"/>
      <c r="C3" s="357"/>
      <c r="D3" s="357"/>
      <c r="E3" s="357"/>
      <c r="F3" s="357"/>
      <c r="G3" s="357"/>
    </row>
    <row r="4" spans="1:7" ht="12.5">
      <c r="A4" s="356" t="s">
        <v>164</v>
      </c>
      <c r="B4" s="357"/>
      <c r="C4" s="357"/>
      <c r="D4" s="357"/>
      <c r="E4" s="357"/>
      <c r="F4" s="357"/>
      <c r="G4" s="357"/>
    </row>
    <row r="5" spans="1:7" ht="13">
      <c r="A5" s="358" t="s">
        <v>2</v>
      </c>
      <c r="B5" s="358"/>
      <c r="C5" s="358"/>
      <c r="D5" s="358"/>
      <c r="E5" s="358"/>
      <c r="F5" s="358"/>
      <c r="G5" s="358"/>
    </row>
    <row r="6" spans="1:7" ht="12.65" customHeight="1">
      <c r="A6" s="350" t="s">
        <v>3</v>
      </c>
      <c r="B6" s="353" t="s">
        <v>315</v>
      </c>
      <c r="C6" s="353" t="s">
        <v>233</v>
      </c>
      <c r="D6" s="353" t="s">
        <v>232</v>
      </c>
      <c r="E6" s="353" t="s">
        <v>135</v>
      </c>
      <c r="F6" s="353" t="s">
        <v>153</v>
      </c>
      <c r="G6" s="359" t="s">
        <v>314</v>
      </c>
    </row>
    <row r="7" spans="1:7" ht="45" customHeight="1">
      <c r="A7" s="351" t="s">
        <v>3</v>
      </c>
      <c r="B7" s="362" t="s">
        <v>313</v>
      </c>
      <c r="C7" s="362" t="s">
        <v>233</v>
      </c>
      <c r="D7" s="362" t="s">
        <v>232</v>
      </c>
      <c r="E7" s="362" t="s">
        <v>135</v>
      </c>
      <c r="F7" s="362" t="s">
        <v>153</v>
      </c>
      <c r="G7" s="360" t="s">
        <v>314</v>
      </c>
    </row>
    <row r="8" spans="1:7" ht="12.5">
      <c r="A8" s="352" t="s">
        <v>7</v>
      </c>
      <c r="B8" s="363" t="s">
        <v>7</v>
      </c>
      <c r="C8" s="363" t="s">
        <v>7</v>
      </c>
      <c r="D8" s="363" t="s">
        <v>7</v>
      </c>
      <c r="E8" s="363" t="s">
        <v>7</v>
      </c>
      <c r="F8" s="363" t="s">
        <v>7</v>
      </c>
      <c r="G8" s="361" t="s">
        <v>7</v>
      </c>
    </row>
    <row r="9" spans="1:7" ht="12.5">
      <c r="A9" s="190" t="s">
        <v>417</v>
      </c>
      <c r="B9" s="189">
        <v>38464454349</v>
      </c>
      <c r="C9" s="189">
        <v>625207798.32000005</v>
      </c>
      <c r="D9" s="189">
        <v>39089662147.32</v>
      </c>
      <c r="E9" s="189">
        <v>15604397332.26</v>
      </c>
      <c r="F9" s="189">
        <v>15236580106.43</v>
      </c>
      <c r="G9" s="189">
        <v>23485264815.060001</v>
      </c>
    </row>
    <row r="10" spans="1:7" ht="12.5">
      <c r="A10" s="270" t="s">
        <v>415</v>
      </c>
      <c r="B10" s="196">
        <v>22557341945</v>
      </c>
      <c r="C10" s="196">
        <v>-805896506.25</v>
      </c>
      <c r="D10" s="196">
        <v>21751445438.75</v>
      </c>
      <c r="E10" s="196">
        <v>9347921569.0100002</v>
      </c>
      <c r="F10" s="196">
        <v>8995321288.6900005</v>
      </c>
      <c r="G10" s="196">
        <v>12403523869.74</v>
      </c>
    </row>
    <row r="11" spans="1:7" ht="12.5">
      <c r="A11" s="271" t="s">
        <v>414</v>
      </c>
      <c r="B11" s="194">
        <v>34351581</v>
      </c>
      <c r="C11" s="194">
        <v>-66501.86</v>
      </c>
      <c r="D11" s="194">
        <v>34285079.140000001</v>
      </c>
      <c r="E11" s="194">
        <v>16316657.189999999</v>
      </c>
      <c r="F11" s="194">
        <v>15710074.689999999</v>
      </c>
      <c r="G11" s="194">
        <v>17968421.949999999</v>
      </c>
    </row>
    <row r="12" spans="1:7" ht="12.5">
      <c r="A12" s="271" t="s">
        <v>413</v>
      </c>
      <c r="B12" s="194">
        <v>657182482</v>
      </c>
      <c r="C12" s="194">
        <v>-31351427.809999999</v>
      </c>
      <c r="D12" s="194">
        <v>625831054.19000006</v>
      </c>
      <c r="E12" s="194">
        <v>234670045.97</v>
      </c>
      <c r="F12" s="194">
        <v>221619457.37</v>
      </c>
      <c r="G12" s="194">
        <v>391161008.22000003</v>
      </c>
    </row>
    <row r="13" spans="1:7" ht="12.5">
      <c r="A13" s="271" t="s">
        <v>412</v>
      </c>
      <c r="B13" s="194">
        <v>22427816</v>
      </c>
      <c r="C13" s="194">
        <v>-473618.86</v>
      </c>
      <c r="D13" s="194">
        <v>21954197.140000001</v>
      </c>
      <c r="E13" s="194">
        <v>8161568.9000000004</v>
      </c>
      <c r="F13" s="194">
        <v>7815671.46</v>
      </c>
      <c r="G13" s="194">
        <v>13792628.24</v>
      </c>
    </row>
    <row r="14" spans="1:7" ht="12.5">
      <c r="A14" s="271" t="s">
        <v>411</v>
      </c>
      <c r="B14" s="194">
        <v>3959676033</v>
      </c>
      <c r="C14" s="194">
        <v>416186938.49000001</v>
      </c>
      <c r="D14" s="194">
        <v>4375862971.4899998</v>
      </c>
      <c r="E14" s="194">
        <v>1580500340.1700001</v>
      </c>
      <c r="F14" s="194">
        <v>1459143273.74</v>
      </c>
      <c r="G14" s="194">
        <v>2795362631.3200002</v>
      </c>
    </row>
    <row r="15" spans="1:7" ht="12.5">
      <c r="A15" s="271" t="s">
        <v>410</v>
      </c>
      <c r="B15" s="194">
        <v>4209430739</v>
      </c>
      <c r="C15" s="194">
        <v>-20966951.399999999</v>
      </c>
      <c r="D15" s="194">
        <v>4188463787.5999999</v>
      </c>
      <c r="E15" s="194">
        <v>2155510276.3400002</v>
      </c>
      <c r="F15" s="194">
        <v>2102249571.27</v>
      </c>
      <c r="G15" s="194">
        <v>2032953511.26</v>
      </c>
    </row>
    <row r="16" spans="1:7" ht="12.5">
      <c r="A16" s="271" t="s">
        <v>409</v>
      </c>
      <c r="B16" s="194">
        <v>528900619</v>
      </c>
      <c r="C16" s="194">
        <v>63791238.189999998</v>
      </c>
      <c r="D16" s="194">
        <v>592691857.19000006</v>
      </c>
      <c r="E16" s="194">
        <v>114944910.89</v>
      </c>
      <c r="F16" s="194">
        <v>99967473.359999999</v>
      </c>
      <c r="G16" s="194">
        <v>477746946.30000001</v>
      </c>
    </row>
    <row r="17" spans="1:7" ht="12.5">
      <c r="A17" s="271" t="s">
        <v>408</v>
      </c>
      <c r="B17" s="194">
        <v>1810176708</v>
      </c>
      <c r="C17" s="194">
        <v>-1557386665.46</v>
      </c>
      <c r="D17" s="194">
        <v>252790042.53999999</v>
      </c>
      <c r="E17" s="194">
        <v>81006745.469999999</v>
      </c>
      <c r="F17" s="194">
        <v>76639650.629999995</v>
      </c>
      <c r="G17" s="194">
        <v>171783297.06999999</v>
      </c>
    </row>
    <row r="18" spans="1:7" ht="12.5">
      <c r="A18" s="271" t="s">
        <v>407</v>
      </c>
      <c r="B18" s="194">
        <v>128325029</v>
      </c>
      <c r="C18" s="194">
        <v>17794241.949999999</v>
      </c>
      <c r="D18" s="194">
        <v>146119270.94999999</v>
      </c>
      <c r="E18" s="194">
        <v>65280702.759999998</v>
      </c>
      <c r="F18" s="194">
        <v>62950335.340000004</v>
      </c>
      <c r="G18" s="194">
        <v>80838568.189999998</v>
      </c>
    </row>
    <row r="19" spans="1:7" ht="12.5">
      <c r="A19" s="271" t="s">
        <v>406</v>
      </c>
      <c r="B19" s="194">
        <v>148966861</v>
      </c>
      <c r="C19" s="194">
        <v>13011084.289999999</v>
      </c>
      <c r="D19" s="194">
        <v>161977945.28999999</v>
      </c>
      <c r="E19" s="194">
        <v>80455797.030000001</v>
      </c>
      <c r="F19" s="194">
        <v>79177080.909999996</v>
      </c>
      <c r="G19" s="194">
        <v>81522148.260000005</v>
      </c>
    </row>
    <row r="20" spans="1:7" ht="12.5">
      <c r="A20" s="271" t="s">
        <v>405</v>
      </c>
      <c r="B20" s="194">
        <v>137379324</v>
      </c>
      <c r="C20" s="194">
        <v>3454682.46</v>
      </c>
      <c r="D20" s="194">
        <v>140834006.46000001</v>
      </c>
      <c r="E20" s="194">
        <v>49219791.990000002</v>
      </c>
      <c r="F20" s="194">
        <v>47622299.609999999</v>
      </c>
      <c r="G20" s="194">
        <v>91614214.469999999</v>
      </c>
    </row>
    <row r="21" spans="1:7" ht="12.5">
      <c r="A21" s="271" t="s">
        <v>404</v>
      </c>
      <c r="B21" s="194">
        <v>996151431</v>
      </c>
      <c r="C21" s="194">
        <v>-15322328.810000001</v>
      </c>
      <c r="D21" s="194">
        <v>980829102.19000006</v>
      </c>
      <c r="E21" s="194">
        <v>185985521.08000001</v>
      </c>
      <c r="F21" s="194">
        <v>144650409.41</v>
      </c>
      <c r="G21" s="194">
        <v>794843581.11000001</v>
      </c>
    </row>
    <row r="22" spans="1:7" ht="12.5">
      <c r="A22" s="271" t="s">
        <v>403</v>
      </c>
      <c r="B22" s="194">
        <v>79110</v>
      </c>
      <c r="C22" s="194">
        <v>-26368</v>
      </c>
      <c r="D22" s="194">
        <v>52742</v>
      </c>
      <c r="E22" s="194">
        <v>0</v>
      </c>
      <c r="F22" s="194">
        <v>0</v>
      </c>
      <c r="G22" s="194">
        <v>52742</v>
      </c>
    </row>
    <row r="23" spans="1:7" ht="12.5">
      <c r="A23" s="271" t="s">
        <v>402</v>
      </c>
      <c r="B23" s="194">
        <v>1030557605</v>
      </c>
      <c r="C23" s="194">
        <v>-6.71</v>
      </c>
      <c r="D23" s="194">
        <v>1030557598.29</v>
      </c>
      <c r="E23" s="194">
        <v>402369535.06999999</v>
      </c>
      <c r="F23" s="194">
        <v>387871467.07999998</v>
      </c>
      <c r="G23" s="194">
        <v>628188063.22000003</v>
      </c>
    </row>
    <row r="24" spans="1:7" ht="12.5">
      <c r="A24" s="271" t="s">
        <v>401</v>
      </c>
      <c r="B24" s="194">
        <v>5534213141</v>
      </c>
      <c r="C24" s="194">
        <v>126033637.2</v>
      </c>
      <c r="D24" s="194">
        <v>5660246778.1999998</v>
      </c>
      <c r="E24" s="194">
        <v>3024014290.0900002</v>
      </c>
      <c r="F24" s="194">
        <v>3024014290.0900002</v>
      </c>
      <c r="G24" s="194">
        <v>2636232488.1100001</v>
      </c>
    </row>
    <row r="25" spans="1:7" ht="12.5">
      <c r="A25" s="271" t="s">
        <v>400</v>
      </c>
      <c r="B25" s="194">
        <v>454522553</v>
      </c>
      <c r="C25" s="194">
        <v>-25226306.579999998</v>
      </c>
      <c r="D25" s="194">
        <v>429296246.42000002</v>
      </c>
      <c r="E25" s="194">
        <v>111074980.15000001</v>
      </c>
      <c r="F25" s="194">
        <v>111074980.15000001</v>
      </c>
      <c r="G25" s="194">
        <v>318221266.26999998</v>
      </c>
    </row>
    <row r="26" spans="1:7" ht="12.5">
      <c r="A26" s="271" t="s">
        <v>399</v>
      </c>
      <c r="B26" s="194">
        <v>156574728</v>
      </c>
      <c r="C26" s="194">
        <v>904476.87</v>
      </c>
      <c r="D26" s="194">
        <v>157479204.87</v>
      </c>
      <c r="E26" s="194">
        <v>65969319.450000003</v>
      </c>
      <c r="F26" s="194">
        <v>62774479.549999997</v>
      </c>
      <c r="G26" s="194">
        <v>91509885.420000002</v>
      </c>
    </row>
    <row r="27" spans="1:7" ht="12.5">
      <c r="A27" s="271" t="s">
        <v>398</v>
      </c>
      <c r="B27" s="194">
        <v>495406354</v>
      </c>
      <c r="C27" s="194">
        <v>-1494044.28</v>
      </c>
      <c r="D27" s="194">
        <v>493912309.72000003</v>
      </c>
      <c r="E27" s="194">
        <v>222682143.12</v>
      </c>
      <c r="F27" s="194">
        <v>213916113.81</v>
      </c>
      <c r="G27" s="194">
        <v>271230166.60000002</v>
      </c>
    </row>
    <row r="28" spans="1:7" ht="12.5">
      <c r="A28" s="271" t="s">
        <v>397</v>
      </c>
      <c r="B28" s="194">
        <v>1713705905</v>
      </c>
      <c r="C28" s="194">
        <v>215265090.06999999</v>
      </c>
      <c r="D28" s="194">
        <v>1928970995.0699999</v>
      </c>
      <c r="E28" s="194">
        <v>738318886.58000004</v>
      </c>
      <c r="F28" s="194">
        <v>672043980.40999997</v>
      </c>
      <c r="G28" s="194">
        <v>1190652108.49</v>
      </c>
    </row>
    <row r="29" spans="1:7" ht="12.5">
      <c r="A29" s="271" t="s">
        <v>396</v>
      </c>
      <c r="B29" s="194">
        <v>124831833</v>
      </c>
      <c r="C29" s="194">
        <v>-5305001.5999999996</v>
      </c>
      <c r="D29" s="194">
        <v>119526831.40000001</v>
      </c>
      <c r="E29" s="194">
        <v>33377894.050000001</v>
      </c>
      <c r="F29" s="194">
        <v>31660137.93</v>
      </c>
      <c r="G29" s="194">
        <v>86148937.349999994</v>
      </c>
    </row>
    <row r="30" spans="1:7" ht="12.5">
      <c r="A30" s="271" t="s">
        <v>395</v>
      </c>
      <c r="B30" s="194">
        <v>103468798</v>
      </c>
      <c r="C30" s="194">
        <v>-3495335.56</v>
      </c>
      <c r="D30" s="194">
        <v>99973462.439999998</v>
      </c>
      <c r="E30" s="194">
        <v>36599413.390000001</v>
      </c>
      <c r="F30" s="194">
        <v>35482510.649999999</v>
      </c>
      <c r="G30" s="194">
        <v>63374049.049999997</v>
      </c>
    </row>
    <row r="31" spans="1:7" ht="12.5">
      <c r="A31" s="271" t="s">
        <v>394</v>
      </c>
      <c r="B31" s="194">
        <v>264013295</v>
      </c>
      <c r="C31" s="194">
        <v>-216962.31</v>
      </c>
      <c r="D31" s="194">
        <v>263796332.69</v>
      </c>
      <c r="E31" s="194">
        <v>137555357.11000001</v>
      </c>
      <c r="F31" s="194">
        <v>135342138.19999999</v>
      </c>
      <c r="G31" s="194">
        <v>126240975.58</v>
      </c>
    </row>
    <row r="32" spans="1:7" ht="12.5">
      <c r="A32" s="271" t="s">
        <v>393</v>
      </c>
      <c r="B32" s="194">
        <v>47000000</v>
      </c>
      <c r="C32" s="194">
        <v>-1006376.53</v>
      </c>
      <c r="D32" s="194">
        <v>45993623.469999999</v>
      </c>
      <c r="E32" s="194">
        <v>3907392.21</v>
      </c>
      <c r="F32" s="194">
        <v>3595893.03</v>
      </c>
      <c r="G32" s="194">
        <v>42086231.259999998</v>
      </c>
    </row>
    <row r="33" spans="1:7" ht="12.5">
      <c r="A33" s="270" t="s">
        <v>392</v>
      </c>
      <c r="B33" s="196">
        <v>323266682</v>
      </c>
      <c r="C33" s="196">
        <v>0</v>
      </c>
      <c r="D33" s="196">
        <v>323266682</v>
      </c>
      <c r="E33" s="196">
        <v>162448453</v>
      </c>
      <c r="F33" s="196">
        <v>162448453</v>
      </c>
      <c r="G33" s="196">
        <v>160818229</v>
      </c>
    </row>
    <row r="34" spans="1:7" ht="12.5">
      <c r="A34" s="271" t="s">
        <v>391</v>
      </c>
      <c r="B34" s="194">
        <v>323266682</v>
      </c>
      <c r="C34" s="194">
        <v>0</v>
      </c>
      <c r="D34" s="194">
        <v>323266682</v>
      </c>
      <c r="E34" s="194">
        <v>162448453</v>
      </c>
      <c r="F34" s="194">
        <v>162448453</v>
      </c>
      <c r="G34" s="194">
        <v>160818229</v>
      </c>
    </row>
    <row r="35" spans="1:7" ht="12.5">
      <c r="A35" s="270" t="s">
        <v>390</v>
      </c>
      <c r="B35" s="196">
        <v>1067442058</v>
      </c>
      <c r="C35" s="196">
        <v>0</v>
      </c>
      <c r="D35" s="196">
        <v>1067442058</v>
      </c>
      <c r="E35" s="196">
        <v>528592451</v>
      </c>
      <c r="F35" s="196">
        <v>528592451</v>
      </c>
      <c r="G35" s="196">
        <v>538849607</v>
      </c>
    </row>
    <row r="36" spans="1:7" ht="12.5">
      <c r="A36" s="271" t="s">
        <v>389</v>
      </c>
      <c r="B36" s="194">
        <v>1067442058</v>
      </c>
      <c r="C36" s="194">
        <v>0</v>
      </c>
      <c r="D36" s="194">
        <v>1067442058</v>
      </c>
      <c r="E36" s="194">
        <v>528592451</v>
      </c>
      <c r="F36" s="194">
        <v>528592451</v>
      </c>
      <c r="G36" s="194">
        <v>538849607</v>
      </c>
    </row>
    <row r="37" spans="1:7" ht="12.5">
      <c r="A37" s="270" t="s">
        <v>388</v>
      </c>
      <c r="B37" s="196">
        <v>4116910044</v>
      </c>
      <c r="C37" s="196">
        <v>100742250</v>
      </c>
      <c r="D37" s="196">
        <v>4217652294</v>
      </c>
      <c r="E37" s="196">
        <v>1628137314</v>
      </c>
      <c r="F37" s="196">
        <v>1628137314</v>
      </c>
      <c r="G37" s="196">
        <v>2589514980</v>
      </c>
    </row>
    <row r="38" spans="1:7" ht="12.5">
      <c r="A38" s="271" t="s">
        <v>387</v>
      </c>
      <c r="B38" s="194">
        <v>33207985</v>
      </c>
      <c r="C38" s="194">
        <v>0</v>
      </c>
      <c r="D38" s="194">
        <v>33207985</v>
      </c>
      <c r="E38" s="194">
        <v>17036974</v>
      </c>
      <c r="F38" s="194">
        <v>17036974</v>
      </c>
      <c r="G38" s="194">
        <v>16171011</v>
      </c>
    </row>
    <row r="39" spans="1:7" ht="12.5">
      <c r="A39" s="271" t="s">
        <v>386</v>
      </c>
      <c r="B39" s="194">
        <v>245631687</v>
      </c>
      <c r="C39" s="194">
        <v>100000000</v>
      </c>
      <c r="D39" s="194">
        <v>345631687</v>
      </c>
      <c r="E39" s="194">
        <v>231679707</v>
      </c>
      <c r="F39" s="194">
        <v>231679707</v>
      </c>
      <c r="G39" s="194">
        <v>113951980</v>
      </c>
    </row>
    <row r="40" spans="1:7" ht="12.5">
      <c r="A40" s="271" t="s">
        <v>385</v>
      </c>
      <c r="B40" s="194">
        <v>39145433</v>
      </c>
      <c r="C40" s="194">
        <v>0</v>
      </c>
      <c r="D40" s="194">
        <v>39145433</v>
      </c>
      <c r="E40" s="194">
        <v>18292843</v>
      </c>
      <c r="F40" s="194">
        <v>18292843</v>
      </c>
      <c r="G40" s="194">
        <v>20852590</v>
      </c>
    </row>
    <row r="41" spans="1:7" ht="12.5">
      <c r="A41" s="271" t="s">
        <v>384</v>
      </c>
      <c r="B41" s="194">
        <v>26499180</v>
      </c>
      <c r="C41" s="194">
        <v>0</v>
      </c>
      <c r="D41" s="194">
        <v>26499180</v>
      </c>
      <c r="E41" s="194">
        <v>13886713</v>
      </c>
      <c r="F41" s="194">
        <v>13886713</v>
      </c>
      <c r="G41" s="194">
        <v>12612467</v>
      </c>
    </row>
    <row r="42" spans="1:7" ht="12.5">
      <c r="A42" s="271" t="s">
        <v>383</v>
      </c>
      <c r="B42" s="194">
        <v>600380881</v>
      </c>
      <c r="C42" s="194">
        <v>742250</v>
      </c>
      <c r="D42" s="194">
        <v>601123131</v>
      </c>
      <c r="E42" s="194">
        <v>206912861</v>
      </c>
      <c r="F42" s="194">
        <v>206912861</v>
      </c>
      <c r="G42" s="194">
        <v>394210270</v>
      </c>
    </row>
    <row r="43" spans="1:7" ht="12.5">
      <c r="A43" s="271" t="s">
        <v>382</v>
      </c>
      <c r="B43" s="194">
        <v>47592316</v>
      </c>
      <c r="C43" s="194">
        <v>0</v>
      </c>
      <c r="D43" s="194">
        <v>47592316</v>
      </c>
      <c r="E43" s="194">
        <v>23504197</v>
      </c>
      <c r="F43" s="194">
        <v>23504197</v>
      </c>
      <c r="G43" s="194">
        <v>24088119</v>
      </c>
    </row>
    <row r="44" spans="1:7" ht="12.5">
      <c r="A44" s="271" t="s">
        <v>381</v>
      </c>
      <c r="B44" s="194">
        <v>30199694</v>
      </c>
      <c r="C44" s="194">
        <v>0</v>
      </c>
      <c r="D44" s="194">
        <v>30199694</v>
      </c>
      <c r="E44" s="194">
        <v>14574474</v>
      </c>
      <c r="F44" s="194">
        <v>14574474</v>
      </c>
      <c r="G44" s="194">
        <v>15625220</v>
      </c>
    </row>
    <row r="45" spans="1:7" ht="12.5">
      <c r="A45" s="271" t="s">
        <v>380</v>
      </c>
      <c r="B45" s="194">
        <v>39770800</v>
      </c>
      <c r="C45" s="194">
        <v>0</v>
      </c>
      <c r="D45" s="194">
        <v>39770800</v>
      </c>
      <c r="E45" s="194">
        <v>23845510</v>
      </c>
      <c r="F45" s="194">
        <v>23845510</v>
      </c>
      <c r="G45" s="194">
        <v>15925290</v>
      </c>
    </row>
    <row r="46" spans="1:7" ht="12.5">
      <c r="A46" s="271" t="s">
        <v>379</v>
      </c>
      <c r="B46" s="194">
        <v>599701800</v>
      </c>
      <c r="C46" s="194">
        <v>0</v>
      </c>
      <c r="D46" s="194">
        <v>599701800</v>
      </c>
      <c r="E46" s="194">
        <v>300757414</v>
      </c>
      <c r="F46" s="194">
        <v>300757414</v>
      </c>
      <c r="G46" s="194">
        <v>298944386</v>
      </c>
    </row>
    <row r="47" spans="1:7" ht="12.5">
      <c r="A47" s="271" t="s">
        <v>378</v>
      </c>
      <c r="B47" s="194">
        <v>2454780268</v>
      </c>
      <c r="C47" s="194">
        <v>0</v>
      </c>
      <c r="D47" s="194">
        <v>2454780268</v>
      </c>
      <c r="E47" s="194">
        <v>777646621</v>
      </c>
      <c r="F47" s="194">
        <v>777646621</v>
      </c>
      <c r="G47" s="194">
        <v>1677133647</v>
      </c>
    </row>
    <row r="48" spans="1:7" ht="12.5">
      <c r="A48" s="270" t="s">
        <v>377</v>
      </c>
      <c r="B48" s="196">
        <v>7248786252</v>
      </c>
      <c r="C48" s="196">
        <v>1582898253.5699999</v>
      </c>
      <c r="D48" s="196">
        <v>8831684505.5699997</v>
      </c>
      <c r="E48" s="196">
        <v>3330698296.25</v>
      </c>
      <c r="F48" s="196">
        <v>3315481350.7399998</v>
      </c>
      <c r="G48" s="196">
        <v>5500986209.3199997</v>
      </c>
    </row>
    <row r="49" spans="1:7" ht="12.5">
      <c r="A49" s="271" t="s">
        <v>376</v>
      </c>
      <c r="B49" s="194">
        <v>1965844482</v>
      </c>
      <c r="C49" s="194">
        <v>198490532.88999999</v>
      </c>
      <c r="D49" s="194">
        <v>2164335014.8899999</v>
      </c>
      <c r="E49" s="194">
        <v>1143772889.8900001</v>
      </c>
      <c r="F49" s="194">
        <v>1143772889.8900001</v>
      </c>
      <c r="G49" s="194">
        <v>1020562125</v>
      </c>
    </row>
    <row r="50" spans="1:7" ht="12.5">
      <c r="A50" s="271" t="s">
        <v>375</v>
      </c>
      <c r="B50" s="194">
        <v>3312021</v>
      </c>
      <c r="C50" s="194">
        <v>0</v>
      </c>
      <c r="D50" s="194">
        <v>3312021</v>
      </c>
      <c r="E50" s="194">
        <v>1228578</v>
      </c>
      <c r="F50" s="194">
        <v>1228578</v>
      </c>
      <c r="G50" s="194">
        <v>2083443</v>
      </c>
    </row>
    <row r="51" spans="1:7" ht="12.5">
      <c r="A51" s="271" t="s">
        <v>374</v>
      </c>
      <c r="B51" s="194">
        <v>78669881</v>
      </c>
      <c r="C51" s="194">
        <v>749684.8</v>
      </c>
      <c r="D51" s="194">
        <v>79419565.799999997</v>
      </c>
      <c r="E51" s="194">
        <v>36064573</v>
      </c>
      <c r="F51" s="194">
        <v>36064573</v>
      </c>
      <c r="G51" s="194">
        <v>43354992.799999997</v>
      </c>
    </row>
    <row r="52" spans="1:7" ht="12.5">
      <c r="A52" s="271" t="s">
        <v>373</v>
      </c>
      <c r="B52" s="194">
        <v>14388319</v>
      </c>
      <c r="C52" s="194">
        <v>-139211</v>
      </c>
      <c r="D52" s="194">
        <v>14249108</v>
      </c>
      <c r="E52" s="194">
        <v>5697211</v>
      </c>
      <c r="F52" s="194">
        <v>5697211</v>
      </c>
      <c r="G52" s="194">
        <v>8551897</v>
      </c>
    </row>
    <row r="53" spans="1:7" ht="12.5">
      <c r="A53" s="271" t="s">
        <v>372</v>
      </c>
      <c r="B53" s="194">
        <v>53500462</v>
      </c>
      <c r="C53" s="194">
        <v>0</v>
      </c>
      <c r="D53" s="194">
        <v>53500462</v>
      </c>
      <c r="E53" s="194">
        <v>26416967</v>
      </c>
      <c r="F53" s="194">
        <v>26416967</v>
      </c>
      <c r="G53" s="194">
        <v>27083495</v>
      </c>
    </row>
    <row r="54" spans="1:7" ht="12.5">
      <c r="A54" s="271" t="s">
        <v>371</v>
      </c>
      <c r="B54" s="194">
        <v>45350537</v>
      </c>
      <c r="C54" s="194">
        <v>0</v>
      </c>
      <c r="D54" s="194">
        <v>45350537</v>
      </c>
      <c r="E54" s="194">
        <v>23289869</v>
      </c>
      <c r="F54" s="194">
        <v>23289869</v>
      </c>
      <c r="G54" s="194">
        <v>22060668</v>
      </c>
    </row>
    <row r="55" spans="1:7" ht="12.5">
      <c r="A55" s="271" t="s">
        <v>370</v>
      </c>
      <c r="B55" s="194">
        <v>3085771</v>
      </c>
      <c r="C55" s="194">
        <v>0</v>
      </c>
      <c r="D55" s="194">
        <v>3085771</v>
      </c>
      <c r="E55" s="194">
        <v>1798886</v>
      </c>
      <c r="F55" s="194">
        <v>1798886</v>
      </c>
      <c r="G55" s="194">
        <v>1286885</v>
      </c>
    </row>
    <row r="56" spans="1:7" ht="12.5">
      <c r="A56" s="271" t="s">
        <v>369</v>
      </c>
      <c r="B56" s="194">
        <v>80236800</v>
      </c>
      <c r="C56" s="194">
        <v>7044854.7999999998</v>
      </c>
      <c r="D56" s="194">
        <v>87281654.799999997</v>
      </c>
      <c r="E56" s="194">
        <v>40738831.200000003</v>
      </c>
      <c r="F56" s="194">
        <v>40738831.200000003</v>
      </c>
      <c r="G56" s="194">
        <v>46542823.600000001</v>
      </c>
    </row>
    <row r="57" spans="1:7" ht="12.5">
      <c r="A57" s="271" t="s">
        <v>368</v>
      </c>
      <c r="B57" s="194">
        <v>43218822</v>
      </c>
      <c r="C57" s="194">
        <v>0</v>
      </c>
      <c r="D57" s="194">
        <v>43218822</v>
      </c>
      <c r="E57" s="194">
        <v>15783075</v>
      </c>
      <c r="F57" s="194">
        <v>15783075</v>
      </c>
      <c r="G57" s="194">
        <v>27435747</v>
      </c>
    </row>
    <row r="58" spans="1:7" ht="12.5">
      <c r="A58" s="271" t="s">
        <v>367</v>
      </c>
      <c r="B58" s="194">
        <v>501469917</v>
      </c>
      <c r="C58" s="194">
        <v>-203440573</v>
      </c>
      <c r="D58" s="194">
        <v>298029344</v>
      </c>
      <c r="E58" s="194">
        <v>102832657</v>
      </c>
      <c r="F58" s="194">
        <v>102832657</v>
      </c>
      <c r="G58" s="194">
        <v>195196687</v>
      </c>
    </row>
    <row r="59" spans="1:7" ht="12.5">
      <c r="A59" s="271" t="s">
        <v>366</v>
      </c>
      <c r="B59" s="194">
        <v>40853358</v>
      </c>
      <c r="C59" s="194">
        <v>7480573.0700000003</v>
      </c>
      <c r="D59" s="194">
        <v>48333931.07</v>
      </c>
      <c r="E59" s="194">
        <v>28495186.75</v>
      </c>
      <c r="F59" s="194">
        <v>24862156.940000001</v>
      </c>
      <c r="G59" s="194">
        <v>19838744.32</v>
      </c>
    </row>
    <row r="60" spans="1:7" ht="12.5">
      <c r="A60" s="271" t="s">
        <v>365</v>
      </c>
      <c r="B60" s="194">
        <v>99403525</v>
      </c>
      <c r="C60" s="194">
        <v>3319535.42</v>
      </c>
      <c r="D60" s="194">
        <v>102723060.42</v>
      </c>
      <c r="E60" s="194">
        <v>49312839.420000002</v>
      </c>
      <c r="F60" s="194">
        <v>49312839.420000002</v>
      </c>
      <c r="G60" s="194">
        <v>53410221</v>
      </c>
    </row>
    <row r="61" spans="1:7" ht="12.5">
      <c r="A61" s="271" t="s">
        <v>364</v>
      </c>
      <c r="B61" s="194">
        <v>525335633</v>
      </c>
      <c r="C61" s="194">
        <v>-24348242.890000001</v>
      </c>
      <c r="D61" s="194">
        <v>500987390.11000001</v>
      </c>
      <c r="E61" s="194">
        <v>252224550.11000001</v>
      </c>
      <c r="F61" s="194">
        <v>252224550.11000001</v>
      </c>
      <c r="G61" s="194">
        <v>248762840</v>
      </c>
    </row>
    <row r="62" spans="1:7" ht="12.5">
      <c r="A62" s="271" t="s">
        <v>363</v>
      </c>
      <c r="B62" s="194">
        <v>121428514</v>
      </c>
      <c r="C62" s="194">
        <v>-7815600</v>
      </c>
      <c r="D62" s="194">
        <v>113612914</v>
      </c>
      <c r="E62" s="194">
        <v>77190001</v>
      </c>
      <c r="F62" s="194">
        <v>77190001</v>
      </c>
      <c r="G62" s="194">
        <v>36422913</v>
      </c>
    </row>
    <row r="63" spans="1:7" ht="12.5">
      <c r="A63" s="271" t="s">
        <v>362</v>
      </c>
      <c r="B63" s="194">
        <v>56337924</v>
      </c>
      <c r="C63" s="194">
        <v>3249109</v>
      </c>
      <c r="D63" s="194">
        <v>59587033</v>
      </c>
      <c r="E63" s="194">
        <v>11672603.1</v>
      </c>
      <c r="F63" s="194">
        <v>11672603.1</v>
      </c>
      <c r="G63" s="194">
        <v>47914429.899999999</v>
      </c>
    </row>
    <row r="64" spans="1:7" ht="12.5">
      <c r="A64" s="271" t="s">
        <v>361</v>
      </c>
      <c r="B64" s="194">
        <v>582673914</v>
      </c>
      <c r="C64" s="194">
        <v>2357994.1</v>
      </c>
      <c r="D64" s="194">
        <v>585031908.10000002</v>
      </c>
      <c r="E64" s="194">
        <v>279490644.01999998</v>
      </c>
      <c r="F64" s="194">
        <v>279490644.01999998</v>
      </c>
      <c r="G64" s="194">
        <v>305541264.07999998</v>
      </c>
    </row>
    <row r="65" spans="1:7" ht="12.5">
      <c r="A65" s="271" t="s">
        <v>360</v>
      </c>
      <c r="B65" s="194">
        <v>63143688</v>
      </c>
      <c r="C65" s="194">
        <v>1497767.49</v>
      </c>
      <c r="D65" s="194">
        <v>64641455.490000002</v>
      </c>
      <c r="E65" s="194">
        <v>32081518.489999998</v>
      </c>
      <c r="F65" s="194">
        <v>32081518.489999998</v>
      </c>
      <c r="G65" s="194">
        <v>32559937</v>
      </c>
    </row>
    <row r="66" spans="1:7" ht="12.5">
      <c r="A66" s="271" t="s">
        <v>359</v>
      </c>
      <c r="B66" s="194">
        <v>619770270</v>
      </c>
      <c r="C66" s="194">
        <v>-5487647</v>
      </c>
      <c r="D66" s="194">
        <v>614282623</v>
      </c>
      <c r="E66" s="194">
        <v>5683875</v>
      </c>
      <c r="F66" s="194">
        <v>5683875</v>
      </c>
      <c r="G66" s="194">
        <v>608598748</v>
      </c>
    </row>
    <row r="67" spans="1:7" ht="12.5">
      <c r="A67" s="271" t="s">
        <v>358</v>
      </c>
      <c r="B67" s="194">
        <v>4594815</v>
      </c>
      <c r="C67" s="194">
        <v>0</v>
      </c>
      <c r="D67" s="194">
        <v>4594815</v>
      </c>
      <c r="E67" s="194">
        <v>2243295</v>
      </c>
      <c r="F67" s="194">
        <v>2243295</v>
      </c>
      <c r="G67" s="194">
        <v>2351520</v>
      </c>
    </row>
    <row r="68" spans="1:7" ht="12.5">
      <c r="A68" s="271" t="s">
        <v>357</v>
      </c>
      <c r="B68" s="194">
        <v>593016503</v>
      </c>
      <c r="C68" s="194">
        <v>1528448924</v>
      </c>
      <c r="D68" s="194">
        <v>2121465427</v>
      </c>
      <c r="E68" s="194">
        <v>530798138.81999999</v>
      </c>
      <c r="F68" s="194">
        <v>530798138.81999999</v>
      </c>
      <c r="G68" s="194">
        <v>1590667288.1800001</v>
      </c>
    </row>
    <row r="69" spans="1:7" ht="12.5">
      <c r="A69" s="271" t="s">
        <v>356</v>
      </c>
      <c r="B69" s="194">
        <v>17016079</v>
      </c>
      <c r="C69" s="194">
        <v>-111678</v>
      </c>
      <c r="D69" s="194">
        <v>16904401</v>
      </c>
      <c r="E69" s="194">
        <v>6263595</v>
      </c>
      <c r="F69" s="194">
        <v>6263595</v>
      </c>
      <c r="G69" s="194">
        <v>10640806</v>
      </c>
    </row>
    <row r="70" spans="1:7" ht="12.5">
      <c r="A70" s="271" t="s">
        <v>355</v>
      </c>
      <c r="B70" s="194">
        <v>377332430</v>
      </c>
      <c r="C70" s="194">
        <v>0</v>
      </c>
      <c r="D70" s="194">
        <v>377332430</v>
      </c>
      <c r="E70" s="194">
        <v>0</v>
      </c>
      <c r="F70" s="194">
        <v>0</v>
      </c>
      <c r="G70" s="194">
        <v>377332430</v>
      </c>
    </row>
    <row r="71" spans="1:7" ht="12.5">
      <c r="A71" s="271" t="s">
        <v>354</v>
      </c>
      <c r="B71" s="194">
        <v>113095322</v>
      </c>
      <c r="C71" s="194">
        <v>-935060</v>
      </c>
      <c r="D71" s="194">
        <v>112160262</v>
      </c>
      <c r="E71" s="194">
        <v>14628065</v>
      </c>
      <c r="F71" s="194">
        <v>14628065</v>
      </c>
      <c r="G71" s="194">
        <v>97532197</v>
      </c>
    </row>
    <row r="72" spans="1:7" ht="12.5">
      <c r="A72" s="271" t="s">
        <v>353</v>
      </c>
      <c r="B72" s="194">
        <v>36970718</v>
      </c>
      <c r="C72" s="194">
        <v>4550217</v>
      </c>
      <c r="D72" s="194">
        <v>41520935</v>
      </c>
      <c r="E72" s="194">
        <v>27008798</v>
      </c>
      <c r="F72" s="194">
        <v>27008798</v>
      </c>
      <c r="G72" s="194">
        <v>14512137</v>
      </c>
    </row>
    <row r="73" spans="1:7" ht="12.5">
      <c r="A73" s="271" t="s">
        <v>352</v>
      </c>
      <c r="B73" s="194">
        <v>5749137</v>
      </c>
      <c r="C73" s="194">
        <v>11151960.300000001</v>
      </c>
      <c r="D73" s="194">
        <v>16901097.300000001</v>
      </c>
      <c r="E73" s="194">
        <v>13792762.300000001</v>
      </c>
      <c r="F73" s="194">
        <v>2531747</v>
      </c>
      <c r="G73" s="194">
        <v>3108335</v>
      </c>
    </row>
    <row r="74" spans="1:7" ht="12.5">
      <c r="A74" s="271" t="s">
        <v>351</v>
      </c>
      <c r="B74" s="194">
        <v>6606327</v>
      </c>
      <c r="C74" s="194">
        <v>0</v>
      </c>
      <c r="D74" s="194">
        <v>6606327</v>
      </c>
      <c r="E74" s="194">
        <v>2359246.04</v>
      </c>
      <c r="F74" s="194">
        <v>2359246.04</v>
      </c>
      <c r="G74" s="194">
        <v>4247080.96</v>
      </c>
    </row>
    <row r="75" spans="1:7" ht="12.5">
      <c r="A75" s="271" t="s">
        <v>350</v>
      </c>
      <c r="B75" s="194">
        <v>6311735</v>
      </c>
      <c r="C75" s="194">
        <v>0</v>
      </c>
      <c r="D75" s="194">
        <v>6311735</v>
      </c>
      <c r="E75" s="194">
        <v>3192085</v>
      </c>
      <c r="F75" s="194">
        <v>3192085</v>
      </c>
      <c r="G75" s="194">
        <v>3119650</v>
      </c>
    </row>
    <row r="76" spans="1:7" ht="12.5">
      <c r="A76" s="271" t="s">
        <v>349</v>
      </c>
      <c r="B76" s="194">
        <v>276713114</v>
      </c>
      <c r="C76" s="194">
        <v>33074689</v>
      </c>
      <c r="D76" s="194">
        <v>309787803</v>
      </c>
      <c r="E76" s="194">
        <v>209092471</v>
      </c>
      <c r="F76" s="194">
        <v>209092471</v>
      </c>
      <c r="G76" s="194">
        <v>100695332</v>
      </c>
    </row>
    <row r="77" spans="1:7" ht="12.5">
      <c r="A77" s="271" t="s">
        <v>348</v>
      </c>
      <c r="B77" s="194">
        <v>193621186</v>
      </c>
      <c r="C77" s="194">
        <v>397559.08</v>
      </c>
      <c r="D77" s="194">
        <v>194018745.08000001</v>
      </c>
      <c r="E77" s="194">
        <v>2096959.38</v>
      </c>
      <c r="F77" s="194">
        <v>2096959.38</v>
      </c>
      <c r="G77" s="194">
        <v>191921785.69999999</v>
      </c>
    </row>
    <row r="78" spans="1:7" ht="12.5">
      <c r="A78" s="271" t="s">
        <v>347</v>
      </c>
      <c r="B78" s="194">
        <v>72785552</v>
      </c>
      <c r="C78" s="194">
        <v>-213766</v>
      </c>
      <c r="D78" s="194">
        <v>72571786</v>
      </c>
      <c r="E78" s="194">
        <v>29479928</v>
      </c>
      <c r="F78" s="194">
        <v>29479928</v>
      </c>
      <c r="G78" s="194">
        <v>43091858</v>
      </c>
    </row>
    <row r="79" spans="1:7" ht="12.5">
      <c r="A79" s="271" t="s">
        <v>346</v>
      </c>
      <c r="B79" s="194">
        <v>27040891</v>
      </c>
      <c r="C79" s="194">
        <v>152146</v>
      </c>
      <c r="D79" s="194">
        <v>27193037</v>
      </c>
      <c r="E79" s="194">
        <v>12980486</v>
      </c>
      <c r="F79" s="194">
        <v>12980486</v>
      </c>
      <c r="G79" s="194">
        <v>14212551</v>
      </c>
    </row>
    <row r="80" spans="1:7" ht="12.5">
      <c r="A80" s="271" t="s">
        <v>345</v>
      </c>
      <c r="B80" s="194">
        <v>19500000</v>
      </c>
      <c r="C80" s="194">
        <v>5389203</v>
      </c>
      <c r="D80" s="194">
        <v>24889203</v>
      </c>
      <c r="E80" s="194">
        <v>11540247</v>
      </c>
      <c r="F80" s="194">
        <v>11540247</v>
      </c>
      <c r="G80" s="194">
        <v>13348956</v>
      </c>
    </row>
    <row r="81" spans="1:7" ht="12.5">
      <c r="A81" s="271" t="s">
        <v>344</v>
      </c>
      <c r="B81" s="194">
        <v>90960879</v>
      </c>
      <c r="C81" s="194">
        <v>363118</v>
      </c>
      <c r="D81" s="194">
        <v>91323997</v>
      </c>
      <c r="E81" s="194">
        <v>45471599</v>
      </c>
      <c r="F81" s="194">
        <v>45471599</v>
      </c>
      <c r="G81" s="194">
        <v>45852398</v>
      </c>
    </row>
    <row r="82" spans="1:7" ht="12.5">
      <c r="A82" s="271" t="s">
        <v>343</v>
      </c>
      <c r="B82" s="194">
        <v>18405486</v>
      </c>
      <c r="C82" s="194">
        <v>2606580.65</v>
      </c>
      <c r="D82" s="194">
        <v>21012066.649999999</v>
      </c>
      <c r="E82" s="194">
        <v>13967883.73</v>
      </c>
      <c r="F82" s="194">
        <v>13967883.73</v>
      </c>
      <c r="G82" s="194">
        <v>7044182.9199999999</v>
      </c>
    </row>
    <row r="83" spans="1:7" ht="12.5">
      <c r="A83" s="271" t="s">
        <v>342</v>
      </c>
      <c r="B83" s="194">
        <v>19346273</v>
      </c>
      <c r="C83" s="194">
        <v>16884</v>
      </c>
      <c r="D83" s="194">
        <v>19363157</v>
      </c>
      <c r="E83" s="194">
        <v>8489548.5399999991</v>
      </c>
      <c r="F83" s="194">
        <v>8489548.5399999991</v>
      </c>
      <c r="G83" s="194">
        <v>10873608.460000001</v>
      </c>
    </row>
    <row r="84" spans="1:7" ht="12.5">
      <c r="A84" s="271" t="s">
        <v>341</v>
      </c>
      <c r="B84" s="194">
        <v>16576737</v>
      </c>
      <c r="C84" s="194">
        <v>352901</v>
      </c>
      <c r="D84" s="194">
        <v>16929638</v>
      </c>
      <c r="E84" s="194">
        <v>6286445</v>
      </c>
      <c r="F84" s="194">
        <v>6286445</v>
      </c>
      <c r="G84" s="194">
        <v>10643193</v>
      </c>
    </row>
    <row r="85" spans="1:7" ht="12.5">
      <c r="A85" s="271" t="s">
        <v>340</v>
      </c>
      <c r="B85" s="194">
        <v>14246551</v>
      </c>
      <c r="C85" s="194">
        <v>253192</v>
      </c>
      <c r="D85" s="194">
        <v>14499743</v>
      </c>
      <c r="E85" s="194">
        <v>5366004</v>
      </c>
      <c r="F85" s="194">
        <v>5366004</v>
      </c>
      <c r="G85" s="194">
        <v>9133739</v>
      </c>
    </row>
    <row r="86" spans="1:7" ht="12.5">
      <c r="A86" s="271" t="s">
        <v>339</v>
      </c>
      <c r="B86" s="194">
        <v>26384914</v>
      </c>
      <c r="C86" s="194">
        <v>850000</v>
      </c>
      <c r="D86" s="194">
        <v>27234914</v>
      </c>
      <c r="E86" s="194">
        <v>12986479</v>
      </c>
      <c r="F86" s="194">
        <v>12986479</v>
      </c>
      <c r="G86" s="194">
        <v>14248435</v>
      </c>
    </row>
    <row r="87" spans="1:7" ht="12.5">
      <c r="A87" s="271" t="s">
        <v>338</v>
      </c>
      <c r="B87" s="194">
        <v>17318592</v>
      </c>
      <c r="C87" s="194">
        <v>315957</v>
      </c>
      <c r="D87" s="194">
        <v>17634549</v>
      </c>
      <c r="E87" s="194">
        <v>9264720</v>
      </c>
      <c r="F87" s="194">
        <v>9264720</v>
      </c>
      <c r="G87" s="194">
        <v>8369829</v>
      </c>
    </row>
    <row r="88" spans="1:7" ht="12.5">
      <c r="A88" s="271" t="s">
        <v>337</v>
      </c>
      <c r="B88" s="194">
        <v>13611154</v>
      </c>
      <c r="C88" s="194">
        <v>307377</v>
      </c>
      <c r="D88" s="194">
        <v>13918531</v>
      </c>
      <c r="E88" s="194">
        <v>7472952</v>
      </c>
      <c r="F88" s="194">
        <v>7472952</v>
      </c>
      <c r="G88" s="194">
        <v>6445579</v>
      </c>
    </row>
    <row r="89" spans="1:7" ht="12.5">
      <c r="A89" s="271" t="s">
        <v>336</v>
      </c>
      <c r="B89" s="194">
        <v>228424336</v>
      </c>
      <c r="C89" s="194">
        <v>8321588.0599999996</v>
      </c>
      <c r="D89" s="194">
        <v>236745924.06</v>
      </c>
      <c r="E89" s="194">
        <v>139310336.06</v>
      </c>
      <c r="F89" s="194">
        <v>139310336.06</v>
      </c>
      <c r="G89" s="194">
        <v>97435588</v>
      </c>
    </row>
    <row r="90" spans="1:7" ht="12.5">
      <c r="A90" s="271" t="s">
        <v>335</v>
      </c>
      <c r="B90" s="194">
        <v>24502965</v>
      </c>
      <c r="C90" s="194">
        <v>3860000</v>
      </c>
      <c r="D90" s="194">
        <v>28362965</v>
      </c>
      <c r="E90" s="194">
        <v>24206645</v>
      </c>
      <c r="F90" s="194">
        <v>24206645</v>
      </c>
      <c r="G90" s="194">
        <v>4156320</v>
      </c>
    </row>
    <row r="91" spans="1:7" ht="12.5">
      <c r="A91" s="271" t="s">
        <v>334</v>
      </c>
      <c r="B91" s="194">
        <v>27979195</v>
      </c>
      <c r="C91" s="194">
        <v>0</v>
      </c>
      <c r="D91" s="194">
        <v>27979195</v>
      </c>
      <c r="E91" s="194">
        <v>6773212</v>
      </c>
      <c r="F91" s="194">
        <v>6773212</v>
      </c>
      <c r="G91" s="194">
        <v>21205983</v>
      </c>
    </row>
    <row r="92" spans="1:7" ht="12.5">
      <c r="A92" s="271" t="s">
        <v>333</v>
      </c>
      <c r="B92" s="194">
        <v>3509031</v>
      </c>
      <c r="C92" s="194">
        <v>689628.8</v>
      </c>
      <c r="D92" s="194">
        <v>4198659.8</v>
      </c>
      <c r="E92" s="194">
        <v>1913074.4</v>
      </c>
      <c r="F92" s="194">
        <v>1590174</v>
      </c>
      <c r="G92" s="194">
        <v>2285585.4</v>
      </c>
    </row>
    <row r="93" spans="1:7" ht="12.5">
      <c r="A93" s="271" t="s">
        <v>332</v>
      </c>
      <c r="B93" s="194">
        <v>8678364</v>
      </c>
      <c r="C93" s="194">
        <v>20000</v>
      </c>
      <c r="D93" s="194">
        <v>8698364</v>
      </c>
      <c r="E93" s="194">
        <v>4751505</v>
      </c>
      <c r="F93" s="194">
        <v>4751505</v>
      </c>
      <c r="G93" s="194">
        <v>3946859</v>
      </c>
    </row>
    <row r="94" spans="1:7" ht="12.5">
      <c r="A94" s="271" t="s">
        <v>331</v>
      </c>
      <c r="B94" s="194">
        <v>13170810</v>
      </c>
      <c r="C94" s="194">
        <v>21200</v>
      </c>
      <c r="D94" s="194">
        <v>13192010</v>
      </c>
      <c r="E94" s="194">
        <v>7168766</v>
      </c>
      <c r="F94" s="194">
        <v>7168766</v>
      </c>
      <c r="G94" s="194">
        <v>6023244</v>
      </c>
    </row>
    <row r="95" spans="1:7" ht="12.5">
      <c r="A95" s="271" t="s">
        <v>330</v>
      </c>
      <c r="B95" s="194">
        <v>13170876</v>
      </c>
      <c r="C95" s="194">
        <v>25650</v>
      </c>
      <c r="D95" s="194">
        <v>13196526</v>
      </c>
      <c r="E95" s="194">
        <v>8615263</v>
      </c>
      <c r="F95" s="194">
        <v>8615263</v>
      </c>
      <c r="G95" s="194">
        <v>4581263</v>
      </c>
    </row>
    <row r="96" spans="1:7" ht="12.5">
      <c r="A96" s="271" t="s">
        <v>329</v>
      </c>
      <c r="B96" s="194">
        <v>26490764</v>
      </c>
      <c r="C96" s="194">
        <v>-216667</v>
      </c>
      <c r="D96" s="194">
        <v>26274097</v>
      </c>
      <c r="E96" s="194">
        <v>12164425</v>
      </c>
      <c r="F96" s="194">
        <v>12164425</v>
      </c>
      <c r="G96" s="194">
        <v>14109672</v>
      </c>
    </row>
    <row r="97" spans="1:7" ht="12.5">
      <c r="A97" s="271" t="s">
        <v>328</v>
      </c>
      <c r="B97" s="194">
        <v>16679262</v>
      </c>
      <c r="C97" s="194">
        <v>0</v>
      </c>
      <c r="D97" s="194">
        <v>16679262</v>
      </c>
      <c r="E97" s="194">
        <v>8082361</v>
      </c>
      <c r="F97" s="194">
        <v>8082361</v>
      </c>
      <c r="G97" s="194">
        <v>8596901</v>
      </c>
    </row>
    <row r="98" spans="1:7" ht="12.5">
      <c r="A98" s="272" t="s">
        <v>327</v>
      </c>
      <c r="B98" s="195">
        <v>20952416</v>
      </c>
      <c r="C98" s="195">
        <v>247872</v>
      </c>
      <c r="D98" s="195">
        <v>21200288</v>
      </c>
      <c r="E98" s="195">
        <v>9156246</v>
      </c>
      <c r="F98" s="195">
        <v>9156246</v>
      </c>
      <c r="G98" s="195">
        <v>12044042</v>
      </c>
    </row>
    <row r="99" spans="1:7" ht="12.5">
      <c r="A99" s="273" t="s">
        <v>326</v>
      </c>
      <c r="B99" s="189">
        <v>3079269231</v>
      </c>
      <c r="C99" s="189">
        <v>-267255824</v>
      </c>
      <c r="D99" s="189">
        <v>2812013407</v>
      </c>
      <c r="E99" s="189">
        <v>570180891</v>
      </c>
      <c r="F99" s="189">
        <v>570180891</v>
      </c>
      <c r="G99" s="189">
        <v>2241832516</v>
      </c>
    </row>
    <row r="100" spans="1:7" ht="12.5">
      <c r="A100" s="272" t="s">
        <v>325</v>
      </c>
      <c r="B100" s="195">
        <v>3079269231</v>
      </c>
      <c r="C100" s="195">
        <v>-267255824</v>
      </c>
      <c r="D100" s="195">
        <v>2812013407</v>
      </c>
      <c r="E100" s="195">
        <v>570180891</v>
      </c>
      <c r="F100" s="195">
        <v>570180891</v>
      </c>
      <c r="G100" s="195">
        <v>2241832516</v>
      </c>
    </row>
    <row r="101" spans="1:7" ht="12.5">
      <c r="A101" s="273" t="s">
        <v>324</v>
      </c>
      <c r="B101" s="189">
        <v>71438137</v>
      </c>
      <c r="C101" s="189">
        <v>14719625</v>
      </c>
      <c r="D101" s="189">
        <v>86157762</v>
      </c>
      <c r="E101" s="189">
        <v>36418358</v>
      </c>
      <c r="F101" s="189">
        <v>36418358</v>
      </c>
      <c r="G101" s="189">
        <v>49739404</v>
      </c>
    </row>
    <row r="102" spans="1:7" ht="12.5">
      <c r="A102" s="271" t="s">
        <v>323</v>
      </c>
      <c r="B102" s="194">
        <v>1342526</v>
      </c>
      <c r="C102" s="194">
        <v>0</v>
      </c>
      <c r="D102" s="194">
        <v>1342526</v>
      </c>
      <c r="E102" s="194">
        <v>0</v>
      </c>
      <c r="F102" s="194">
        <v>0</v>
      </c>
      <c r="G102" s="194">
        <v>1342526</v>
      </c>
    </row>
    <row r="103" spans="1:7" ht="12.5">
      <c r="A103" s="271" t="s">
        <v>322</v>
      </c>
      <c r="B103" s="194">
        <v>41964533</v>
      </c>
      <c r="C103" s="194">
        <v>15886293</v>
      </c>
      <c r="D103" s="194">
        <v>57850826</v>
      </c>
      <c r="E103" s="194">
        <v>24055236</v>
      </c>
      <c r="F103" s="194">
        <v>24055236</v>
      </c>
      <c r="G103" s="194">
        <v>33795590</v>
      </c>
    </row>
    <row r="104" spans="1:7" ht="12.5">
      <c r="A104" s="274" t="s">
        <v>321</v>
      </c>
      <c r="B104" s="193">
        <v>28131078</v>
      </c>
      <c r="C104" s="193">
        <v>-1166668</v>
      </c>
      <c r="D104" s="193">
        <v>26964410</v>
      </c>
      <c r="E104" s="193">
        <v>12363122</v>
      </c>
      <c r="F104" s="193">
        <v>12363122</v>
      </c>
      <c r="G104" s="193">
        <v>14601288</v>
      </c>
    </row>
    <row r="105" spans="1:7" ht="12.5">
      <c r="A105" s="192" t="s">
        <v>320</v>
      </c>
      <c r="B105" s="191">
        <v>0</v>
      </c>
      <c r="C105" s="191">
        <v>0</v>
      </c>
      <c r="D105" s="191">
        <v>0</v>
      </c>
      <c r="E105" s="191">
        <v>0</v>
      </c>
      <c r="F105" s="191">
        <v>0</v>
      </c>
      <c r="G105" s="191">
        <v>0</v>
      </c>
    </row>
    <row r="106" spans="1:7" ht="12.5">
      <c r="A106" s="190" t="s">
        <v>416</v>
      </c>
      <c r="B106" s="189">
        <v>24285167078</v>
      </c>
      <c r="C106" s="189">
        <v>554776489.74000001</v>
      </c>
      <c r="D106" s="189">
        <v>24839943567.740002</v>
      </c>
      <c r="E106" s="189">
        <v>11014942639.809999</v>
      </c>
      <c r="F106" s="189">
        <v>10778018889.690001</v>
      </c>
      <c r="G106" s="189">
        <v>13825000927.93</v>
      </c>
    </row>
    <row r="107" spans="1:7" ht="12.5">
      <c r="A107" s="270" t="s">
        <v>415</v>
      </c>
      <c r="B107" s="196">
        <v>16498018490</v>
      </c>
      <c r="C107" s="196">
        <v>178504710.62</v>
      </c>
      <c r="D107" s="196">
        <v>16676523200.620001</v>
      </c>
      <c r="E107" s="196">
        <v>6935969551.0100002</v>
      </c>
      <c r="F107" s="196">
        <v>6935618650.8699999</v>
      </c>
      <c r="G107" s="196">
        <v>9740553649.6100006</v>
      </c>
    </row>
    <row r="108" spans="1:7" ht="12.5">
      <c r="A108" s="271" t="s">
        <v>414</v>
      </c>
      <c r="B108" s="194">
        <v>0</v>
      </c>
      <c r="C108" s="194">
        <v>0</v>
      </c>
      <c r="D108" s="194">
        <v>0</v>
      </c>
      <c r="E108" s="194">
        <v>0</v>
      </c>
      <c r="F108" s="194">
        <v>0</v>
      </c>
      <c r="G108" s="194">
        <v>0</v>
      </c>
    </row>
    <row r="109" spans="1:7" ht="12.5">
      <c r="A109" s="271" t="s">
        <v>413</v>
      </c>
      <c r="B109" s="194">
        <v>0</v>
      </c>
      <c r="C109" s="194">
        <v>37345</v>
      </c>
      <c r="D109" s="194">
        <v>37345</v>
      </c>
      <c r="E109" s="194">
        <v>0</v>
      </c>
      <c r="F109" s="194">
        <v>0</v>
      </c>
      <c r="G109" s="194">
        <v>37345</v>
      </c>
    </row>
    <row r="110" spans="1:7" ht="12.5">
      <c r="A110" s="271" t="s">
        <v>412</v>
      </c>
      <c r="B110" s="194">
        <v>0</v>
      </c>
      <c r="C110" s="194">
        <v>0</v>
      </c>
      <c r="D110" s="194">
        <v>0</v>
      </c>
      <c r="E110" s="194">
        <v>0</v>
      </c>
      <c r="F110" s="194">
        <v>0</v>
      </c>
      <c r="G110" s="194">
        <v>0</v>
      </c>
    </row>
    <row r="111" spans="1:7" ht="12.5">
      <c r="A111" s="271" t="s">
        <v>411</v>
      </c>
      <c r="B111" s="194">
        <v>212773217</v>
      </c>
      <c r="C111" s="194">
        <v>21837268</v>
      </c>
      <c r="D111" s="194">
        <v>234610485</v>
      </c>
      <c r="E111" s="194">
        <v>127559566.70999999</v>
      </c>
      <c r="F111" s="194">
        <v>127559566.70999999</v>
      </c>
      <c r="G111" s="194">
        <v>107050918.29000001</v>
      </c>
    </row>
    <row r="112" spans="1:7" ht="12.5">
      <c r="A112" s="271" t="s">
        <v>410</v>
      </c>
      <c r="B112" s="194">
        <v>10271086398</v>
      </c>
      <c r="C112" s="194">
        <v>10950176.300000001</v>
      </c>
      <c r="D112" s="194">
        <v>10282036574.299999</v>
      </c>
      <c r="E112" s="194">
        <v>4318803873.9300003</v>
      </c>
      <c r="F112" s="194">
        <v>4318599973.79</v>
      </c>
      <c r="G112" s="194">
        <v>5963232700.3699999</v>
      </c>
    </row>
    <row r="113" spans="1:7" ht="12.5">
      <c r="A113" s="271" t="s">
        <v>409</v>
      </c>
      <c r="B113" s="194">
        <v>110421631</v>
      </c>
      <c r="C113" s="194">
        <v>551406</v>
      </c>
      <c r="D113" s="194">
        <v>110973037</v>
      </c>
      <c r="E113" s="194">
        <v>51855695.18</v>
      </c>
      <c r="F113" s="194">
        <v>51855695.18</v>
      </c>
      <c r="G113" s="194">
        <v>59117341.82</v>
      </c>
    </row>
    <row r="114" spans="1:7" ht="12.5">
      <c r="A114" s="271" t="s">
        <v>408</v>
      </c>
      <c r="B114" s="194">
        <v>10057900</v>
      </c>
      <c r="C114" s="194">
        <v>0</v>
      </c>
      <c r="D114" s="194">
        <v>10057900</v>
      </c>
      <c r="E114" s="194">
        <v>0</v>
      </c>
      <c r="F114" s="194">
        <v>0</v>
      </c>
      <c r="G114" s="194">
        <v>10057900</v>
      </c>
    </row>
    <row r="115" spans="1:7" ht="12.5">
      <c r="A115" s="271" t="s">
        <v>407</v>
      </c>
      <c r="B115" s="194">
        <v>0</v>
      </c>
      <c r="C115" s="194">
        <v>0</v>
      </c>
      <c r="D115" s="194">
        <v>0</v>
      </c>
      <c r="E115" s="194">
        <v>0</v>
      </c>
      <c r="F115" s="194">
        <v>0</v>
      </c>
      <c r="G115" s="194">
        <v>0</v>
      </c>
    </row>
    <row r="116" spans="1:7" ht="12.5">
      <c r="A116" s="271" t="s">
        <v>406</v>
      </c>
      <c r="B116" s="194">
        <v>0</v>
      </c>
      <c r="C116" s="194">
        <v>0</v>
      </c>
      <c r="D116" s="194">
        <v>0</v>
      </c>
      <c r="E116" s="194">
        <v>0</v>
      </c>
      <c r="F116" s="194">
        <v>0</v>
      </c>
      <c r="G116" s="194">
        <v>0</v>
      </c>
    </row>
    <row r="117" spans="1:7" ht="12.5">
      <c r="A117" s="271" t="s">
        <v>405</v>
      </c>
      <c r="B117" s="194">
        <v>0</v>
      </c>
      <c r="C117" s="194">
        <v>0</v>
      </c>
      <c r="D117" s="194">
        <v>0</v>
      </c>
      <c r="E117" s="194">
        <v>0</v>
      </c>
      <c r="F117" s="194">
        <v>0</v>
      </c>
      <c r="G117" s="194">
        <v>0</v>
      </c>
    </row>
    <row r="118" spans="1:7" ht="12.5">
      <c r="A118" s="271" t="s">
        <v>404</v>
      </c>
      <c r="B118" s="194">
        <v>0</v>
      </c>
      <c r="C118" s="194">
        <v>0</v>
      </c>
      <c r="D118" s="194">
        <v>0</v>
      </c>
      <c r="E118" s="194">
        <v>0</v>
      </c>
      <c r="F118" s="194">
        <v>0</v>
      </c>
      <c r="G118" s="194">
        <v>0</v>
      </c>
    </row>
    <row r="119" spans="1:7" ht="12.5">
      <c r="A119" s="271" t="s">
        <v>403</v>
      </c>
      <c r="B119" s="194">
        <v>0</v>
      </c>
      <c r="C119" s="194">
        <v>0</v>
      </c>
      <c r="D119" s="194">
        <v>0</v>
      </c>
      <c r="E119" s="194">
        <v>0</v>
      </c>
      <c r="F119" s="194">
        <v>0</v>
      </c>
      <c r="G119" s="194">
        <v>0</v>
      </c>
    </row>
    <row r="120" spans="1:7" ht="12.5">
      <c r="A120" s="271" t="s">
        <v>402</v>
      </c>
      <c r="B120" s="194">
        <v>0</v>
      </c>
      <c r="C120" s="194">
        <v>0</v>
      </c>
      <c r="D120" s="194">
        <v>0</v>
      </c>
      <c r="E120" s="194">
        <v>0</v>
      </c>
      <c r="F120" s="194">
        <v>0</v>
      </c>
      <c r="G120" s="194">
        <v>0</v>
      </c>
    </row>
    <row r="121" spans="1:7" ht="12.5">
      <c r="A121" s="271" t="s">
        <v>401</v>
      </c>
      <c r="B121" s="194">
        <v>4585990710</v>
      </c>
      <c r="C121" s="194">
        <v>18877475.32</v>
      </c>
      <c r="D121" s="194">
        <v>4604868185.3199997</v>
      </c>
      <c r="E121" s="194">
        <v>2011805360.0699999</v>
      </c>
      <c r="F121" s="194">
        <v>2011805360.0699999</v>
      </c>
      <c r="G121" s="194">
        <v>2593062825.25</v>
      </c>
    </row>
    <row r="122" spans="1:7" ht="12.5">
      <c r="A122" s="271" t="s">
        <v>400</v>
      </c>
      <c r="B122" s="194">
        <v>1276925205</v>
      </c>
      <c r="C122" s="194">
        <v>0</v>
      </c>
      <c r="D122" s="194">
        <v>1276925205</v>
      </c>
      <c r="E122" s="194">
        <v>425384055.12</v>
      </c>
      <c r="F122" s="194">
        <v>425384055.12</v>
      </c>
      <c r="G122" s="194">
        <v>851541149.88</v>
      </c>
    </row>
    <row r="123" spans="1:7" ht="12.5">
      <c r="A123" s="271" t="s">
        <v>399</v>
      </c>
      <c r="B123" s="194">
        <v>303228</v>
      </c>
      <c r="C123" s="194">
        <v>1882958</v>
      </c>
      <c r="D123" s="194">
        <v>2186186</v>
      </c>
      <c r="E123" s="194">
        <v>0</v>
      </c>
      <c r="F123" s="194">
        <v>0</v>
      </c>
      <c r="G123" s="194">
        <v>2186186</v>
      </c>
    </row>
    <row r="124" spans="1:7" ht="12.5">
      <c r="A124" s="271" t="s">
        <v>398</v>
      </c>
      <c r="B124" s="194">
        <v>2654810</v>
      </c>
      <c r="C124" s="194">
        <v>0</v>
      </c>
      <c r="D124" s="194">
        <v>2654810</v>
      </c>
      <c r="E124" s="194">
        <v>0</v>
      </c>
      <c r="F124" s="194">
        <v>0</v>
      </c>
      <c r="G124" s="194">
        <v>2654810</v>
      </c>
    </row>
    <row r="125" spans="1:7" ht="12.5">
      <c r="A125" s="271" t="s">
        <v>397</v>
      </c>
      <c r="B125" s="194">
        <v>0</v>
      </c>
      <c r="C125" s="194">
        <v>122150877</v>
      </c>
      <c r="D125" s="194">
        <v>122150877</v>
      </c>
      <c r="E125" s="194">
        <v>0</v>
      </c>
      <c r="F125" s="194">
        <v>0</v>
      </c>
      <c r="G125" s="194">
        <v>122150877</v>
      </c>
    </row>
    <row r="126" spans="1:7" ht="12.5">
      <c r="A126" s="271" t="s">
        <v>396</v>
      </c>
      <c r="B126" s="194">
        <v>0</v>
      </c>
      <c r="C126" s="194">
        <v>0</v>
      </c>
      <c r="D126" s="194">
        <v>0</v>
      </c>
      <c r="E126" s="194">
        <v>0</v>
      </c>
      <c r="F126" s="194">
        <v>0</v>
      </c>
      <c r="G126" s="194">
        <v>0</v>
      </c>
    </row>
    <row r="127" spans="1:7" ht="12.5">
      <c r="A127" s="271" t="s">
        <v>395</v>
      </c>
      <c r="B127" s="194">
        <v>27805391</v>
      </c>
      <c r="C127" s="194">
        <v>2217205</v>
      </c>
      <c r="D127" s="194">
        <v>30022596</v>
      </c>
      <c r="E127" s="194">
        <v>561000</v>
      </c>
      <c r="F127" s="194">
        <v>414000</v>
      </c>
      <c r="G127" s="194">
        <v>29461596</v>
      </c>
    </row>
    <row r="128" spans="1:7" ht="12.5">
      <c r="A128" s="271" t="s">
        <v>394</v>
      </c>
      <c r="B128" s="194">
        <v>0</v>
      </c>
      <c r="C128" s="194">
        <v>0</v>
      </c>
      <c r="D128" s="194">
        <v>0</v>
      </c>
      <c r="E128" s="194">
        <v>0</v>
      </c>
      <c r="F128" s="194">
        <v>0</v>
      </c>
      <c r="G128" s="194">
        <v>0</v>
      </c>
    </row>
    <row r="129" spans="1:7" ht="12.5">
      <c r="A129" s="271" t="s">
        <v>393</v>
      </c>
      <c r="B129" s="194">
        <v>0</v>
      </c>
      <c r="C129" s="194">
        <v>0</v>
      </c>
      <c r="D129" s="194">
        <v>0</v>
      </c>
      <c r="E129" s="194">
        <v>0</v>
      </c>
      <c r="F129" s="194">
        <v>0</v>
      </c>
      <c r="G129" s="194">
        <v>0</v>
      </c>
    </row>
    <row r="130" spans="1:7" ht="12.5">
      <c r="A130" s="270" t="s">
        <v>392</v>
      </c>
      <c r="B130" s="196">
        <v>2123006</v>
      </c>
      <c r="C130" s="196">
        <v>-86106</v>
      </c>
      <c r="D130" s="196">
        <v>2036900</v>
      </c>
      <c r="E130" s="196">
        <v>287300</v>
      </c>
      <c r="F130" s="196">
        <v>287300</v>
      </c>
      <c r="G130" s="196">
        <v>1749600</v>
      </c>
    </row>
    <row r="131" spans="1:7" ht="12.5">
      <c r="A131" s="271" t="s">
        <v>391</v>
      </c>
      <c r="B131" s="194">
        <v>2123006</v>
      </c>
      <c r="C131" s="194">
        <v>-86106</v>
      </c>
      <c r="D131" s="194">
        <v>2036900</v>
      </c>
      <c r="E131" s="194">
        <v>287300</v>
      </c>
      <c r="F131" s="194">
        <v>287300</v>
      </c>
      <c r="G131" s="194">
        <v>1749600</v>
      </c>
    </row>
    <row r="132" spans="1:7" ht="12.5">
      <c r="A132" s="270" t="s">
        <v>390</v>
      </c>
      <c r="B132" s="196">
        <v>0</v>
      </c>
      <c r="C132" s="196">
        <v>0</v>
      </c>
      <c r="D132" s="196">
        <v>0</v>
      </c>
      <c r="E132" s="196">
        <v>0</v>
      </c>
      <c r="F132" s="196">
        <v>0</v>
      </c>
      <c r="G132" s="196">
        <v>0</v>
      </c>
    </row>
    <row r="133" spans="1:7" ht="12.5">
      <c r="A133" s="271" t="s">
        <v>389</v>
      </c>
      <c r="B133" s="194">
        <v>0</v>
      </c>
      <c r="C133" s="194">
        <v>0</v>
      </c>
      <c r="D133" s="194">
        <v>0</v>
      </c>
      <c r="E133" s="194">
        <v>0</v>
      </c>
      <c r="F133" s="194">
        <v>0</v>
      </c>
      <c r="G133" s="194">
        <v>0</v>
      </c>
    </row>
    <row r="134" spans="1:7" ht="12.5">
      <c r="A134" s="270" t="s">
        <v>388</v>
      </c>
      <c r="B134" s="196">
        <v>2423184687</v>
      </c>
      <c r="C134" s="196">
        <v>665800.01</v>
      </c>
      <c r="D134" s="196">
        <v>2423850487.0100002</v>
      </c>
      <c r="E134" s="196">
        <v>1317265200.01</v>
      </c>
      <c r="F134" s="196">
        <v>1317265200.01</v>
      </c>
      <c r="G134" s="196">
        <v>1106585287</v>
      </c>
    </row>
    <row r="135" spans="1:7" ht="12.5">
      <c r="A135" s="271" t="s">
        <v>387</v>
      </c>
      <c r="B135" s="194">
        <v>0</v>
      </c>
      <c r="C135" s="194">
        <v>0</v>
      </c>
      <c r="D135" s="194">
        <v>0</v>
      </c>
      <c r="E135" s="194">
        <v>0</v>
      </c>
      <c r="F135" s="194">
        <v>0</v>
      </c>
      <c r="G135" s="194">
        <v>0</v>
      </c>
    </row>
    <row r="136" spans="1:7" ht="12.5">
      <c r="A136" s="271" t="s">
        <v>386</v>
      </c>
      <c r="B136" s="194">
        <v>0</v>
      </c>
      <c r="C136" s="194">
        <v>0</v>
      </c>
      <c r="D136" s="194">
        <v>0</v>
      </c>
      <c r="E136" s="194">
        <v>0</v>
      </c>
      <c r="F136" s="194">
        <v>0</v>
      </c>
      <c r="G136" s="194">
        <v>0</v>
      </c>
    </row>
    <row r="137" spans="1:7" ht="12.5">
      <c r="A137" s="271" t="s">
        <v>385</v>
      </c>
      <c r="B137" s="194">
        <v>0</v>
      </c>
      <c r="C137" s="194">
        <v>0</v>
      </c>
      <c r="D137" s="194">
        <v>0</v>
      </c>
      <c r="E137" s="194">
        <v>0</v>
      </c>
      <c r="F137" s="194">
        <v>0</v>
      </c>
      <c r="G137" s="194">
        <v>0</v>
      </c>
    </row>
    <row r="138" spans="1:7" ht="12.5">
      <c r="A138" s="271" t="s">
        <v>384</v>
      </c>
      <c r="B138" s="194">
        <v>0</v>
      </c>
      <c r="C138" s="194">
        <v>0</v>
      </c>
      <c r="D138" s="194">
        <v>0</v>
      </c>
      <c r="E138" s="194">
        <v>0</v>
      </c>
      <c r="F138" s="194">
        <v>0</v>
      </c>
      <c r="G138" s="194">
        <v>0</v>
      </c>
    </row>
    <row r="139" spans="1:7" ht="12.5">
      <c r="A139" s="271" t="s">
        <v>383</v>
      </c>
      <c r="B139" s="194">
        <v>2423184687</v>
      </c>
      <c r="C139" s="194">
        <v>665800.01</v>
      </c>
      <c r="D139" s="194">
        <v>2423850487.0100002</v>
      </c>
      <c r="E139" s="194">
        <v>1317265200.01</v>
      </c>
      <c r="F139" s="194">
        <v>1317265200.01</v>
      </c>
      <c r="G139" s="194">
        <v>1106585287</v>
      </c>
    </row>
    <row r="140" spans="1:7" ht="12.5">
      <c r="A140" s="271" t="s">
        <v>382</v>
      </c>
      <c r="B140" s="194">
        <v>0</v>
      </c>
      <c r="C140" s="194">
        <v>0</v>
      </c>
      <c r="D140" s="194">
        <v>0</v>
      </c>
      <c r="E140" s="194">
        <v>0</v>
      </c>
      <c r="F140" s="194">
        <v>0</v>
      </c>
      <c r="G140" s="194">
        <v>0</v>
      </c>
    </row>
    <row r="141" spans="1:7" ht="12.5">
      <c r="A141" s="271" t="s">
        <v>381</v>
      </c>
      <c r="B141" s="194">
        <v>0</v>
      </c>
      <c r="C141" s="194">
        <v>0</v>
      </c>
      <c r="D141" s="194">
        <v>0</v>
      </c>
      <c r="E141" s="194">
        <v>0</v>
      </c>
      <c r="F141" s="194">
        <v>0</v>
      </c>
      <c r="G141" s="194">
        <v>0</v>
      </c>
    </row>
    <row r="142" spans="1:7" ht="12.5">
      <c r="A142" s="271" t="s">
        <v>380</v>
      </c>
      <c r="B142" s="194">
        <v>0</v>
      </c>
      <c r="C142" s="194">
        <v>0</v>
      </c>
      <c r="D142" s="194">
        <v>0</v>
      </c>
      <c r="E142" s="194">
        <v>0</v>
      </c>
      <c r="F142" s="194">
        <v>0</v>
      </c>
      <c r="G142" s="194">
        <v>0</v>
      </c>
    </row>
    <row r="143" spans="1:7" ht="12.5">
      <c r="A143" s="271" t="s">
        <v>379</v>
      </c>
      <c r="B143" s="194">
        <v>0</v>
      </c>
      <c r="C143" s="194">
        <v>0</v>
      </c>
      <c r="D143" s="194">
        <v>0</v>
      </c>
      <c r="E143" s="194">
        <v>0</v>
      </c>
      <c r="F143" s="194">
        <v>0</v>
      </c>
      <c r="G143" s="194">
        <v>0</v>
      </c>
    </row>
    <row r="144" spans="1:7" ht="12.5">
      <c r="A144" s="271" t="s">
        <v>378</v>
      </c>
      <c r="B144" s="194">
        <v>0</v>
      </c>
      <c r="C144" s="194">
        <v>0</v>
      </c>
      <c r="D144" s="194">
        <v>0</v>
      </c>
      <c r="E144" s="194">
        <v>0</v>
      </c>
      <c r="F144" s="194">
        <v>0</v>
      </c>
      <c r="G144" s="194">
        <v>0</v>
      </c>
    </row>
    <row r="145" spans="1:7" ht="12.5">
      <c r="A145" s="270" t="s">
        <v>377</v>
      </c>
      <c r="B145" s="196">
        <v>5361840895</v>
      </c>
      <c r="C145" s="196">
        <v>375692085.11000001</v>
      </c>
      <c r="D145" s="196">
        <v>5737532980.1099997</v>
      </c>
      <c r="E145" s="196">
        <v>2761420588.79</v>
      </c>
      <c r="F145" s="196">
        <v>2524847738.8099999</v>
      </c>
      <c r="G145" s="196">
        <v>2976112391.3200002</v>
      </c>
    </row>
    <row r="146" spans="1:7" ht="12.5">
      <c r="A146" s="271" t="s">
        <v>376</v>
      </c>
      <c r="B146" s="194">
        <v>3626508556</v>
      </c>
      <c r="C146" s="194">
        <v>22209017.370000001</v>
      </c>
      <c r="D146" s="194">
        <v>3648717573.3699999</v>
      </c>
      <c r="E146" s="194">
        <v>1689033266.05</v>
      </c>
      <c r="F146" s="194">
        <v>1487263404.0699999</v>
      </c>
      <c r="G146" s="194">
        <v>1959684307.3199999</v>
      </c>
    </row>
    <row r="147" spans="1:7" ht="12.5">
      <c r="A147" s="271" t="s">
        <v>375</v>
      </c>
      <c r="B147" s="194">
        <v>0</v>
      </c>
      <c r="C147" s="194">
        <v>0</v>
      </c>
      <c r="D147" s="194">
        <v>0</v>
      </c>
      <c r="E147" s="194">
        <v>0</v>
      </c>
      <c r="F147" s="194">
        <v>0</v>
      </c>
      <c r="G147" s="194">
        <v>0</v>
      </c>
    </row>
    <row r="148" spans="1:7" ht="12.5">
      <c r="A148" s="271" t="s">
        <v>374</v>
      </c>
      <c r="B148" s="194">
        <v>0</v>
      </c>
      <c r="C148" s="194">
        <v>0</v>
      </c>
      <c r="D148" s="194">
        <v>0</v>
      </c>
      <c r="E148" s="194">
        <v>0</v>
      </c>
      <c r="F148" s="194">
        <v>0</v>
      </c>
      <c r="G148" s="194">
        <v>0</v>
      </c>
    </row>
    <row r="149" spans="1:7" ht="12.5">
      <c r="A149" s="271" t="s">
        <v>373</v>
      </c>
      <c r="B149" s="194">
        <v>0</v>
      </c>
      <c r="C149" s="194">
        <v>0</v>
      </c>
      <c r="D149" s="194">
        <v>0</v>
      </c>
      <c r="E149" s="194">
        <v>0</v>
      </c>
      <c r="F149" s="194">
        <v>0</v>
      </c>
      <c r="G149" s="194">
        <v>0</v>
      </c>
    </row>
    <row r="150" spans="1:7" ht="12.5">
      <c r="A150" s="271" t="s">
        <v>372</v>
      </c>
      <c r="B150" s="194">
        <v>0</v>
      </c>
      <c r="C150" s="194">
        <v>0</v>
      </c>
      <c r="D150" s="194">
        <v>0</v>
      </c>
      <c r="E150" s="194">
        <v>0</v>
      </c>
      <c r="F150" s="194">
        <v>0</v>
      </c>
      <c r="G150" s="194">
        <v>0</v>
      </c>
    </row>
    <row r="151" spans="1:7" ht="12.5">
      <c r="A151" s="271" t="s">
        <v>371</v>
      </c>
      <c r="B151" s="194">
        <v>0</v>
      </c>
      <c r="C151" s="194">
        <v>0</v>
      </c>
      <c r="D151" s="194">
        <v>0</v>
      </c>
      <c r="E151" s="194">
        <v>0</v>
      </c>
      <c r="F151" s="194">
        <v>0</v>
      </c>
      <c r="G151" s="194">
        <v>0</v>
      </c>
    </row>
    <row r="152" spans="1:7" ht="12.5">
      <c r="A152" s="271" t="s">
        <v>370</v>
      </c>
      <c r="B152" s="194">
        <v>0</v>
      </c>
      <c r="C152" s="194">
        <v>0</v>
      </c>
      <c r="D152" s="194">
        <v>0</v>
      </c>
      <c r="E152" s="194">
        <v>0</v>
      </c>
      <c r="F152" s="194">
        <v>0</v>
      </c>
      <c r="G152" s="194">
        <v>0</v>
      </c>
    </row>
    <row r="153" spans="1:7" ht="12.5">
      <c r="A153" s="271" t="s">
        <v>369</v>
      </c>
      <c r="B153" s="194">
        <v>0</v>
      </c>
      <c r="C153" s="194">
        <v>0</v>
      </c>
      <c r="D153" s="194">
        <v>0</v>
      </c>
      <c r="E153" s="194">
        <v>0</v>
      </c>
      <c r="F153" s="194">
        <v>0</v>
      </c>
      <c r="G153" s="194">
        <v>0</v>
      </c>
    </row>
    <row r="154" spans="1:7" ht="12.5">
      <c r="A154" s="271" t="s">
        <v>368</v>
      </c>
      <c r="B154" s="194">
        <v>0</v>
      </c>
      <c r="C154" s="194">
        <v>0</v>
      </c>
      <c r="D154" s="194">
        <v>0</v>
      </c>
      <c r="E154" s="194">
        <v>0</v>
      </c>
      <c r="F154" s="194">
        <v>0</v>
      </c>
      <c r="G154" s="194">
        <v>0</v>
      </c>
    </row>
    <row r="155" spans="1:7" ht="12.5">
      <c r="A155" s="271" t="s">
        <v>367</v>
      </c>
      <c r="B155" s="194">
        <v>0</v>
      </c>
      <c r="C155" s="194">
        <v>0</v>
      </c>
      <c r="D155" s="194">
        <v>0</v>
      </c>
      <c r="E155" s="194">
        <v>0</v>
      </c>
      <c r="F155" s="194">
        <v>0</v>
      </c>
      <c r="G155" s="194">
        <v>0</v>
      </c>
    </row>
    <row r="156" spans="1:7" ht="12.5">
      <c r="A156" s="271" t="s">
        <v>366</v>
      </c>
      <c r="B156" s="194">
        <v>0</v>
      </c>
      <c r="C156" s="194">
        <v>0</v>
      </c>
      <c r="D156" s="194">
        <v>0</v>
      </c>
      <c r="E156" s="194">
        <v>0</v>
      </c>
      <c r="F156" s="194">
        <v>0</v>
      </c>
      <c r="G156" s="194">
        <v>0</v>
      </c>
    </row>
    <row r="157" spans="1:7" ht="12.5">
      <c r="A157" s="271" t="s">
        <v>365</v>
      </c>
      <c r="B157" s="194">
        <v>0</v>
      </c>
      <c r="C157" s="194">
        <v>2002002</v>
      </c>
      <c r="D157" s="194">
        <v>2002002</v>
      </c>
      <c r="E157" s="194">
        <v>2002002</v>
      </c>
      <c r="F157" s="194">
        <v>2002002</v>
      </c>
      <c r="G157" s="194">
        <v>0</v>
      </c>
    </row>
    <row r="158" spans="1:7" ht="12.5">
      <c r="A158" s="271" t="s">
        <v>364</v>
      </c>
      <c r="B158" s="194">
        <v>419227932</v>
      </c>
      <c r="C158" s="194">
        <v>30345211.739999998</v>
      </c>
      <c r="D158" s="194">
        <v>449573143.74000001</v>
      </c>
      <c r="E158" s="194">
        <v>239163139.74000001</v>
      </c>
      <c r="F158" s="194">
        <v>204360151.74000001</v>
      </c>
      <c r="G158" s="194">
        <v>210410004</v>
      </c>
    </row>
    <row r="159" spans="1:7" ht="12.5">
      <c r="A159" s="271" t="s">
        <v>363</v>
      </c>
      <c r="B159" s="194">
        <v>0</v>
      </c>
      <c r="C159" s="194">
        <v>287766760.69999999</v>
      </c>
      <c r="D159" s="194">
        <v>287766760.69999999</v>
      </c>
      <c r="E159" s="194">
        <v>153933701</v>
      </c>
      <c r="F159" s="194">
        <v>153933701</v>
      </c>
      <c r="G159" s="194">
        <v>133833059.7</v>
      </c>
    </row>
    <row r="160" spans="1:7" ht="12.5">
      <c r="A160" s="271" t="s">
        <v>362</v>
      </c>
      <c r="B160" s="194">
        <v>0</v>
      </c>
      <c r="C160" s="194">
        <v>0</v>
      </c>
      <c r="D160" s="194">
        <v>0</v>
      </c>
      <c r="E160" s="194">
        <v>0</v>
      </c>
      <c r="F160" s="194">
        <v>0</v>
      </c>
      <c r="G160" s="194">
        <v>0</v>
      </c>
    </row>
    <row r="161" spans="1:7" ht="12.5">
      <c r="A161" s="271" t="s">
        <v>361</v>
      </c>
      <c r="B161" s="194">
        <v>0</v>
      </c>
      <c r="C161" s="194">
        <v>60000000</v>
      </c>
      <c r="D161" s="194">
        <v>60000000</v>
      </c>
      <c r="E161" s="194">
        <v>0</v>
      </c>
      <c r="F161" s="194">
        <v>0</v>
      </c>
      <c r="G161" s="194">
        <v>60000000</v>
      </c>
    </row>
    <row r="162" spans="1:7" ht="12.5">
      <c r="A162" s="271" t="s">
        <v>360</v>
      </c>
      <c r="B162" s="194">
        <v>0</v>
      </c>
      <c r="C162" s="194">
        <v>0</v>
      </c>
      <c r="D162" s="194">
        <v>0</v>
      </c>
      <c r="E162" s="194">
        <v>0</v>
      </c>
      <c r="F162" s="194">
        <v>0</v>
      </c>
      <c r="G162" s="194">
        <v>0</v>
      </c>
    </row>
    <row r="163" spans="1:7" ht="12.5">
      <c r="A163" s="271" t="s">
        <v>359</v>
      </c>
      <c r="B163" s="194">
        <v>86709082</v>
      </c>
      <c r="C163" s="194">
        <v>0</v>
      </c>
      <c r="D163" s="194">
        <v>86709082</v>
      </c>
      <c r="E163" s="194">
        <v>0</v>
      </c>
      <c r="F163" s="194">
        <v>0</v>
      </c>
      <c r="G163" s="194">
        <v>86709082</v>
      </c>
    </row>
    <row r="164" spans="1:7" ht="12.5">
      <c r="A164" s="271" t="s">
        <v>358</v>
      </c>
      <c r="B164" s="194">
        <v>0</v>
      </c>
      <c r="C164" s="194">
        <v>0</v>
      </c>
      <c r="D164" s="194">
        <v>0</v>
      </c>
      <c r="E164" s="194">
        <v>0</v>
      </c>
      <c r="F164" s="194">
        <v>0</v>
      </c>
      <c r="G164" s="194">
        <v>0</v>
      </c>
    </row>
    <row r="165" spans="1:7" ht="12.5">
      <c r="A165" s="271" t="s">
        <v>357</v>
      </c>
      <c r="B165" s="194">
        <v>0</v>
      </c>
      <c r="C165" s="194">
        <v>0</v>
      </c>
      <c r="D165" s="194">
        <v>0</v>
      </c>
      <c r="E165" s="194">
        <v>0</v>
      </c>
      <c r="F165" s="194">
        <v>0</v>
      </c>
      <c r="G165" s="194">
        <v>0</v>
      </c>
    </row>
    <row r="166" spans="1:7" ht="12.5">
      <c r="A166" s="271" t="s">
        <v>356</v>
      </c>
      <c r="B166" s="194">
        <v>0</v>
      </c>
      <c r="C166" s="194">
        <v>0</v>
      </c>
      <c r="D166" s="194">
        <v>0</v>
      </c>
      <c r="E166" s="194">
        <v>0</v>
      </c>
      <c r="F166" s="194">
        <v>0</v>
      </c>
      <c r="G166" s="194">
        <v>0</v>
      </c>
    </row>
    <row r="167" spans="1:7" ht="12.5">
      <c r="A167" s="271" t="s">
        <v>355</v>
      </c>
      <c r="B167" s="194">
        <v>293315570</v>
      </c>
      <c r="C167" s="194">
        <v>-182150877</v>
      </c>
      <c r="D167" s="194">
        <v>111164693</v>
      </c>
      <c r="E167" s="194">
        <v>0</v>
      </c>
      <c r="F167" s="194">
        <v>0</v>
      </c>
      <c r="G167" s="194">
        <v>111164693</v>
      </c>
    </row>
    <row r="168" spans="1:7" ht="12.5">
      <c r="A168" s="271" t="s">
        <v>354</v>
      </c>
      <c r="B168" s="194">
        <v>0</v>
      </c>
      <c r="C168" s="194">
        <v>0</v>
      </c>
      <c r="D168" s="194">
        <v>0</v>
      </c>
      <c r="E168" s="194">
        <v>0</v>
      </c>
      <c r="F168" s="194">
        <v>0</v>
      </c>
      <c r="G168" s="194">
        <v>0</v>
      </c>
    </row>
    <row r="169" spans="1:7" ht="12.5">
      <c r="A169" s="271" t="s">
        <v>353</v>
      </c>
      <c r="B169" s="194">
        <v>0</v>
      </c>
      <c r="C169" s="194">
        <v>0</v>
      </c>
      <c r="D169" s="194">
        <v>0</v>
      </c>
      <c r="E169" s="194">
        <v>0</v>
      </c>
      <c r="F169" s="194">
        <v>0</v>
      </c>
      <c r="G169" s="194">
        <v>0</v>
      </c>
    </row>
    <row r="170" spans="1:7" ht="12.5">
      <c r="A170" s="271" t="s">
        <v>352</v>
      </c>
      <c r="B170" s="194">
        <v>0</v>
      </c>
      <c r="C170" s="194">
        <v>0</v>
      </c>
      <c r="D170" s="194">
        <v>0</v>
      </c>
      <c r="E170" s="194">
        <v>0</v>
      </c>
      <c r="F170" s="194">
        <v>0</v>
      </c>
      <c r="G170" s="194">
        <v>0</v>
      </c>
    </row>
    <row r="171" spans="1:7" ht="12.5">
      <c r="A171" s="271" t="s">
        <v>351</v>
      </c>
      <c r="B171" s="194">
        <v>6689601</v>
      </c>
      <c r="C171" s="194">
        <v>0</v>
      </c>
      <c r="D171" s="194">
        <v>6689601</v>
      </c>
      <c r="E171" s="194">
        <v>3539124</v>
      </c>
      <c r="F171" s="194">
        <v>3539124</v>
      </c>
      <c r="G171" s="194">
        <v>3150477</v>
      </c>
    </row>
    <row r="172" spans="1:7" ht="12.5">
      <c r="A172" s="271" t="s">
        <v>350</v>
      </c>
      <c r="B172" s="194">
        <v>0</v>
      </c>
      <c r="C172" s="194">
        <v>0</v>
      </c>
      <c r="D172" s="194">
        <v>0</v>
      </c>
      <c r="E172" s="194">
        <v>0</v>
      </c>
      <c r="F172" s="194">
        <v>0</v>
      </c>
      <c r="G172" s="194">
        <v>0</v>
      </c>
    </row>
    <row r="173" spans="1:7" ht="12.5">
      <c r="A173" s="271" t="s">
        <v>349</v>
      </c>
      <c r="B173" s="194">
        <v>900000</v>
      </c>
      <c r="C173" s="194">
        <v>184406800</v>
      </c>
      <c r="D173" s="194">
        <v>185306800</v>
      </c>
      <c r="E173" s="194">
        <v>185306800</v>
      </c>
      <c r="F173" s="194">
        <v>185306800</v>
      </c>
      <c r="G173" s="194">
        <v>0</v>
      </c>
    </row>
    <row r="174" spans="1:7" ht="12.5">
      <c r="A174" s="271" t="s">
        <v>348</v>
      </c>
      <c r="B174" s="194">
        <v>0</v>
      </c>
      <c r="C174" s="194">
        <v>0</v>
      </c>
      <c r="D174" s="194">
        <v>0</v>
      </c>
      <c r="E174" s="194">
        <v>0</v>
      </c>
      <c r="F174" s="194">
        <v>0</v>
      </c>
      <c r="G174" s="194">
        <v>0</v>
      </c>
    </row>
    <row r="175" spans="1:7" ht="12.5">
      <c r="A175" s="271" t="s">
        <v>347</v>
      </c>
      <c r="B175" s="194">
        <v>0</v>
      </c>
      <c r="C175" s="194">
        <v>0</v>
      </c>
      <c r="D175" s="194">
        <v>0</v>
      </c>
      <c r="E175" s="194">
        <v>0</v>
      </c>
      <c r="F175" s="194">
        <v>0</v>
      </c>
      <c r="G175" s="194">
        <v>0</v>
      </c>
    </row>
    <row r="176" spans="1:7" ht="12.5">
      <c r="A176" s="271" t="s">
        <v>346</v>
      </c>
      <c r="B176" s="194">
        <v>0</v>
      </c>
      <c r="C176" s="194">
        <v>0</v>
      </c>
      <c r="D176" s="194">
        <v>0</v>
      </c>
      <c r="E176" s="194">
        <v>0</v>
      </c>
      <c r="F176" s="194">
        <v>0</v>
      </c>
      <c r="G176" s="194">
        <v>0</v>
      </c>
    </row>
    <row r="177" spans="1:7" ht="12.5">
      <c r="A177" s="271" t="s">
        <v>345</v>
      </c>
      <c r="B177" s="194">
        <v>0</v>
      </c>
      <c r="C177" s="194">
        <v>0</v>
      </c>
      <c r="D177" s="194">
        <v>0</v>
      </c>
      <c r="E177" s="194">
        <v>0</v>
      </c>
      <c r="F177" s="194">
        <v>0</v>
      </c>
      <c r="G177" s="194">
        <v>0</v>
      </c>
    </row>
    <row r="178" spans="1:7" ht="12.5">
      <c r="A178" s="271" t="s">
        <v>344</v>
      </c>
      <c r="B178" s="194">
        <v>64172298</v>
      </c>
      <c r="C178" s="194">
        <v>-5000000</v>
      </c>
      <c r="D178" s="194">
        <v>59172298</v>
      </c>
      <c r="E178" s="194">
        <v>42391020</v>
      </c>
      <c r="F178" s="194">
        <v>42391020</v>
      </c>
      <c r="G178" s="194">
        <v>16781278</v>
      </c>
    </row>
    <row r="179" spans="1:7" ht="12.5">
      <c r="A179" s="271" t="s">
        <v>343</v>
      </c>
      <c r="B179" s="194">
        <v>19243921</v>
      </c>
      <c r="C179" s="194">
        <v>0</v>
      </c>
      <c r="D179" s="194">
        <v>19243921</v>
      </c>
      <c r="E179" s="194">
        <v>13786339</v>
      </c>
      <c r="F179" s="194">
        <v>13786339</v>
      </c>
      <c r="G179" s="194">
        <v>5457582</v>
      </c>
    </row>
    <row r="180" spans="1:7" ht="12.5">
      <c r="A180" s="271" t="s">
        <v>342</v>
      </c>
      <c r="B180" s="194">
        <v>24111589</v>
      </c>
      <c r="C180" s="194">
        <v>-4999999.7</v>
      </c>
      <c r="D180" s="194">
        <v>19111589.300000001</v>
      </c>
      <c r="E180" s="194">
        <v>12033000</v>
      </c>
      <c r="F180" s="194">
        <v>12033000</v>
      </c>
      <c r="G180" s="194">
        <v>7078589.2999999998</v>
      </c>
    </row>
    <row r="181" spans="1:7" ht="12.5">
      <c r="A181" s="271" t="s">
        <v>341</v>
      </c>
      <c r="B181" s="194">
        <v>0</v>
      </c>
      <c r="C181" s="194">
        <v>0</v>
      </c>
      <c r="D181" s="194">
        <v>0</v>
      </c>
      <c r="E181" s="194">
        <v>0</v>
      </c>
      <c r="F181" s="194">
        <v>0</v>
      </c>
      <c r="G181" s="194">
        <v>0</v>
      </c>
    </row>
    <row r="182" spans="1:7" ht="12.5">
      <c r="A182" s="271" t="s">
        <v>340</v>
      </c>
      <c r="B182" s="194">
        <v>2500000</v>
      </c>
      <c r="C182" s="194">
        <v>-2500000</v>
      </c>
      <c r="D182" s="194">
        <v>0</v>
      </c>
      <c r="E182" s="194">
        <v>0</v>
      </c>
      <c r="F182" s="194">
        <v>0</v>
      </c>
      <c r="G182" s="194">
        <v>0</v>
      </c>
    </row>
    <row r="183" spans="1:7" ht="12.5">
      <c r="A183" s="271" t="s">
        <v>339</v>
      </c>
      <c r="B183" s="194">
        <v>0</v>
      </c>
      <c r="C183" s="194">
        <v>0</v>
      </c>
      <c r="D183" s="194">
        <v>0</v>
      </c>
      <c r="E183" s="194">
        <v>0</v>
      </c>
      <c r="F183" s="194">
        <v>0</v>
      </c>
      <c r="G183" s="194">
        <v>0</v>
      </c>
    </row>
    <row r="184" spans="1:7" ht="12.5">
      <c r="A184" s="271" t="s">
        <v>338</v>
      </c>
      <c r="B184" s="194">
        <v>2625590</v>
      </c>
      <c r="C184" s="194">
        <v>-2625590</v>
      </c>
      <c r="D184" s="194">
        <v>0</v>
      </c>
      <c r="E184" s="194">
        <v>0</v>
      </c>
      <c r="F184" s="194">
        <v>0</v>
      </c>
      <c r="G184" s="194">
        <v>0</v>
      </c>
    </row>
    <row r="185" spans="1:7" ht="12.5">
      <c r="A185" s="271" t="s">
        <v>337</v>
      </c>
      <c r="B185" s="194">
        <v>0</v>
      </c>
      <c r="C185" s="194">
        <v>0</v>
      </c>
      <c r="D185" s="194">
        <v>0</v>
      </c>
      <c r="E185" s="194">
        <v>0</v>
      </c>
      <c r="F185" s="194">
        <v>0</v>
      </c>
      <c r="G185" s="194">
        <v>0</v>
      </c>
    </row>
    <row r="186" spans="1:7" ht="12.5">
      <c r="A186" s="271" t="s">
        <v>336</v>
      </c>
      <c r="B186" s="194">
        <v>400544533</v>
      </c>
      <c r="C186" s="194">
        <v>0</v>
      </c>
      <c r="D186" s="194">
        <v>400544533</v>
      </c>
      <c r="E186" s="194">
        <v>215466685</v>
      </c>
      <c r="F186" s="194">
        <v>215466685</v>
      </c>
      <c r="G186" s="194">
        <v>185077848</v>
      </c>
    </row>
    <row r="187" spans="1:7" ht="12.5">
      <c r="A187" s="271" t="s">
        <v>335</v>
      </c>
      <c r="B187" s="194">
        <v>86850048</v>
      </c>
      <c r="C187" s="194">
        <v>0</v>
      </c>
      <c r="D187" s="194">
        <v>86850048</v>
      </c>
      <c r="E187" s="194">
        <v>48641243</v>
      </c>
      <c r="F187" s="194">
        <v>48641243</v>
      </c>
      <c r="G187" s="194">
        <v>38208805</v>
      </c>
    </row>
    <row r="188" spans="1:7" ht="12.5">
      <c r="A188" s="271" t="s">
        <v>334</v>
      </c>
      <c r="B188" s="194">
        <v>147499614</v>
      </c>
      <c r="C188" s="194">
        <v>0</v>
      </c>
      <c r="D188" s="194">
        <v>147499614</v>
      </c>
      <c r="E188" s="194">
        <v>70965240</v>
      </c>
      <c r="F188" s="194">
        <v>70965240</v>
      </c>
      <c r="G188" s="194">
        <v>76534374</v>
      </c>
    </row>
    <row r="189" spans="1:7" ht="12.5">
      <c r="A189" s="271" t="s">
        <v>333</v>
      </c>
      <c r="B189" s="194">
        <v>125000236</v>
      </c>
      <c r="C189" s="194">
        <v>0</v>
      </c>
      <c r="D189" s="194">
        <v>125000236</v>
      </c>
      <c r="E189" s="194">
        <v>54940513</v>
      </c>
      <c r="F189" s="194">
        <v>54940513</v>
      </c>
      <c r="G189" s="194">
        <v>70059723</v>
      </c>
    </row>
    <row r="190" spans="1:7" ht="12.5">
      <c r="A190" s="271" t="s">
        <v>332</v>
      </c>
      <c r="B190" s="194">
        <v>16615148</v>
      </c>
      <c r="C190" s="194">
        <v>-5000000</v>
      </c>
      <c r="D190" s="194">
        <v>11615148</v>
      </c>
      <c r="E190" s="194">
        <v>8321089</v>
      </c>
      <c r="F190" s="194">
        <v>8321089</v>
      </c>
      <c r="G190" s="194">
        <v>3294059</v>
      </c>
    </row>
    <row r="191" spans="1:7" ht="12.5">
      <c r="A191" s="271" t="s">
        <v>331</v>
      </c>
      <c r="B191" s="194">
        <v>15377691</v>
      </c>
      <c r="C191" s="194">
        <v>-3761240</v>
      </c>
      <c r="D191" s="194">
        <v>11616451</v>
      </c>
      <c r="E191" s="194">
        <v>8322022</v>
      </c>
      <c r="F191" s="194">
        <v>8322022</v>
      </c>
      <c r="G191" s="194">
        <v>3294429</v>
      </c>
    </row>
    <row r="192" spans="1:7" ht="12.5">
      <c r="A192" s="271" t="s">
        <v>330</v>
      </c>
      <c r="B192" s="194">
        <v>13165659</v>
      </c>
      <c r="C192" s="194">
        <v>0</v>
      </c>
      <c r="D192" s="194">
        <v>13165659</v>
      </c>
      <c r="E192" s="194">
        <v>9431874</v>
      </c>
      <c r="F192" s="194">
        <v>9431874</v>
      </c>
      <c r="G192" s="194">
        <v>3733785</v>
      </c>
    </row>
    <row r="193" spans="1:7" ht="12.5">
      <c r="A193" s="271" t="s">
        <v>329</v>
      </c>
      <c r="B193" s="194">
        <v>0</v>
      </c>
      <c r="C193" s="194">
        <v>0</v>
      </c>
      <c r="D193" s="194">
        <v>0</v>
      </c>
      <c r="E193" s="194">
        <v>0</v>
      </c>
      <c r="F193" s="194">
        <v>0</v>
      </c>
      <c r="G193" s="194">
        <v>0</v>
      </c>
    </row>
    <row r="194" spans="1:7" ht="12.5">
      <c r="A194" s="271" t="s">
        <v>328</v>
      </c>
      <c r="B194" s="194">
        <v>0</v>
      </c>
      <c r="C194" s="194">
        <v>0</v>
      </c>
      <c r="D194" s="194">
        <v>0</v>
      </c>
      <c r="E194" s="194">
        <v>0</v>
      </c>
      <c r="F194" s="194">
        <v>0</v>
      </c>
      <c r="G194" s="194">
        <v>0</v>
      </c>
    </row>
    <row r="195" spans="1:7" ht="12.5">
      <c r="A195" s="272" t="s">
        <v>327</v>
      </c>
      <c r="B195" s="195">
        <v>10783827</v>
      </c>
      <c r="C195" s="195">
        <v>-5000000</v>
      </c>
      <c r="D195" s="195">
        <v>5783827</v>
      </c>
      <c r="E195" s="195">
        <v>4143531</v>
      </c>
      <c r="F195" s="195">
        <v>4143531</v>
      </c>
      <c r="G195" s="195">
        <v>1640296</v>
      </c>
    </row>
    <row r="196" spans="1:7" ht="12.5">
      <c r="A196" s="273" t="s">
        <v>326</v>
      </c>
      <c r="B196" s="189">
        <v>0</v>
      </c>
      <c r="C196" s="189">
        <v>0</v>
      </c>
      <c r="D196" s="189">
        <v>0</v>
      </c>
      <c r="E196" s="189">
        <v>0</v>
      </c>
      <c r="F196" s="189">
        <v>0</v>
      </c>
      <c r="G196" s="189">
        <v>0</v>
      </c>
    </row>
    <row r="197" spans="1:7" ht="12.5">
      <c r="A197" s="272" t="s">
        <v>325</v>
      </c>
      <c r="B197" s="195">
        <v>0</v>
      </c>
      <c r="C197" s="195">
        <v>0</v>
      </c>
      <c r="D197" s="195">
        <v>0</v>
      </c>
      <c r="E197" s="195">
        <v>0</v>
      </c>
      <c r="F197" s="195">
        <v>0</v>
      </c>
      <c r="G197" s="195">
        <v>0</v>
      </c>
    </row>
    <row r="198" spans="1:7" ht="12.5">
      <c r="A198" s="273" t="s">
        <v>324</v>
      </c>
      <c r="B198" s="189">
        <v>0</v>
      </c>
      <c r="C198" s="189">
        <v>0</v>
      </c>
      <c r="D198" s="189">
        <v>0</v>
      </c>
      <c r="E198" s="189">
        <v>0</v>
      </c>
      <c r="F198" s="189">
        <v>0</v>
      </c>
      <c r="G198" s="189">
        <v>0</v>
      </c>
    </row>
    <row r="199" spans="1:7" ht="12.5">
      <c r="A199" s="271" t="s">
        <v>323</v>
      </c>
      <c r="B199" s="194">
        <v>0</v>
      </c>
      <c r="C199" s="194">
        <v>0</v>
      </c>
      <c r="D199" s="194">
        <v>0</v>
      </c>
      <c r="E199" s="194">
        <v>0</v>
      </c>
      <c r="F199" s="194">
        <v>0</v>
      </c>
      <c r="G199" s="194">
        <v>0</v>
      </c>
    </row>
    <row r="200" spans="1:7" ht="12.5">
      <c r="A200" s="271" t="s">
        <v>322</v>
      </c>
      <c r="B200" s="194">
        <v>0</v>
      </c>
      <c r="C200" s="194">
        <v>0</v>
      </c>
      <c r="D200" s="194">
        <v>0</v>
      </c>
      <c r="E200" s="194">
        <v>0</v>
      </c>
      <c r="F200" s="194">
        <v>0</v>
      </c>
      <c r="G200" s="194">
        <v>0</v>
      </c>
    </row>
    <row r="201" spans="1:7" ht="12.5">
      <c r="A201" s="274" t="s">
        <v>321</v>
      </c>
      <c r="B201" s="193">
        <v>0</v>
      </c>
      <c r="C201" s="193">
        <v>0</v>
      </c>
      <c r="D201" s="193">
        <v>0</v>
      </c>
      <c r="E201" s="193">
        <v>0</v>
      </c>
      <c r="F201" s="193">
        <v>0</v>
      </c>
      <c r="G201" s="193">
        <v>0</v>
      </c>
    </row>
    <row r="202" spans="1:7" ht="12.5">
      <c r="A202" s="192" t="s">
        <v>320</v>
      </c>
      <c r="B202" s="191">
        <v>0</v>
      </c>
      <c r="C202" s="191">
        <v>0</v>
      </c>
      <c r="D202" s="191">
        <v>0</v>
      </c>
      <c r="E202" s="191">
        <v>0</v>
      </c>
      <c r="F202" s="191">
        <v>0</v>
      </c>
      <c r="G202" s="191">
        <v>0</v>
      </c>
    </row>
    <row r="203" spans="1:7" ht="12.5">
      <c r="A203" s="190" t="s">
        <v>319</v>
      </c>
      <c r="B203" s="189">
        <v>62749621427</v>
      </c>
      <c r="C203" s="189">
        <v>1179984288.0599999</v>
      </c>
      <c r="D203" s="189">
        <v>63929605715.059998</v>
      </c>
      <c r="E203" s="189">
        <v>26619339972.07</v>
      </c>
      <c r="F203" s="189">
        <v>26014598996.119999</v>
      </c>
      <c r="G203" s="189">
        <v>37310265742.989998</v>
      </c>
    </row>
    <row r="204" spans="1:7" ht="12" customHeight="1">
      <c r="A204" s="188"/>
      <c r="B204" s="188"/>
      <c r="C204" s="188"/>
      <c r="D204" s="188"/>
      <c r="E204" s="188"/>
      <c r="F204" s="188"/>
      <c r="G204" s="188"/>
    </row>
    <row r="205" spans="1:7" ht="12.75" customHeight="1">
      <c r="A205" s="187"/>
      <c r="B205" s="187"/>
      <c r="C205" s="187"/>
      <c r="D205" s="187"/>
      <c r="E205" s="187"/>
      <c r="F205" s="187"/>
      <c r="G205" s="187"/>
    </row>
    <row r="206" spans="1:7" ht="12.75" customHeight="1">
      <c r="A206" s="187"/>
      <c r="B206" s="187"/>
      <c r="C206" s="187"/>
      <c r="D206" s="187"/>
      <c r="E206" s="187"/>
      <c r="F206" s="187"/>
      <c r="G206" s="187"/>
    </row>
  </sheetData>
  <mergeCells count="13">
    <mergeCell ref="A6:A8"/>
    <mergeCell ref="B6:F6"/>
    <mergeCell ref="A1:G1"/>
    <mergeCell ref="A2:G2"/>
    <mergeCell ref="A3:G3"/>
    <mergeCell ref="A4:G4"/>
    <mergeCell ref="A5:G5"/>
    <mergeCell ref="G6:G8"/>
    <mergeCell ref="B7:B8"/>
    <mergeCell ref="C7:C8"/>
    <mergeCell ref="D7:D8"/>
    <mergeCell ref="E7:E8"/>
    <mergeCell ref="F7:F8"/>
  </mergeCells>
  <printOptions horizontalCentered="1"/>
  <pageMargins left="0.8" right="0.8" top="1.95" bottom="1.2" header="0.5" footer="0.5"/>
  <pageSetup paperSize="52" scale="52" fitToHeight="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G76"/>
  <sheetViews>
    <sheetView showGridLines="0" workbookViewId="0">
      <selection sqref="A1:G1"/>
    </sheetView>
  </sheetViews>
  <sheetFormatPr baseColWidth="10" defaultColWidth="9.1796875" defaultRowHeight="12.75" customHeight="1"/>
  <cols>
    <col min="1" max="1" width="58.54296875" style="171" customWidth="1"/>
    <col min="2" max="2" width="24.453125" style="171" customWidth="1"/>
    <col min="3" max="3" width="21.1796875" style="171" customWidth="1"/>
    <col min="4" max="5" width="21.81640625" style="171" customWidth="1"/>
    <col min="6" max="6" width="22.1796875" style="171" customWidth="1"/>
    <col min="7" max="7" width="22" style="171" customWidth="1"/>
    <col min="8" max="16384" width="9.1796875" style="171"/>
  </cols>
  <sheetData>
    <row r="1" spans="1:7" ht="14">
      <c r="A1" s="346" t="s">
        <v>166</v>
      </c>
      <c r="B1" s="346"/>
      <c r="C1" s="346"/>
      <c r="D1" s="346"/>
      <c r="E1" s="346"/>
      <c r="F1" s="346"/>
      <c r="G1" s="347"/>
    </row>
    <row r="2" spans="1:7" ht="14">
      <c r="A2" s="348" t="s">
        <v>419</v>
      </c>
      <c r="B2" s="348"/>
      <c r="C2" s="348"/>
      <c r="D2" s="348"/>
      <c r="E2" s="348"/>
      <c r="F2" s="348"/>
      <c r="G2" s="349"/>
    </row>
    <row r="3" spans="1:7" ht="14">
      <c r="A3" s="348" t="s">
        <v>457</v>
      </c>
      <c r="B3" s="348"/>
      <c r="C3" s="348"/>
      <c r="D3" s="348"/>
      <c r="E3" s="348"/>
      <c r="F3" s="348"/>
      <c r="G3" s="349"/>
    </row>
    <row r="4" spans="1:7" ht="14">
      <c r="A4" s="348" t="s">
        <v>164</v>
      </c>
      <c r="B4" s="348"/>
      <c r="C4" s="348"/>
      <c r="D4" s="348"/>
      <c r="E4" s="348"/>
      <c r="F4" s="348"/>
      <c r="G4" s="349"/>
    </row>
    <row r="5" spans="1:7" ht="14">
      <c r="A5" s="348" t="s">
        <v>2</v>
      </c>
      <c r="B5" s="348"/>
      <c r="C5" s="348"/>
      <c r="D5" s="348"/>
      <c r="E5" s="348"/>
      <c r="F5" s="348"/>
      <c r="G5" s="349"/>
    </row>
    <row r="6" spans="1:7" ht="12.5">
      <c r="A6" s="364" t="s">
        <v>3</v>
      </c>
      <c r="B6" s="353" t="s">
        <v>315</v>
      </c>
      <c r="C6" s="353"/>
      <c r="D6" s="353"/>
      <c r="E6" s="353"/>
      <c r="F6" s="353"/>
      <c r="G6" s="359" t="s">
        <v>314</v>
      </c>
    </row>
    <row r="7" spans="1:7" ht="25">
      <c r="A7" s="365"/>
      <c r="B7" s="208" t="s">
        <v>313</v>
      </c>
      <c r="C7" s="208" t="s">
        <v>233</v>
      </c>
      <c r="D7" s="208" t="s">
        <v>232</v>
      </c>
      <c r="E7" s="208" t="s">
        <v>135</v>
      </c>
      <c r="F7" s="208" t="s">
        <v>153</v>
      </c>
      <c r="G7" s="360"/>
    </row>
    <row r="8" spans="1:7" ht="12.5">
      <c r="A8" s="207" t="s">
        <v>456</v>
      </c>
      <c r="B8" s="206">
        <v>38464454349</v>
      </c>
      <c r="C8" s="206">
        <v>625207798.32000005</v>
      </c>
      <c r="D8" s="206">
        <v>39089662147.32</v>
      </c>
      <c r="E8" s="206">
        <v>15604397332.26</v>
      </c>
      <c r="F8" s="206">
        <v>15236580106.43</v>
      </c>
      <c r="G8" s="205">
        <v>23485264815.060001</v>
      </c>
    </row>
    <row r="9" spans="1:7" ht="12.5">
      <c r="A9" s="204" t="s">
        <v>455</v>
      </c>
      <c r="B9" s="199">
        <v>9059332463</v>
      </c>
      <c r="C9" s="199">
        <v>715629046.96000004</v>
      </c>
      <c r="D9" s="199">
        <v>9774961509.9599991</v>
      </c>
      <c r="E9" s="199">
        <v>3936759860.4299998</v>
      </c>
      <c r="F9" s="199">
        <v>3771217336.2399998</v>
      </c>
      <c r="G9" s="198">
        <v>5838201649.5299997</v>
      </c>
    </row>
    <row r="10" spans="1:7" ht="12.5">
      <c r="A10" s="203" t="s">
        <v>450</v>
      </c>
      <c r="B10" s="202">
        <v>225676287</v>
      </c>
      <c r="C10" s="202">
        <v>0</v>
      </c>
      <c r="D10" s="202">
        <v>225676287</v>
      </c>
      <c r="E10" s="202">
        <v>111604624</v>
      </c>
      <c r="F10" s="202">
        <v>111604624</v>
      </c>
      <c r="G10" s="201">
        <v>114071663</v>
      </c>
    </row>
    <row r="11" spans="1:7" ht="12.5">
      <c r="A11" s="203" t="s">
        <v>454</v>
      </c>
      <c r="B11" s="202">
        <v>2072551172</v>
      </c>
      <c r="C11" s="202">
        <v>-7148443.5999999996</v>
      </c>
      <c r="D11" s="202">
        <v>2065402728.4000001</v>
      </c>
      <c r="E11" s="202">
        <v>1007125669.97</v>
      </c>
      <c r="F11" s="202">
        <v>1002017465.33</v>
      </c>
      <c r="G11" s="201">
        <v>1058277058.4299999</v>
      </c>
    </row>
    <row r="12" spans="1:7" ht="12.5">
      <c r="A12" s="203" t="s">
        <v>448</v>
      </c>
      <c r="B12" s="202">
        <v>1320610822</v>
      </c>
      <c r="C12" s="202">
        <v>90425277.129999995</v>
      </c>
      <c r="D12" s="202">
        <v>1411036099.1300001</v>
      </c>
      <c r="E12" s="202">
        <v>695754912.27999997</v>
      </c>
      <c r="F12" s="202">
        <v>680461091.67999995</v>
      </c>
      <c r="G12" s="201">
        <v>715281186.85000002</v>
      </c>
    </row>
    <row r="13" spans="1:7" ht="12.5">
      <c r="A13" s="203" t="s">
        <v>447</v>
      </c>
      <c r="B13" s="202">
        <v>0</v>
      </c>
      <c r="C13" s="202">
        <v>0</v>
      </c>
      <c r="D13" s="202">
        <v>0</v>
      </c>
      <c r="E13" s="202">
        <v>0</v>
      </c>
      <c r="F13" s="202">
        <v>0</v>
      </c>
      <c r="G13" s="201">
        <v>0</v>
      </c>
    </row>
    <row r="14" spans="1:7" ht="12.5">
      <c r="A14" s="203" t="s">
        <v>446</v>
      </c>
      <c r="B14" s="202">
        <v>552980922</v>
      </c>
      <c r="C14" s="202">
        <v>101092217.15000001</v>
      </c>
      <c r="D14" s="202">
        <v>654073139.14999998</v>
      </c>
      <c r="E14" s="202">
        <v>169894039.28999999</v>
      </c>
      <c r="F14" s="202">
        <v>162896757.71000001</v>
      </c>
      <c r="G14" s="201">
        <v>484179099.86000001</v>
      </c>
    </row>
    <row r="15" spans="1:7" ht="12.5">
      <c r="A15" s="203" t="s">
        <v>445</v>
      </c>
      <c r="B15" s="202">
        <v>0</v>
      </c>
      <c r="C15" s="202">
        <v>0</v>
      </c>
      <c r="D15" s="202">
        <v>0</v>
      </c>
      <c r="E15" s="202">
        <v>0</v>
      </c>
      <c r="F15" s="202">
        <v>0</v>
      </c>
      <c r="G15" s="201">
        <v>0</v>
      </c>
    </row>
    <row r="16" spans="1:7" ht="12.5">
      <c r="A16" s="203" t="s">
        <v>444</v>
      </c>
      <c r="B16" s="202">
        <v>4594690316</v>
      </c>
      <c r="C16" s="202">
        <v>530841194.81</v>
      </c>
      <c r="D16" s="202">
        <v>5125531510.8100004</v>
      </c>
      <c r="E16" s="202">
        <v>1839315412.1199999</v>
      </c>
      <c r="F16" s="202">
        <v>1704415377.1600001</v>
      </c>
      <c r="G16" s="201">
        <v>3286216098.6900001</v>
      </c>
    </row>
    <row r="17" spans="1:7" ht="12.5">
      <c r="A17" s="203" t="s">
        <v>453</v>
      </c>
      <c r="B17" s="202">
        <v>292822944</v>
      </c>
      <c r="C17" s="202">
        <v>418801.47</v>
      </c>
      <c r="D17" s="202">
        <v>293241745.47000003</v>
      </c>
      <c r="E17" s="202">
        <v>113065202.77</v>
      </c>
      <c r="F17" s="202">
        <v>109822020.36</v>
      </c>
      <c r="G17" s="201">
        <v>180176542.69999999</v>
      </c>
    </row>
    <row r="18" spans="1:7" ht="12.5">
      <c r="A18" s="204" t="s">
        <v>442</v>
      </c>
      <c r="B18" s="199">
        <v>16467653425</v>
      </c>
      <c r="C18" s="199">
        <v>1143184036.98</v>
      </c>
      <c r="D18" s="199">
        <v>17610837461.98</v>
      </c>
      <c r="E18" s="199">
        <v>6536763427.5600004</v>
      </c>
      <c r="F18" s="199">
        <v>6414491334.6999998</v>
      </c>
      <c r="G18" s="198">
        <v>11074074034.42</v>
      </c>
    </row>
    <row r="19" spans="1:7" ht="12.5">
      <c r="A19" s="203" t="s">
        <v>441</v>
      </c>
      <c r="B19" s="202">
        <v>270745260</v>
      </c>
      <c r="C19" s="202">
        <v>13007808.289999999</v>
      </c>
      <c r="D19" s="202">
        <v>283753068.29000002</v>
      </c>
      <c r="E19" s="202">
        <v>108522010.03</v>
      </c>
      <c r="F19" s="202">
        <v>107243293.91</v>
      </c>
      <c r="G19" s="201">
        <v>175231058.25999999</v>
      </c>
    </row>
    <row r="20" spans="1:7" ht="12.5">
      <c r="A20" s="203" t="s">
        <v>440</v>
      </c>
      <c r="B20" s="202">
        <v>1097394608</v>
      </c>
      <c r="C20" s="202">
        <v>1519788314.2</v>
      </c>
      <c r="D20" s="202">
        <v>2617182922.1999998</v>
      </c>
      <c r="E20" s="202">
        <v>529055175.17000002</v>
      </c>
      <c r="F20" s="202">
        <v>528627057.77999997</v>
      </c>
      <c r="G20" s="201">
        <v>2088127747.03</v>
      </c>
    </row>
    <row r="21" spans="1:7" ht="12.5">
      <c r="A21" s="203" t="s">
        <v>439</v>
      </c>
      <c r="B21" s="202">
        <v>1896234332</v>
      </c>
      <c r="C21" s="202">
        <v>85671824.780000001</v>
      </c>
      <c r="D21" s="202">
        <v>1981906156.78</v>
      </c>
      <c r="E21" s="202">
        <v>958742753.87</v>
      </c>
      <c r="F21" s="202">
        <v>958742753.87</v>
      </c>
      <c r="G21" s="201">
        <v>1023163402.91</v>
      </c>
    </row>
    <row r="22" spans="1:7" ht="12.5">
      <c r="A22" s="203" t="s">
        <v>438</v>
      </c>
      <c r="B22" s="202">
        <v>2056338342</v>
      </c>
      <c r="C22" s="202">
        <v>-142471607.97999999</v>
      </c>
      <c r="D22" s="202">
        <v>1913866734.02</v>
      </c>
      <c r="E22" s="202">
        <v>914550719.86000001</v>
      </c>
      <c r="F22" s="202">
        <v>895225182.33000004</v>
      </c>
      <c r="G22" s="201">
        <v>999316014.15999997</v>
      </c>
    </row>
    <row r="23" spans="1:7" ht="12.5">
      <c r="A23" s="203" t="s">
        <v>437</v>
      </c>
      <c r="B23" s="202">
        <v>4991041279</v>
      </c>
      <c r="C23" s="202">
        <v>-22909067.18</v>
      </c>
      <c r="D23" s="202">
        <v>4968132211.8199997</v>
      </c>
      <c r="E23" s="202">
        <v>2438517791.3000002</v>
      </c>
      <c r="F23" s="202">
        <v>2360863942.6300001</v>
      </c>
      <c r="G23" s="201">
        <v>2529614420.52</v>
      </c>
    </row>
    <row r="24" spans="1:7" ht="12.5">
      <c r="A24" s="203" t="s">
        <v>436</v>
      </c>
      <c r="B24" s="202">
        <v>6079665228</v>
      </c>
      <c r="C24" s="202">
        <v>-307609548.69</v>
      </c>
      <c r="D24" s="202">
        <v>5772055679.3100004</v>
      </c>
      <c r="E24" s="202">
        <v>1557659765.6900001</v>
      </c>
      <c r="F24" s="202">
        <v>1534897047.6500001</v>
      </c>
      <c r="G24" s="201">
        <v>4214395913.6199999</v>
      </c>
    </row>
    <row r="25" spans="1:7" ht="12.5">
      <c r="A25" s="203" t="s">
        <v>435</v>
      </c>
      <c r="B25" s="202">
        <v>76234376</v>
      </c>
      <c r="C25" s="202">
        <v>-2293686.44</v>
      </c>
      <c r="D25" s="202">
        <v>73940689.560000002</v>
      </c>
      <c r="E25" s="202">
        <v>29715211.640000001</v>
      </c>
      <c r="F25" s="202">
        <v>28892056.530000001</v>
      </c>
      <c r="G25" s="201">
        <v>44225477.920000002</v>
      </c>
    </row>
    <row r="26" spans="1:7" ht="12.5">
      <c r="A26" s="204" t="s">
        <v>434</v>
      </c>
      <c r="B26" s="199">
        <v>6767482767</v>
      </c>
      <c r="C26" s="199">
        <v>-1419412616.24</v>
      </c>
      <c r="D26" s="199">
        <v>5348070150.7600002</v>
      </c>
      <c r="E26" s="199">
        <v>1905784774.03</v>
      </c>
      <c r="F26" s="199">
        <v>1825782165.25</v>
      </c>
      <c r="G26" s="198">
        <v>3442285376.73</v>
      </c>
    </row>
    <row r="27" spans="1:7" ht="12.5">
      <c r="A27" s="203" t="s">
        <v>433</v>
      </c>
      <c r="B27" s="202">
        <v>1920443390</v>
      </c>
      <c r="C27" s="202">
        <v>-1535361542.02</v>
      </c>
      <c r="D27" s="202">
        <v>385081847.98000002</v>
      </c>
      <c r="E27" s="202">
        <v>120449805.52</v>
      </c>
      <c r="F27" s="202">
        <v>106968342.19</v>
      </c>
      <c r="G27" s="201">
        <v>264632042.46000001</v>
      </c>
    </row>
    <row r="28" spans="1:7" ht="12.5">
      <c r="A28" s="203" t="s">
        <v>432</v>
      </c>
      <c r="B28" s="202">
        <v>690500924</v>
      </c>
      <c r="C28" s="202">
        <v>64222889.840000004</v>
      </c>
      <c r="D28" s="202">
        <v>754723813.84000003</v>
      </c>
      <c r="E28" s="202">
        <v>208540029.52000001</v>
      </c>
      <c r="F28" s="202">
        <v>194350849.90000001</v>
      </c>
      <c r="G28" s="201">
        <v>546183784.32000005</v>
      </c>
    </row>
    <row r="29" spans="1:7" ht="12.5">
      <c r="A29" s="203" t="s">
        <v>431</v>
      </c>
      <c r="B29" s="202">
        <v>11643325</v>
      </c>
      <c r="C29" s="202">
        <v>5417342</v>
      </c>
      <c r="D29" s="202">
        <v>17060667</v>
      </c>
      <c r="E29" s="202">
        <v>7613629</v>
      </c>
      <c r="F29" s="202">
        <v>7613629</v>
      </c>
      <c r="G29" s="201">
        <v>9447038</v>
      </c>
    </row>
    <row r="30" spans="1:7" ht="12.5">
      <c r="A30" s="203" t="s">
        <v>430</v>
      </c>
      <c r="B30" s="202">
        <v>0</v>
      </c>
      <c r="C30" s="202">
        <v>0</v>
      </c>
      <c r="D30" s="202">
        <v>0</v>
      </c>
      <c r="E30" s="202">
        <v>0</v>
      </c>
      <c r="F30" s="202">
        <v>0</v>
      </c>
      <c r="G30" s="201">
        <v>0</v>
      </c>
    </row>
    <row r="31" spans="1:7" ht="12.5">
      <c r="A31" s="203" t="s">
        <v>429</v>
      </c>
      <c r="B31" s="202">
        <v>2997899746</v>
      </c>
      <c r="C31" s="202">
        <v>10895478.17</v>
      </c>
      <c r="D31" s="202">
        <v>3008795224.1700001</v>
      </c>
      <c r="E31" s="202">
        <v>1046929137.77</v>
      </c>
      <c r="F31" s="202">
        <v>1043296107.96</v>
      </c>
      <c r="G31" s="201">
        <v>1961866086.4000001</v>
      </c>
    </row>
    <row r="32" spans="1:7" ht="12.5">
      <c r="A32" s="203" t="s">
        <v>428</v>
      </c>
      <c r="B32" s="202">
        <v>404131746</v>
      </c>
      <c r="C32" s="202">
        <v>12380319</v>
      </c>
      <c r="D32" s="202">
        <v>416512065</v>
      </c>
      <c r="E32" s="202">
        <v>220771670.84999999</v>
      </c>
      <c r="F32" s="202">
        <v>180456695.66</v>
      </c>
      <c r="G32" s="201">
        <v>195740394.15000001</v>
      </c>
    </row>
    <row r="33" spans="1:7" ht="12.5">
      <c r="A33" s="203" t="s">
        <v>427</v>
      </c>
      <c r="B33" s="202">
        <v>336360491</v>
      </c>
      <c r="C33" s="202">
        <v>39369398.460000001</v>
      </c>
      <c r="D33" s="202">
        <v>375729889.45999998</v>
      </c>
      <c r="E33" s="202">
        <v>157007016.28999999</v>
      </c>
      <c r="F33" s="202">
        <v>154959706.72999999</v>
      </c>
      <c r="G33" s="201">
        <v>218722873.16999999</v>
      </c>
    </row>
    <row r="34" spans="1:7" ht="12.5">
      <c r="A34" s="203" t="s">
        <v>426</v>
      </c>
      <c r="B34" s="202">
        <v>73645967</v>
      </c>
      <c r="C34" s="202">
        <v>-3919358.61</v>
      </c>
      <c r="D34" s="202">
        <v>69726608.390000001</v>
      </c>
      <c r="E34" s="202">
        <v>24852462.699999999</v>
      </c>
      <c r="F34" s="202">
        <v>24037991.600000001</v>
      </c>
      <c r="G34" s="201">
        <v>44874145.689999998</v>
      </c>
    </row>
    <row r="35" spans="1:7" ht="12.5">
      <c r="A35" s="203" t="s">
        <v>425</v>
      </c>
      <c r="B35" s="202">
        <v>332857178</v>
      </c>
      <c r="C35" s="202">
        <v>-12417143.08</v>
      </c>
      <c r="D35" s="202">
        <v>320440034.92000002</v>
      </c>
      <c r="E35" s="202">
        <v>119621022.38</v>
      </c>
      <c r="F35" s="202">
        <v>114098842.20999999</v>
      </c>
      <c r="G35" s="201">
        <v>200819012.53999999</v>
      </c>
    </row>
    <row r="36" spans="1:7" ht="25">
      <c r="A36" s="204" t="s">
        <v>424</v>
      </c>
      <c r="B36" s="199">
        <v>6169985694</v>
      </c>
      <c r="C36" s="199">
        <v>185807330.62</v>
      </c>
      <c r="D36" s="199">
        <v>6355793024.6199999</v>
      </c>
      <c r="E36" s="199">
        <v>3225089270.2399998</v>
      </c>
      <c r="F36" s="199">
        <v>3225089270.2399998</v>
      </c>
      <c r="G36" s="198">
        <v>3130703754.3800001</v>
      </c>
    </row>
    <row r="37" spans="1:7" ht="25">
      <c r="A37" s="203" t="s">
        <v>423</v>
      </c>
      <c r="B37" s="202">
        <v>480772553</v>
      </c>
      <c r="C37" s="202">
        <v>-25226306.579999998</v>
      </c>
      <c r="D37" s="202">
        <v>455546246.42000002</v>
      </c>
      <c r="E37" s="202">
        <v>111074980.15000001</v>
      </c>
      <c r="F37" s="202">
        <v>111074980.15000001</v>
      </c>
      <c r="G37" s="201">
        <v>344471266.26999998</v>
      </c>
    </row>
    <row r="38" spans="1:7" ht="25">
      <c r="A38" s="203" t="s">
        <v>422</v>
      </c>
      <c r="B38" s="202">
        <v>5534213141</v>
      </c>
      <c r="C38" s="202">
        <v>126033637.2</v>
      </c>
      <c r="D38" s="202">
        <v>5660246778.1999998</v>
      </c>
      <c r="E38" s="202">
        <v>3024014290.0900002</v>
      </c>
      <c r="F38" s="202">
        <v>3024014290.0900002</v>
      </c>
      <c r="G38" s="201">
        <v>2636232488.1100001</v>
      </c>
    </row>
    <row r="39" spans="1:7" ht="12.5">
      <c r="A39" s="203" t="s">
        <v>421</v>
      </c>
      <c r="B39" s="202">
        <v>0</v>
      </c>
      <c r="C39" s="202">
        <v>0</v>
      </c>
      <c r="D39" s="202">
        <v>0</v>
      </c>
      <c r="E39" s="202">
        <v>0</v>
      </c>
      <c r="F39" s="202">
        <v>0</v>
      </c>
      <c r="G39" s="201">
        <v>0</v>
      </c>
    </row>
    <row r="40" spans="1:7" ht="12.5">
      <c r="A40" s="203" t="s">
        <v>420</v>
      </c>
      <c r="B40" s="202">
        <v>155000000</v>
      </c>
      <c r="C40" s="202">
        <v>85000000</v>
      </c>
      <c r="D40" s="202">
        <v>240000000</v>
      </c>
      <c r="E40" s="202">
        <v>90000000</v>
      </c>
      <c r="F40" s="202">
        <v>90000000</v>
      </c>
      <c r="G40" s="201">
        <v>150000000</v>
      </c>
    </row>
    <row r="41" spans="1:7" ht="12.5">
      <c r="A41" s="200" t="s">
        <v>452</v>
      </c>
      <c r="B41" s="199">
        <v>24285167078</v>
      </c>
      <c r="C41" s="199">
        <v>554776489.74000001</v>
      </c>
      <c r="D41" s="199">
        <v>24839943567.740002</v>
      </c>
      <c r="E41" s="199">
        <v>11014942639.809999</v>
      </c>
      <c r="F41" s="199">
        <v>10778018889.690001</v>
      </c>
      <c r="G41" s="198">
        <v>13825000927.93</v>
      </c>
    </row>
    <row r="42" spans="1:7" ht="12.5">
      <c r="A42" s="204" t="s">
        <v>451</v>
      </c>
      <c r="B42" s="199">
        <v>215277851</v>
      </c>
      <c r="C42" s="199">
        <v>147824344</v>
      </c>
      <c r="D42" s="199">
        <v>363102195</v>
      </c>
      <c r="E42" s="199">
        <v>129888068.70999999</v>
      </c>
      <c r="F42" s="199">
        <v>129888068.70999999</v>
      </c>
      <c r="G42" s="198">
        <v>233214126.28999999</v>
      </c>
    </row>
    <row r="43" spans="1:7" ht="12.5">
      <c r="A43" s="203" t="s">
        <v>450</v>
      </c>
      <c r="B43" s="202">
        <v>0</v>
      </c>
      <c r="C43" s="202">
        <v>0</v>
      </c>
      <c r="D43" s="202">
        <v>0</v>
      </c>
      <c r="E43" s="202">
        <v>0</v>
      </c>
      <c r="F43" s="202">
        <v>0</v>
      </c>
      <c r="G43" s="201">
        <v>0</v>
      </c>
    </row>
    <row r="44" spans="1:7" ht="12.5">
      <c r="A44" s="203" t="s">
        <v>449</v>
      </c>
      <c r="B44" s="202">
        <v>0</v>
      </c>
      <c r="C44" s="202">
        <v>37345</v>
      </c>
      <c r="D44" s="202">
        <v>37345</v>
      </c>
      <c r="E44" s="202">
        <v>0</v>
      </c>
      <c r="F44" s="202">
        <v>0</v>
      </c>
      <c r="G44" s="201">
        <v>37345</v>
      </c>
    </row>
    <row r="45" spans="1:7" ht="12.5">
      <c r="A45" s="203" t="s">
        <v>448</v>
      </c>
      <c r="B45" s="202">
        <v>2123006</v>
      </c>
      <c r="C45" s="202">
        <v>-86106</v>
      </c>
      <c r="D45" s="202">
        <v>2036900</v>
      </c>
      <c r="E45" s="202">
        <v>287300</v>
      </c>
      <c r="F45" s="202">
        <v>287300</v>
      </c>
      <c r="G45" s="201">
        <v>1749600</v>
      </c>
    </row>
    <row r="46" spans="1:7" ht="12.5">
      <c r="A46" s="203" t="s">
        <v>447</v>
      </c>
      <c r="B46" s="202">
        <v>0</v>
      </c>
      <c r="C46" s="202">
        <v>0</v>
      </c>
      <c r="D46" s="202">
        <v>0</v>
      </c>
      <c r="E46" s="202">
        <v>0</v>
      </c>
      <c r="F46" s="202">
        <v>0</v>
      </c>
      <c r="G46" s="201">
        <v>0</v>
      </c>
    </row>
    <row r="47" spans="1:7" ht="12.5">
      <c r="A47" s="203" t="s">
        <v>446</v>
      </c>
      <c r="B47" s="202">
        <v>0</v>
      </c>
      <c r="C47" s="202">
        <v>122150877</v>
      </c>
      <c r="D47" s="202">
        <v>122150877</v>
      </c>
      <c r="E47" s="202">
        <v>0</v>
      </c>
      <c r="F47" s="202">
        <v>0</v>
      </c>
      <c r="G47" s="201">
        <v>122150877</v>
      </c>
    </row>
    <row r="48" spans="1:7" ht="12.5">
      <c r="A48" s="203" t="s">
        <v>445</v>
      </c>
      <c r="B48" s="202">
        <v>0</v>
      </c>
      <c r="C48" s="202">
        <v>0</v>
      </c>
      <c r="D48" s="202">
        <v>0</v>
      </c>
      <c r="E48" s="202">
        <v>0</v>
      </c>
      <c r="F48" s="202">
        <v>0</v>
      </c>
      <c r="G48" s="201">
        <v>0</v>
      </c>
    </row>
    <row r="49" spans="1:7" ht="12.5">
      <c r="A49" s="203" t="s">
        <v>444</v>
      </c>
      <c r="B49" s="202">
        <v>212851617</v>
      </c>
      <c r="C49" s="202">
        <v>21837268</v>
      </c>
      <c r="D49" s="202">
        <v>234688885</v>
      </c>
      <c r="E49" s="202">
        <v>127598766.70999999</v>
      </c>
      <c r="F49" s="202">
        <v>127598766.70999999</v>
      </c>
      <c r="G49" s="201">
        <v>107090118.29000001</v>
      </c>
    </row>
    <row r="50" spans="1:7" ht="12.5">
      <c r="A50" s="203" t="s">
        <v>443</v>
      </c>
      <c r="B50" s="202">
        <v>303228</v>
      </c>
      <c r="C50" s="202">
        <v>3884960</v>
      </c>
      <c r="D50" s="202">
        <v>4188188</v>
      </c>
      <c r="E50" s="202">
        <v>2002002</v>
      </c>
      <c r="F50" s="202">
        <v>2002002</v>
      </c>
      <c r="G50" s="201">
        <v>2186186</v>
      </c>
    </row>
    <row r="51" spans="1:7" ht="12.5">
      <c r="A51" s="204" t="s">
        <v>442</v>
      </c>
      <c r="B51" s="199">
        <v>18075149263</v>
      </c>
      <c r="C51" s="199">
        <v>327724582.19</v>
      </c>
      <c r="D51" s="199">
        <v>18402873845.189999</v>
      </c>
      <c r="E51" s="199">
        <v>8389931076.9499998</v>
      </c>
      <c r="F51" s="199">
        <v>8153007326.8299999</v>
      </c>
      <c r="G51" s="198">
        <v>10012942768.24</v>
      </c>
    </row>
    <row r="52" spans="1:7" ht="12.5">
      <c r="A52" s="203" t="s">
        <v>441</v>
      </c>
      <c r="B52" s="202">
        <v>548146</v>
      </c>
      <c r="C52" s="202">
        <v>0</v>
      </c>
      <c r="D52" s="202">
        <v>548146</v>
      </c>
      <c r="E52" s="202">
        <v>3000</v>
      </c>
      <c r="F52" s="202">
        <v>3000</v>
      </c>
      <c r="G52" s="201">
        <v>545146</v>
      </c>
    </row>
    <row r="53" spans="1:7" ht="12.5">
      <c r="A53" s="203" t="s">
        <v>440</v>
      </c>
      <c r="B53" s="202">
        <v>262717191</v>
      </c>
      <c r="C53" s="202">
        <v>-175797451</v>
      </c>
      <c r="D53" s="202">
        <v>86919740</v>
      </c>
      <c r="E53" s="202">
        <v>3000</v>
      </c>
      <c r="F53" s="202">
        <v>3000</v>
      </c>
      <c r="G53" s="201">
        <v>86916740</v>
      </c>
    </row>
    <row r="54" spans="1:7" ht="12.5">
      <c r="A54" s="203" t="s">
        <v>439</v>
      </c>
      <c r="B54" s="202">
        <v>3479197474</v>
      </c>
      <c r="C54" s="202">
        <v>21298868.039999999</v>
      </c>
      <c r="D54" s="202">
        <v>3500496342.04</v>
      </c>
      <c r="E54" s="202">
        <v>1625179015.74</v>
      </c>
      <c r="F54" s="202">
        <v>1430482501.74</v>
      </c>
      <c r="G54" s="201">
        <v>1875317326.3</v>
      </c>
    </row>
    <row r="55" spans="1:7" ht="12.5">
      <c r="A55" s="203" t="s">
        <v>438</v>
      </c>
      <c r="B55" s="202">
        <v>2127179440</v>
      </c>
      <c r="C55" s="202">
        <v>175693775.68000001</v>
      </c>
      <c r="D55" s="202">
        <v>2302873215.6799998</v>
      </c>
      <c r="E55" s="202">
        <v>1066241775.8099999</v>
      </c>
      <c r="F55" s="202">
        <v>1066241775.8099999</v>
      </c>
      <c r="G55" s="201">
        <v>1236631439.8699999</v>
      </c>
    </row>
    <row r="56" spans="1:7" ht="12.5">
      <c r="A56" s="203" t="s">
        <v>437</v>
      </c>
      <c r="B56" s="202">
        <v>11496312892</v>
      </c>
      <c r="C56" s="202">
        <v>299582886.13999999</v>
      </c>
      <c r="D56" s="202">
        <v>11795895778.139999</v>
      </c>
      <c r="E56" s="202">
        <v>5416059332.0900002</v>
      </c>
      <c r="F56" s="202">
        <v>5415524001.9499998</v>
      </c>
      <c r="G56" s="201">
        <v>6379836446.0500002</v>
      </c>
    </row>
    <row r="57" spans="1:7" ht="12.5">
      <c r="A57" s="203" t="s">
        <v>436</v>
      </c>
      <c r="B57" s="202">
        <v>684378510</v>
      </c>
      <c r="C57" s="202">
        <v>8258468</v>
      </c>
      <c r="D57" s="202">
        <v>692636978</v>
      </c>
      <c r="E57" s="202">
        <v>280927251.98000002</v>
      </c>
      <c r="F57" s="202">
        <v>239408272</v>
      </c>
      <c r="G57" s="201">
        <v>411709726.01999998</v>
      </c>
    </row>
    <row r="58" spans="1:7" ht="12.5">
      <c r="A58" s="203" t="s">
        <v>435</v>
      </c>
      <c r="B58" s="202">
        <v>24815610</v>
      </c>
      <c r="C58" s="202">
        <v>-1311964.67</v>
      </c>
      <c r="D58" s="202">
        <v>23503645.329999998</v>
      </c>
      <c r="E58" s="202">
        <v>1517701.33</v>
      </c>
      <c r="F58" s="202">
        <v>1344775.33</v>
      </c>
      <c r="G58" s="201">
        <v>21985944</v>
      </c>
    </row>
    <row r="59" spans="1:7" ht="12.5">
      <c r="A59" s="204" t="s">
        <v>434</v>
      </c>
      <c r="B59" s="199">
        <v>131824049</v>
      </c>
      <c r="C59" s="199">
        <v>60350088.229999997</v>
      </c>
      <c r="D59" s="199">
        <v>192174137.22999999</v>
      </c>
      <c r="E59" s="199">
        <v>57934078.960000001</v>
      </c>
      <c r="F59" s="199">
        <v>57934078.960000001</v>
      </c>
      <c r="G59" s="198">
        <v>134240058.27000001</v>
      </c>
    </row>
    <row r="60" spans="1:7" ht="12.5">
      <c r="A60" s="203" t="s">
        <v>433</v>
      </c>
      <c r="B60" s="202">
        <v>10432640</v>
      </c>
      <c r="C60" s="202">
        <v>67858.25</v>
      </c>
      <c r="D60" s="202">
        <v>10500498.25</v>
      </c>
      <c r="E60" s="202">
        <v>281628</v>
      </c>
      <c r="F60" s="202">
        <v>281628</v>
      </c>
      <c r="G60" s="201">
        <v>10218870.25</v>
      </c>
    </row>
    <row r="61" spans="1:7" ht="12.5">
      <c r="A61" s="203" t="s">
        <v>432</v>
      </c>
      <c r="B61" s="202">
        <v>110421631</v>
      </c>
      <c r="C61" s="202">
        <v>551406</v>
      </c>
      <c r="D61" s="202">
        <v>110973037</v>
      </c>
      <c r="E61" s="202">
        <v>51855695.18</v>
      </c>
      <c r="F61" s="202">
        <v>51855695.18</v>
      </c>
      <c r="G61" s="201">
        <v>59117341.82</v>
      </c>
    </row>
    <row r="62" spans="1:7" ht="12.5">
      <c r="A62" s="203" t="s">
        <v>431</v>
      </c>
      <c r="B62" s="202">
        <v>0</v>
      </c>
      <c r="C62" s="202">
        <v>0</v>
      </c>
      <c r="D62" s="202">
        <v>0</v>
      </c>
      <c r="E62" s="202">
        <v>0</v>
      </c>
      <c r="F62" s="202">
        <v>0</v>
      </c>
      <c r="G62" s="201">
        <v>0</v>
      </c>
    </row>
    <row r="63" spans="1:7" ht="12.5">
      <c r="A63" s="203" t="s">
        <v>430</v>
      </c>
      <c r="B63" s="202">
        <v>0</v>
      </c>
      <c r="C63" s="202">
        <v>0</v>
      </c>
      <c r="D63" s="202">
        <v>0</v>
      </c>
      <c r="E63" s="202">
        <v>0</v>
      </c>
      <c r="F63" s="202">
        <v>0</v>
      </c>
      <c r="G63" s="201">
        <v>0</v>
      </c>
    </row>
    <row r="64" spans="1:7" ht="12.5">
      <c r="A64" s="203" t="s">
        <v>429</v>
      </c>
      <c r="B64" s="202">
        <v>0</v>
      </c>
      <c r="C64" s="202">
        <v>60000000</v>
      </c>
      <c r="D64" s="202">
        <v>60000000</v>
      </c>
      <c r="E64" s="202">
        <v>0</v>
      </c>
      <c r="F64" s="202">
        <v>0</v>
      </c>
      <c r="G64" s="201">
        <v>60000000</v>
      </c>
    </row>
    <row r="65" spans="1:7" ht="12.5">
      <c r="A65" s="203" t="s">
        <v>428</v>
      </c>
      <c r="B65" s="202">
        <v>0</v>
      </c>
      <c r="C65" s="202">
        <v>0</v>
      </c>
      <c r="D65" s="202">
        <v>0</v>
      </c>
      <c r="E65" s="202">
        <v>0</v>
      </c>
      <c r="F65" s="202">
        <v>0</v>
      </c>
      <c r="G65" s="201">
        <v>0</v>
      </c>
    </row>
    <row r="66" spans="1:7" ht="12.5">
      <c r="A66" s="203" t="s">
        <v>427</v>
      </c>
      <c r="B66" s="202">
        <v>0</v>
      </c>
      <c r="C66" s="202">
        <v>0</v>
      </c>
      <c r="D66" s="202">
        <v>0</v>
      </c>
      <c r="E66" s="202">
        <v>0</v>
      </c>
      <c r="F66" s="202">
        <v>0</v>
      </c>
      <c r="G66" s="201">
        <v>0</v>
      </c>
    </row>
    <row r="67" spans="1:7" ht="12.5">
      <c r="A67" s="203" t="s">
        <v>426</v>
      </c>
      <c r="B67" s="202">
        <v>571250</v>
      </c>
      <c r="C67" s="202">
        <v>2565785.2200000002</v>
      </c>
      <c r="D67" s="202">
        <v>3137035.22</v>
      </c>
      <c r="E67" s="202">
        <v>1588417.99</v>
      </c>
      <c r="F67" s="202">
        <v>1588417.99</v>
      </c>
      <c r="G67" s="201">
        <v>1548617.23</v>
      </c>
    </row>
    <row r="68" spans="1:7" ht="12.5">
      <c r="A68" s="203" t="s">
        <v>425</v>
      </c>
      <c r="B68" s="202">
        <v>10398528</v>
      </c>
      <c r="C68" s="202">
        <v>-2834961.24</v>
      </c>
      <c r="D68" s="202">
        <v>7563566.7599999998</v>
      </c>
      <c r="E68" s="202">
        <v>4208337.79</v>
      </c>
      <c r="F68" s="202">
        <v>4208337.79</v>
      </c>
      <c r="G68" s="201">
        <v>3355228.97</v>
      </c>
    </row>
    <row r="69" spans="1:7" ht="25">
      <c r="A69" s="204" t="s">
        <v>424</v>
      </c>
      <c r="B69" s="199">
        <v>5862915915</v>
      </c>
      <c r="C69" s="199">
        <v>18877475.32</v>
      </c>
      <c r="D69" s="199">
        <v>5881793390.3199997</v>
      </c>
      <c r="E69" s="199">
        <v>2437189415.1900001</v>
      </c>
      <c r="F69" s="199">
        <v>2437189415.1900001</v>
      </c>
      <c r="G69" s="198">
        <v>3444603975.1300001</v>
      </c>
    </row>
    <row r="70" spans="1:7" ht="25">
      <c r="A70" s="203" t="s">
        <v>423</v>
      </c>
      <c r="B70" s="202">
        <v>1276925205</v>
      </c>
      <c r="C70" s="202">
        <v>0</v>
      </c>
      <c r="D70" s="202">
        <v>1276925205</v>
      </c>
      <c r="E70" s="202">
        <v>425384055.12</v>
      </c>
      <c r="F70" s="202">
        <v>425384055.12</v>
      </c>
      <c r="G70" s="201">
        <v>851541149.88</v>
      </c>
    </row>
    <row r="71" spans="1:7" ht="25">
      <c r="A71" s="203" t="s">
        <v>422</v>
      </c>
      <c r="B71" s="202">
        <v>4585990710</v>
      </c>
      <c r="C71" s="202">
        <v>18877475.32</v>
      </c>
      <c r="D71" s="202">
        <v>4604868185.3199997</v>
      </c>
      <c r="E71" s="202">
        <v>2011805360.0699999</v>
      </c>
      <c r="F71" s="202">
        <v>2011805360.0699999</v>
      </c>
      <c r="G71" s="201">
        <v>2593062825.25</v>
      </c>
    </row>
    <row r="72" spans="1:7" ht="12.5">
      <c r="A72" s="203" t="s">
        <v>421</v>
      </c>
      <c r="B72" s="202">
        <v>0</v>
      </c>
      <c r="C72" s="202">
        <v>0</v>
      </c>
      <c r="D72" s="202">
        <v>0</v>
      </c>
      <c r="E72" s="202">
        <v>0</v>
      </c>
      <c r="F72" s="202">
        <v>0</v>
      </c>
      <c r="G72" s="201">
        <v>0</v>
      </c>
    </row>
    <row r="73" spans="1:7" ht="12.5">
      <c r="A73" s="203" t="s">
        <v>420</v>
      </c>
      <c r="B73" s="202">
        <v>0</v>
      </c>
      <c r="C73" s="202">
        <v>0</v>
      </c>
      <c r="D73" s="202">
        <v>0</v>
      </c>
      <c r="E73" s="202">
        <v>0</v>
      </c>
      <c r="F73" s="202">
        <v>0</v>
      </c>
      <c r="G73" s="201">
        <v>0</v>
      </c>
    </row>
    <row r="74" spans="1:7" ht="12.5">
      <c r="A74" s="200" t="s">
        <v>238</v>
      </c>
      <c r="B74" s="199">
        <v>62749621427</v>
      </c>
      <c r="C74" s="199">
        <v>1179984288.0599999</v>
      </c>
      <c r="D74" s="199">
        <v>63929605715.059998</v>
      </c>
      <c r="E74" s="199">
        <v>26619339972.07</v>
      </c>
      <c r="F74" s="199">
        <v>26014598996.119999</v>
      </c>
      <c r="G74" s="198">
        <v>37310265742.989998</v>
      </c>
    </row>
    <row r="75" spans="1:7" ht="12.5">
      <c r="A75" s="197"/>
      <c r="B75" s="173"/>
      <c r="C75" s="173"/>
      <c r="D75" s="173"/>
      <c r="E75" s="173"/>
      <c r="F75" s="173"/>
      <c r="G75" s="172"/>
    </row>
    <row r="76" spans="1:7" ht="12.75" customHeight="1">
      <c r="A76" s="340" t="s">
        <v>125</v>
      </c>
      <c r="B76" s="340"/>
      <c r="C76" s="340"/>
      <c r="D76" s="340"/>
      <c r="E76" s="340"/>
      <c r="F76" s="340"/>
      <c r="G76" s="340"/>
    </row>
  </sheetData>
  <mergeCells count="9">
    <mergeCell ref="A76:G76"/>
    <mergeCell ref="A1:G1"/>
    <mergeCell ref="A2:G2"/>
    <mergeCell ref="A3:G3"/>
    <mergeCell ref="A4:G4"/>
    <mergeCell ref="A5:G5"/>
    <mergeCell ref="A6:A7"/>
    <mergeCell ref="B6:F6"/>
    <mergeCell ref="G6:G7"/>
  </mergeCells>
  <printOptions horizontalCentered="1"/>
  <pageMargins left="0.8" right="0.8" top="1.95" bottom="1.2" header="0.5" footer="0.5"/>
  <pageSetup paperSize="60" scale="60" fitToHeight="0" orientation="landscape"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I37"/>
  <sheetViews>
    <sheetView showGridLines="0" workbookViewId="0">
      <selection sqref="A1:G1"/>
    </sheetView>
  </sheetViews>
  <sheetFormatPr baseColWidth="10" defaultColWidth="9.1796875" defaultRowHeight="12.75" customHeight="1"/>
  <cols>
    <col min="1" max="1" width="58.54296875" style="171" customWidth="1"/>
    <col min="2" max="6" width="18.81640625" style="171" customWidth="1"/>
    <col min="7" max="7" width="18.1796875" style="171" customWidth="1"/>
    <col min="8" max="16384" width="9.1796875" style="171"/>
  </cols>
  <sheetData>
    <row r="1" spans="1:7" ht="14">
      <c r="A1" s="366" t="s">
        <v>166</v>
      </c>
      <c r="B1" s="366"/>
      <c r="C1" s="366"/>
      <c r="D1" s="366"/>
      <c r="E1" s="366"/>
      <c r="F1" s="366"/>
      <c r="G1" s="366"/>
    </row>
    <row r="2" spans="1:7" ht="14">
      <c r="A2" s="366" t="s">
        <v>419</v>
      </c>
      <c r="B2" s="366"/>
      <c r="C2" s="366"/>
      <c r="D2" s="366"/>
      <c r="E2" s="366"/>
      <c r="F2" s="366"/>
      <c r="G2" s="366"/>
    </row>
    <row r="3" spans="1:7" ht="14">
      <c r="A3" s="366" t="s">
        <v>538</v>
      </c>
      <c r="B3" s="366"/>
      <c r="C3" s="366"/>
      <c r="D3" s="366"/>
      <c r="E3" s="366"/>
      <c r="F3" s="366"/>
      <c r="G3" s="366"/>
    </row>
    <row r="4" spans="1:7" ht="14">
      <c r="A4" s="366" t="s">
        <v>164</v>
      </c>
      <c r="B4" s="366"/>
      <c r="C4" s="366"/>
      <c r="D4" s="366"/>
      <c r="E4" s="366"/>
      <c r="F4" s="366"/>
      <c r="G4" s="366"/>
    </row>
    <row r="5" spans="1:7" ht="14">
      <c r="A5" s="366" t="s">
        <v>2</v>
      </c>
      <c r="B5" s="366"/>
      <c r="C5" s="366"/>
      <c r="D5" s="366"/>
      <c r="E5" s="366"/>
      <c r="F5" s="366"/>
      <c r="G5" s="366"/>
    </row>
    <row r="6" spans="1:7" ht="14">
      <c r="A6" s="367"/>
      <c r="B6" s="367"/>
      <c r="C6" s="367"/>
      <c r="D6" s="367"/>
      <c r="E6" s="367"/>
      <c r="F6" s="367"/>
      <c r="G6" s="368"/>
    </row>
    <row r="7" spans="1:7" ht="12.5">
      <c r="A7" s="364" t="s">
        <v>3</v>
      </c>
      <c r="B7" s="353" t="s">
        <v>315</v>
      </c>
      <c r="C7" s="353"/>
      <c r="D7" s="353"/>
      <c r="E7" s="353"/>
      <c r="F7" s="353"/>
      <c r="G7" s="359" t="s">
        <v>314</v>
      </c>
    </row>
    <row r="8" spans="1:7" ht="25">
      <c r="A8" s="365"/>
      <c r="B8" s="256" t="s">
        <v>313</v>
      </c>
      <c r="C8" s="256" t="s">
        <v>233</v>
      </c>
      <c r="D8" s="256" t="s">
        <v>232</v>
      </c>
      <c r="E8" s="256" t="s">
        <v>135</v>
      </c>
      <c r="F8" s="256" t="s">
        <v>153</v>
      </c>
      <c r="G8" s="360"/>
    </row>
    <row r="9" spans="1:7" ht="12.5">
      <c r="A9" s="258" t="s">
        <v>537</v>
      </c>
      <c r="B9" s="206">
        <v>7342287334</v>
      </c>
      <c r="C9" s="206">
        <v>10194226.359999999</v>
      </c>
      <c r="D9" s="206">
        <v>7352481560.3599997</v>
      </c>
      <c r="E9" s="206">
        <v>3492306510.96</v>
      </c>
      <c r="F9" s="206">
        <v>3400359080.9200001</v>
      </c>
      <c r="G9" s="205">
        <v>3860175049.4000001</v>
      </c>
    </row>
    <row r="10" spans="1:7" ht="12.5">
      <c r="A10" s="259" t="s">
        <v>535</v>
      </c>
      <c r="B10" s="202">
        <v>1968383463</v>
      </c>
      <c r="C10" s="202">
        <v>10747641.720000001</v>
      </c>
      <c r="D10" s="202">
        <v>1979131104.72</v>
      </c>
      <c r="E10" s="202">
        <v>732336257.13</v>
      </c>
      <c r="F10" s="202">
        <v>705404203.47000003</v>
      </c>
      <c r="G10" s="201">
        <v>1246794847.5899999</v>
      </c>
    </row>
    <row r="11" spans="1:7" ht="12.5">
      <c r="A11" s="259" t="s">
        <v>534</v>
      </c>
      <c r="B11" s="202">
        <v>3300181860</v>
      </c>
      <c r="C11" s="202">
        <v>-553415.36</v>
      </c>
      <c r="D11" s="202">
        <v>3299628444.6399999</v>
      </c>
      <c r="E11" s="202">
        <v>1914286385.51</v>
      </c>
      <c r="F11" s="202">
        <v>1874202847.5899999</v>
      </c>
      <c r="G11" s="201">
        <v>1385342059.1300001</v>
      </c>
    </row>
    <row r="12" spans="1:7" ht="12.5">
      <c r="A12" s="259" t="s">
        <v>533</v>
      </c>
      <c r="B12" s="202">
        <v>0</v>
      </c>
      <c r="C12" s="202">
        <v>0</v>
      </c>
      <c r="D12" s="202">
        <v>0</v>
      </c>
      <c r="E12" s="202">
        <v>0</v>
      </c>
      <c r="F12" s="202">
        <v>0</v>
      </c>
      <c r="G12" s="201">
        <v>0</v>
      </c>
    </row>
    <row r="13" spans="1:7" ht="12.5">
      <c r="A13" s="260" t="s">
        <v>532</v>
      </c>
      <c r="B13" s="202">
        <v>0</v>
      </c>
      <c r="C13" s="202">
        <v>0</v>
      </c>
      <c r="D13" s="202">
        <v>0</v>
      </c>
      <c r="E13" s="202">
        <v>0</v>
      </c>
      <c r="F13" s="202">
        <v>0</v>
      </c>
      <c r="G13" s="201">
        <v>0</v>
      </c>
    </row>
    <row r="14" spans="1:7" ht="12.5">
      <c r="A14" s="260" t="s">
        <v>531</v>
      </c>
      <c r="B14" s="202">
        <v>0</v>
      </c>
      <c r="C14" s="202">
        <v>0</v>
      </c>
      <c r="D14" s="202">
        <v>0</v>
      </c>
      <c r="E14" s="202">
        <v>0</v>
      </c>
      <c r="F14" s="202">
        <v>0</v>
      </c>
      <c r="G14" s="201">
        <v>0</v>
      </c>
    </row>
    <row r="15" spans="1:7" ht="12.5">
      <c r="A15" s="259" t="s">
        <v>530</v>
      </c>
      <c r="B15" s="202">
        <v>2073722011</v>
      </c>
      <c r="C15" s="202">
        <v>0</v>
      </c>
      <c r="D15" s="202">
        <v>2073722011</v>
      </c>
      <c r="E15" s="202">
        <v>845683868.32000005</v>
      </c>
      <c r="F15" s="202">
        <v>820752029.86000001</v>
      </c>
      <c r="G15" s="201">
        <v>1228038142.6800001</v>
      </c>
    </row>
    <row r="16" spans="1:7" ht="25">
      <c r="A16" s="259" t="s">
        <v>529</v>
      </c>
      <c r="B16" s="202">
        <v>0</v>
      </c>
      <c r="C16" s="202">
        <v>0</v>
      </c>
      <c r="D16" s="202">
        <v>0</v>
      </c>
      <c r="E16" s="202">
        <v>0</v>
      </c>
      <c r="F16" s="202">
        <v>0</v>
      </c>
      <c r="G16" s="201">
        <v>0</v>
      </c>
    </row>
    <row r="17" spans="1:7" ht="12.5">
      <c r="A17" s="260" t="s">
        <v>528</v>
      </c>
      <c r="B17" s="202">
        <v>0</v>
      </c>
      <c r="C17" s="202">
        <v>0</v>
      </c>
      <c r="D17" s="202">
        <v>0</v>
      </c>
      <c r="E17" s="202">
        <v>0</v>
      </c>
      <c r="F17" s="202">
        <v>0</v>
      </c>
      <c r="G17" s="201">
        <v>0</v>
      </c>
    </row>
    <row r="18" spans="1:7" ht="12.5">
      <c r="A18" s="260" t="s">
        <v>527</v>
      </c>
      <c r="B18" s="202">
        <v>0</v>
      </c>
      <c r="C18" s="202">
        <v>0</v>
      </c>
      <c r="D18" s="202">
        <v>0</v>
      </c>
      <c r="E18" s="202">
        <v>0</v>
      </c>
      <c r="F18" s="202">
        <v>0</v>
      </c>
      <c r="G18" s="201">
        <v>0</v>
      </c>
    </row>
    <row r="19" spans="1:7" ht="12.5">
      <c r="A19" s="259" t="s">
        <v>526</v>
      </c>
      <c r="B19" s="202">
        <v>0</v>
      </c>
      <c r="C19" s="202">
        <v>0</v>
      </c>
      <c r="D19" s="202">
        <v>0</v>
      </c>
      <c r="E19" s="202">
        <v>0</v>
      </c>
      <c r="F19" s="202">
        <v>0</v>
      </c>
      <c r="G19" s="201">
        <v>0</v>
      </c>
    </row>
    <row r="20" spans="1:7" ht="12.5">
      <c r="A20" s="261" t="s">
        <v>536</v>
      </c>
      <c r="B20" s="199">
        <v>9633731115</v>
      </c>
      <c r="C20" s="199">
        <v>435308.86</v>
      </c>
      <c r="D20" s="199">
        <v>9634166423.8600006</v>
      </c>
      <c r="E20" s="199">
        <v>4054189583.4400001</v>
      </c>
      <c r="F20" s="199">
        <v>4054189583.4400001</v>
      </c>
      <c r="G20" s="198">
        <v>5579976840.4200001</v>
      </c>
    </row>
    <row r="21" spans="1:7" ht="12.5">
      <c r="A21" s="259" t="s">
        <v>535</v>
      </c>
      <c r="B21" s="202">
        <v>10057900</v>
      </c>
      <c r="C21" s="202">
        <v>336000</v>
      </c>
      <c r="D21" s="202">
        <v>10393900</v>
      </c>
      <c r="E21" s="202">
        <v>0</v>
      </c>
      <c r="F21" s="202">
        <v>0</v>
      </c>
      <c r="G21" s="201">
        <v>10393900</v>
      </c>
    </row>
    <row r="22" spans="1:7" ht="12.5">
      <c r="A22" s="259" t="s">
        <v>534</v>
      </c>
      <c r="B22" s="202">
        <v>9623673215</v>
      </c>
      <c r="C22" s="202">
        <v>99308.86</v>
      </c>
      <c r="D22" s="202">
        <v>9623772523.8600006</v>
      </c>
      <c r="E22" s="202">
        <v>4054189583.4400001</v>
      </c>
      <c r="F22" s="202">
        <v>4054189583.4400001</v>
      </c>
      <c r="G22" s="201">
        <v>5569582940.4200001</v>
      </c>
    </row>
    <row r="23" spans="1:7" ht="12.5">
      <c r="A23" s="259" t="s">
        <v>533</v>
      </c>
      <c r="B23" s="202">
        <v>0</v>
      </c>
      <c r="C23" s="202">
        <v>0</v>
      </c>
      <c r="D23" s="202">
        <v>0</v>
      </c>
      <c r="E23" s="202">
        <v>0</v>
      </c>
      <c r="F23" s="202">
        <v>0</v>
      </c>
      <c r="G23" s="201">
        <v>0</v>
      </c>
    </row>
    <row r="24" spans="1:7" ht="12.5">
      <c r="A24" s="260" t="s">
        <v>532</v>
      </c>
      <c r="B24" s="202">
        <v>0</v>
      </c>
      <c r="C24" s="202">
        <v>0</v>
      </c>
      <c r="D24" s="202">
        <v>0</v>
      </c>
      <c r="E24" s="202">
        <v>0</v>
      </c>
      <c r="F24" s="202">
        <v>0</v>
      </c>
      <c r="G24" s="201">
        <v>0</v>
      </c>
    </row>
    <row r="25" spans="1:7" ht="12.5">
      <c r="A25" s="260" t="s">
        <v>531</v>
      </c>
      <c r="B25" s="202">
        <v>0</v>
      </c>
      <c r="C25" s="202">
        <v>0</v>
      </c>
      <c r="D25" s="202">
        <v>0</v>
      </c>
      <c r="E25" s="202">
        <v>0</v>
      </c>
      <c r="F25" s="202">
        <v>0</v>
      </c>
      <c r="G25" s="201">
        <v>0</v>
      </c>
    </row>
    <row r="26" spans="1:7" ht="12.5">
      <c r="A26" s="259" t="s">
        <v>530</v>
      </c>
      <c r="B26" s="202">
        <v>0</v>
      </c>
      <c r="C26" s="202">
        <v>0</v>
      </c>
      <c r="D26" s="202">
        <v>0</v>
      </c>
      <c r="E26" s="202">
        <v>0</v>
      </c>
      <c r="F26" s="202">
        <v>0</v>
      </c>
      <c r="G26" s="201">
        <v>0</v>
      </c>
    </row>
    <row r="27" spans="1:7" ht="25">
      <c r="A27" s="259" t="s">
        <v>529</v>
      </c>
      <c r="B27" s="202">
        <v>0</v>
      </c>
      <c r="C27" s="202">
        <v>0</v>
      </c>
      <c r="D27" s="202">
        <v>0</v>
      </c>
      <c r="E27" s="202">
        <v>0</v>
      </c>
      <c r="F27" s="202">
        <v>0</v>
      </c>
      <c r="G27" s="201">
        <v>0</v>
      </c>
    </row>
    <row r="28" spans="1:7" ht="12.5">
      <c r="A28" s="260" t="s">
        <v>528</v>
      </c>
      <c r="B28" s="202">
        <v>0</v>
      </c>
      <c r="C28" s="202">
        <v>0</v>
      </c>
      <c r="D28" s="202">
        <v>0</v>
      </c>
      <c r="E28" s="202">
        <v>0</v>
      </c>
      <c r="F28" s="202">
        <v>0</v>
      </c>
      <c r="G28" s="201">
        <v>0</v>
      </c>
    </row>
    <row r="29" spans="1:7" ht="12.5">
      <c r="A29" s="260" t="s">
        <v>527</v>
      </c>
      <c r="B29" s="202">
        <v>0</v>
      </c>
      <c r="C29" s="202">
        <v>0</v>
      </c>
      <c r="D29" s="202">
        <v>0</v>
      </c>
      <c r="E29" s="202">
        <v>0</v>
      </c>
      <c r="F29" s="202">
        <v>0</v>
      </c>
      <c r="G29" s="201">
        <v>0</v>
      </c>
    </row>
    <row r="30" spans="1:7" ht="12.5">
      <c r="A30" s="259" t="s">
        <v>526</v>
      </c>
      <c r="B30" s="202">
        <v>0</v>
      </c>
      <c r="C30" s="202">
        <v>0</v>
      </c>
      <c r="D30" s="202">
        <v>0</v>
      </c>
      <c r="E30" s="202">
        <v>0</v>
      </c>
      <c r="F30" s="202">
        <v>0</v>
      </c>
      <c r="G30" s="201">
        <v>0</v>
      </c>
    </row>
    <row r="31" spans="1:7" ht="12.5">
      <c r="A31" s="262" t="s">
        <v>525</v>
      </c>
      <c r="B31" s="263">
        <v>16976018449</v>
      </c>
      <c r="C31" s="263">
        <v>10629535.220000001</v>
      </c>
      <c r="D31" s="263">
        <v>16986647984.219999</v>
      </c>
      <c r="E31" s="263">
        <v>7546496094.3999996</v>
      </c>
      <c r="F31" s="263">
        <v>7454548664.3599997</v>
      </c>
      <c r="G31" s="264">
        <v>9440151889.8199997</v>
      </c>
    </row>
    <row r="32" spans="1:7" ht="12.5">
      <c r="A32" s="257"/>
      <c r="B32" s="257"/>
      <c r="C32" s="257"/>
      <c r="D32" s="257"/>
      <c r="E32" s="257"/>
      <c r="F32" s="257"/>
      <c r="G32" s="257"/>
    </row>
    <row r="34" spans="2:9" ht="12.75" customHeight="1">
      <c r="B34" s="276"/>
      <c r="C34" s="276"/>
      <c r="D34" s="276"/>
      <c r="E34" s="276"/>
      <c r="F34" s="276"/>
      <c r="G34" s="276"/>
      <c r="H34" s="276"/>
      <c r="I34" s="276"/>
    </row>
    <row r="37" spans="2:9" ht="12.75" customHeight="1">
      <c r="B37" s="276"/>
      <c r="C37" s="276"/>
      <c r="D37" s="276"/>
      <c r="E37" s="276"/>
      <c r="F37" s="276"/>
      <c r="G37" s="276"/>
      <c r="H37" s="276"/>
      <c r="I37" s="276"/>
    </row>
  </sheetData>
  <mergeCells count="9">
    <mergeCell ref="A7:A8"/>
    <mergeCell ref="B7:F7"/>
    <mergeCell ref="G7:G8"/>
    <mergeCell ref="A1:G1"/>
    <mergeCell ref="A2:G2"/>
    <mergeCell ref="A3:G3"/>
    <mergeCell ref="A4:G4"/>
    <mergeCell ref="A5:G5"/>
    <mergeCell ref="A6:G6"/>
  </mergeCells>
  <printOptions horizontalCentered="1"/>
  <pageMargins left="0.8" right="0.8" top="1.95" bottom="1.2" header="0.5" footer="0.5"/>
  <pageSetup paperSize="60" scale="60" fitToHeight="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1. SITUACIÓN FINANCIERA</vt:lpstr>
      <vt:lpstr>2. ANÁLITICO DE DEUDA</vt:lpstr>
      <vt:lpstr>3.ANÁLITICO DEUDA-OBLIGACIONES</vt:lpstr>
      <vt:lpstr>4. BALANCE PRESUPUESTARIO</vt:lpstr>
      <vt:lpstr>5. ANÁLITICO DE INGRESOS</vt:lpstr>
      <vt:lpstr>6a. OBJETO DE GASTO</vt:lpstr>
      <vt:lpstr>6b.CLASIFICACIÓN ADMINISTRATIVA</vt:lpstr>
      <vt:lpstr>6c. CLASIFICACIÓN FUNCIONAL</vt:lpstr>
      <vt:lpstr>6d. SERVICIOS PERSONALES</vt:lpstr>
      <vt:lpstr>'5. ANÁLITICO DE INGRESOS'!Área_de_impresión</vt:lpstr>
      <vt:lpstr>'1. SITUACIÓN FINANCIERA'!Títulos_a_imprimir</vt:lpstr>
      <vt:lpstr>'3.ANÁLITICO DEUDA-OBLIGACIONES'!Títulos_a_imprimir</vt:lpstr>
      <vt:lpstr>'4. BALANCE PRESUPUESTARIO'!Títulos_a_imprimir</vt:lpstr>
      <vt:lpstr>'5. ANÁLITICO DE INGRESOS'!Títulos_a_imprimir</vt:lpstr>
      <vt:lpstr>'6a. OBJETO DE GASTO'!Títulos_a_imprimir</vt:lpstr>
      <vt:lpstr>'6c. CLASIFICACIÓN FUNCIONAL'!Títulos_a_imprimir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V. Pacheco Cardeña</dc:creator>
  <cp:lastModifiedBy>Jairo Hau Noh</cp:lastModifiedBy>
  <cp:lastPrinted>2025-07-22T22:52:39Z</cp:lastPrinted>
  <dcterms:created xsi:type="dcterms:W3CDTF">2025-07-22T22:41:23Z</dcterms:created>
  <dcterms:modified xsi:type="dcterms:W3CDTF">2025-07-29T19:35:13Z</dcterms:modified>
</cp:coreProperties>
</file>