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uben.canul\Documents\2024\TRIMESTRALES\TERCER TRIMESTRE\"/>
    </mc:Choice>
  </mc:AlternateContent>
  <xr:revisionPtr revIDLastSave="0" documentId="8_{7FF85503-8205-4717-A74E-29112CC0338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sumen Autónomos y Poderes" sheetId="2" r:id="rId1"/>
    <sheet name="Ingresos Autónomos y Poderes" sheetId="3" r:id="rId2"/>
    <sheet name="Egresos Autónomos y Poder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L7" i="3" l="1"/>
  <c r="J7" i="3"/>
  <c r="M7" i="3" l="1"/>
  <c r="R7" i="3" s="1"/>
</calcChain>
</file>

<file path=xl/sharedStrings.xml><?xml version="1.0" encoding="utf-8"?>
<sst xmlns="http://schemas.openxmlformats.org/spreadsheetml/2006/main" count="115" uniqueCount="57">
  <si>
    <t>PODERES Y ORGANISMOS AUTÓNOMOS</t>
  </si>
  <si>
    <t>BALANCE PRESUPUESTARIO</t>
  </si>
  <si>
    <t>(MILLONES DE PESOS)</t>
  </si>
  <si>
    <t>CONCEPTO</t>
  </si>
  <si>
    <t>ENERO</t>
  </si>
  <si>
    <t>FEBRERO</t>
  </si>
  <si>
    <t>MARZO</t>
  </si>
  <si>
    <t>I TRIM</t>
  </si>
  <si>
    <t>ABRIL</t>
  </si>
  <si>
    <t>MAYO</t>
  </si>
  <si>
    <t>JUNIO</t>
  </si>
  <si>
    <t>II TRIM</t>
  </si>
  <si>
    <t>JULIO</t>
  </si>
  <si>
    <t>AGOSTO</t>
  </si>
  <si>
    <t>SEPTIEMBRE</t>
  </si>
  <si>
    <t>III TRIM</t>
  </si>
  <si>
    <t>OCTUBRE</t>
  </si>
  <si>
    <t>NOVIEMBRE</t>
  </si>
  <si>
    <t>DICIEMBRE</t>
  </si>
  <si>
    <t>IV TRIM</t>
  </si>
  <si>
    <t>TOTAL</t>
  </si>
  <si>
    <t>RECURSOS TOTALES</t>
  </si>
  <si>
    <t>I.1 INGRESOS OBSERVADOS</t>
  </si>
  <si>
    <t>Propios</t>
  </si>
  <si>
    <t>Transferencias del Ejecutivo y otros entes</t>
  </si>
  <si>
    <t>GASTO EJERCIDO</t>
  </si>
  <si>
    <t>Servicios personales</t>
  </si>
  <si>
    <t>Materiales y suministros</t>
  </si>
  <si>
    <t>Servicios generales</t>
  </si>
  <si>
    <t>Ayudas, Subsidios y Transferencias</t>
  </si>
  <si>
    <t>Bienes Muebles e Inmuebles</t>
  </si>
  <si>
    <t>Inversiones Públicas</t>
  </si>
  <si>
    <t xml:space="preserve">Inversiones Financieras y Otras provisiones </t>
  </si>
  <si>
    <t>Participaciones y Aportaciones</t>
  </si>
  <si>
    <t>Deuda Pública</t>
  </si>
  <si>
    <t xml:space="preserve">REMANENTE  </t>
  </si>
  <si>
    <t>INGRESOS PRESUPUESTARIOS</t>
  </si>
  <si>
    <t>INGRESOS OBSERVADOS</t>
  </si>
  <si>
    <t>PODER LEGISLATIVO</t>
  </si>
  <si>
    <t>CONGRESO DEL ESTADO</t>
  </si>
  <si>
    <t>AUDITORÍA SUPERIOR DEL ESTADO DE YUCATÁN</t>
  </si>
  <si>
    <t>PODER JUDICIAL</t>
  </si>
  <si>
    <t>INSTITUTO ELECTORAL Y DE PARTICIPACIÓN CIUDADANA DE YUCATÁN</t>
  </si>
  <si>
    <t>INSTITUTO ESTATAL DE TRANSPARENCIA, ACCESO A LA INFORMACIÓN PÚBLICA Y PROTECCIÓN DE DATOS PERSONALES </t>
  </si>
  <si>
    <t>COMISIÓN DE DERECHOS HUMANOS DEL ESTADO DE YUCATÁN</t>
  </si>
  <si>
    <t>UNIVERSIDAD AUTÓNOMA DE YUCATÁN</t>
  </si>
  <si>
    <t>TRIBUNAL DE JUSTICIA ADMINISTRATIVA DEL ESTADO DE YUCATÁN</t>
  </si>
  <si>
    <t>TRIBUNAL DE LOS TRABAJADORES AL SERVICIO DEL ESTADO Y LOS MUNICIPIOS</t>
  </si>
  <si>
    <t>TRIBUNAL ELECTORAL DEL ESTADO DE YUCATÁN</t>
  </si>
  <si>
    <t>FISCALÍA ESPECIALIZADA EN COMBATE A LA CORRUPCIÓN DEL ESTADO DE YUCATÁN</t>
  </si>
  <si>
    <t>AGENCIA DE INTELIGENCIA PATRIMONIAL Y ECONÓMICA DEL ESTADO DE YUCATÁN</t>
  </si>
  <si>
    <t>FISCALÍA GENERAL DEL ESTADO</t>
  </si>
  <si>
    <t>AGENCIA DE TRANSPORTE DE YUCATÁN</t>
  </si>
  <si>
    <t>*Las sumas de los componentes pueden diferir de los totales por cuestiones de redondeo.</t>
  </si>
  <si>
    <t>GASTO PRESUPUESTARIO</t>
  </si>
  <si>
    <t>GASTO EJERCIDO TOTAL</t>
  </si>
  <si>
    <t>ENERO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</si>
</sst>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#,##0.00_ ;\-#,##0.00\ "/>
    <numFmt numFmtId="165" formatCode="&quot;$&quot;#,##0.0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 tint="0.249977111117893"/>
      <name val="Lato"/>
      <family val="2"/>
    </font>
    <font>
      <b/>
      <sz val="10"/>
      <color theme="0"/>
      <name val="Lato"/>
      <family val="2"/>
    </font>
    <font>
      <b/>
      <sz val="10"/>
      <color theme="1" tint="0.249977111117893"/>
      <name val="Lato"/>
      <family val="2"/>
    </font>
    <font>
      <sz val="10"/>
      <color theme="1" tint="0.249977111117893"/>
      <name val="Lato"/>
      <family val="2"/>
    </font>
    <font>
      <sz val="11"/>
      <color theme="1"/>
      <name val="Lato"/>
      <family val="2"/>
    </font>
    <font>
      <sz val="10"/>
      <name val="Lato"/>
      <family val="2"/>
    </font>
    <font>
      <b/>
      <sz val="10"/>
      <name val="Lato"/>
      <family val="2"/>
    </font>
    <font>
      <b/>
      <sz val="10"/>
      <color theme="2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DFC8"/>
        <bgColor indexed="64"/>
      </patternFill>
    </fill>
    <fill>
      <patternFill patternType="solid">
        <fgColor rgb="FFDDC9A3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rgb="FFD5B46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4" fontId="4" fillId="6" borderId="1" xfId="0" applyNumberFormat="1" applyFont="1" applyFill="1" applyBorder="1" applyAlignment="1">
      <alignment vertical="center"/>
    </xf>
    <xf numFmtId="4" fontId="4" fillId="6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vertical="center"/>
    </xf>
    <xf numFmtId="4" fontId="5" fillId="3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1" applyFont="1" applyAlignment="1">
      <alignment horizontal="left"/>
    </xf>
    <xf numFmtId="4" fontId="8" fillId="0" borderId="0" xfId="1" applyNumberFormat="1" applyFont="1"/>
    <xf numFmtId="4" fontId="8" fillId="3" borderId="0" xfId="1" applyNumberFormat="1" applyFont="1" applyFill="1"/>
    <xf numFmtId="4" fontId="6" fillId="4" borderId="0" xfId="0" applyNumberFormat="1" applyFont="1" applyFill="1"/>
    <xf numFmtId="0" fontId="4" fillId="6" borderId="1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3" borderId="0" xfId="0" applyNumberFormat="1" applyFont="1" applyFill="1"/>
    <xf numFmtId="0" fontId="4" fillId="6" borderId="2" xfId="0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vertical="center"/>
    </xf>
    <xf numFmtId="2" fontId="6" fillId="0" borderId="0" xfId="0" applyNumberFormat="1" applyFont="1"/>
    <xf numFmtId="0" fontId="9" fillId="6" borderId="2" xfId="0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vertical="center"/>
    </xf>
    <xf numFmtId="4" fontId="9" fillId="6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8" fontId="6" fillId="0" borderId="0" xfId="0" applyNumberFormat="1" applyFont="1"/>
    <xf numFmtId="166" fontId="6" fillId="0" borderId="0" xfId="0" applyNumberFormat="1" applyFont="1"/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165" fontId="6" fillId="0" borderId="0" xfId="0" applyNumberFormat="1" applyFont="1"/>
  </cellXfs>
  <cellStyles count="2">
    <cellStyle name="Normal" xfId="0" builtinId="0"/>
    <cellStyle name="Normal_Cuadros 28 OCTUBRE" xfId="1" xr:uid="{00000000-0005-0000-0000-000001000000}"/>
  </cellStyles>
  <dxfs count="0"/>
  <tableStyles count="0" defaultTableStyle="TableStyleMedium2" defaultPivotStyle="PivotStyleLight16"/>
  <colors>
    <mruColors>
      <color rgb="FFD5B466"/>
      <color rgb="FF691C32"/>
      <color rgb="FFDDC9A3"/>
      <color rgb="FFEADFC8"/>
      <color rgb="FFBC955C"/>
      <color rgb="FF691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580151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3CAD20-5C7C-4EC6-AD5C-09C6193B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3380501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3409076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447BCB-14A1-439E-A530-2D111D5E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3380501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0</xdr:col>
      <xdr:colOff>3418601</xdr:colOff>
      <xdr:row>3</xdr:row>
      <xdr:rowOff>174625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C4E305-28E1-4D7D-9B69-9E2148DCF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1750"/>
          <a:ext cx="3380501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showGridLines="0" tabSelected="1" zoomScaleNormal="100" workbookViewId="0">
      <selection sqref="A1:R1"/>
    </sheetView>
  </sheetViews>
  <sheetFormatPr baseColWidth="10" defaultColWidth="11.5703125" defaultRowHeight="14.25" x14ac:dyDescent="0.2"/>
  <cols>
    <col min="1" max="1" width="42.28515625" style="11" bestFit="1" customWidth="1"/>
    <col min="2" max="16384" width="11.5703125" style="11"/>
  </cols>
  <sheetData>
    <row r="1" spans="1:2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ht="1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1" ht="15" x14ac:dyDescent="0.2">
      <c r="A3" s="1" t="s">
        <v>56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ht="15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</row>
    <row r="6" spans="1:21" x14ac:dyDescent="0.2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1" x14ac:dyDescent="0.2">
      <c r="A7" s="4" t="s">
        <v>21</v>
      </c>
      <c r="B7" s="5">
        <v>387.03</v>
      </c>
      <c r="C7" s="5">
        <v>700.16000000000008</v>
      </c>
      <c r="D7" s="5">
        <v>702.8</v>
      </c>
      <c r="E7" s="6">
        <v>1789.99</v>
      </c>
      <c r="F7" s="5">
        <v>412.56</v>
      </c>
      <c r="G7" s="5">
        <v>1021.34</v>
      </c>
      <c r="H7" s="5">
        <v>595.31999999999994</v>
      </c>
      <c r="I7" s="6">
        <v>2029.22</v>
      </c>
      <c r="J7" s="5">
        <v>567.54</v>
      </c>
      <c r="K7" s="5">
        <v>866.23</v>
      </c>
      <c r="L7" s="5">
        <v>545.03</v>
      </c>
      <c r="M7" s="6">
        <v>1978.8</v>
      </c>
      <c r="N7" s="5">
        <v>0</v>
      </c>
      <c r="O7" s="5">
        <v>0</v>
      </c>
      <c r="P7" s="5">
        <v>0</v>
      </c>
      <c r="Q7" s="6">
        <v>0</v>
      </c>
      <c r="R7" s="6">
        <v>5798.01</v>
      </c>
    </row>
    <row r="8" spans="1:21" x14ac:dyDescent="0.2">
      <c r="A8" s="7" t="s">
        <v>22</v>
      </c>
      <c r="B8" s="8"/>
      <c r="C8" s="8"/>
      <c r="D8" s="8"/>
      <c r="E8" s="9"/>
      <c r="F8" s="8"/>
      <c r="G8" s="8"/>
      <c r="H8" s="8"/>
      <c r="I8" s="9"/>
      <c r="J8" s="8"/>
      <c r="K8" s="8"/>
      <c r="L8" s="8"/>
      <c r="M8" s="9"/>
      <c r="N8" s="8"/>
      <c r="O8" s="8"/>
      <c r="P8" s="8"/>
      <c r="Q8" s="9"/>
      <c r="R8" s="10"/>
    </row>
    <row r="9" spans="1:21" x14ac:dyDescent="0.2">
      <c r="A9" s="7" t="s">
        <v>23</v>
      </c>
      <c r="B9" s="8">
        <v>44.28</v>
      </c>
      <c r="C9" s="8">
        <v>26.83</v>
      </c>
      <c r="D9" s="8">
        <v>43.15</v>
      </c>
      <c r="E9" s="9">
        <v>114.25999999999999</v>
      </c>
      <c r="F9" s="8">
        <v>23</v>
      </c>
      <c r="G9" s="8">
        <v>41.24</v>
      </c>
      <c r="H9" s="8">
        <v>30.26</v>
      </c>
      <c r="I9" s="9">
        <v>94.500000000000014</v>
      </c>
      <c r="J9" s="8">
        <v>26.79</v>
      </c>
      <c r="K9" s="8">
        <v>95.53</v>
      </c>
      <c r="L9" s="8">
        <v>64.680000000000007</v>
      </c>
      <c r="M9" s="9">
        <v>187</v>
      </c>
      <c r="N9" s="8">
        <v>0</v>
      </c>
      <c r="O9" s="8">
        <v>0</v>
      </c>
      <c r="P9" s="8">
        <v>0</v>
      </c>
      <c r="Q9" s="9">
        <v>0</v>
      </c>
      <c r="R9" s="10">
        <v>395.76</v>
      </c>
    </row>
    <row r="10" spans="1:21" x14ac:dyDescent="0.2">
      <c r="A10" s="7" t="s">
        <v>24</v>
      </c>
      <c r="B10" s="8">
        <v>342.75</v>
      </c>
      <c r="C10" s="8">
        <v>673.33</v>
      </c>
      <c r="D10" s="8">
        <v>659.65</v>
      </c>
      <c r="E10" s="9">
        <v>1675.73</v>
      </c>
      <c r="F10" s="8">
        <v>389.56</v>
      </c>
      <c r="G10" s="8">
        <v>980.1</v>
      </c>
      <c r="H10" s="8">
        <v>565.05999999999995</v>
      </c>
      <c r="I10" s="9">
        <v>1934.72</v>
      </c>
      <c r="J10" s="8">
        <v>540.75</v>
      </c>
      <c r="K10" s="8">
        <v>770.7</v>
      </c>
      <c r="L10" s="8">
        <v>480.35</v>
      </c>
      <c r="M10" s="9">
        <v>1791.8000000000002</v>
      </c>
      <c r="N10" s="8">
        <v>0</v>
      </c>
      <c r="O10" s="8">
        <v>0</v>
      </c>
      <c r="P10" s="8">
        <v>0</v>
      </c>
      <c r="Q10" s="9">
        <v>0</v>
      </c>
      <c r="R10" s="10">
        <v>5402.25</v>
      </c>
      <c r="U10" s="12"/>
    </row>
    <row r="11" spans="1:21" x14ac:dyDescent="0.2">
      <c r="A11" s="13"/>
      <c r="B11" s="14"/>
      <c r="C11" s="14"/>
      <c r="D11" s="14"/>
      <c r="E11" s="15"/>
      <c r="F11" s="8"/>
      <c r="G11" s="14"/>
      <c r="H11" s="14"/>
      <c r="I11" s="15"/>
      <c r="J11" s="14"/>
      <c r="K11" s="14"/>
      <c r="L11" s="14"/>
      <c r="M11" s="15"/>
      <c r="N11" s="14"/>
      <c r="O11" s="14"/>
      <c r="P11" s="14"/>
      <c r="Q11" s="15"/>
      <c r="R11" s="16"/>
    </row>
    <row r="12" spans="1:21" x14ac:dyDescent="0.2">
      <c r="A12" s="17" t="s">
        <v>25</v>
      </c>
      <c r="B12" s="5">
        <v>279.78999999999996</v>
      </c>
      <c r="C12" s="5">
        <v>381.66</v>
      </c>
      <c r="D12" s="5">
        <v>408.79</v>
      </c>
      <c r="E12" s="6">
        <v>1070.24</v>
      </c>
      <c r="F12" s="5">
        <v>447.07</v>
      </c>
      <c r="G12" s="5">
        <v>413.84000000000003</v>
      </c>
      <c r="H12" s="5">
        <v>498.34</v>
      </c>
      <c r="I12" s="6">
        <v>1359.25</v>
      </c>
      <c r="J12" s="5">
        <v>922.56999999999994</v>
      </c>
      <c r="K12" s="5">
        <v>609.34</v>
      </c>
      <c r="L12" s="5">
        <v>615.66</v>
      </c>
      <c r="M12" s="5">
        <v>2147.5699999999997</v>
      </c>
      <c r="N12" s="5">
        <v>0</v>
      </c>
      <c r="O12" s="5">
        <v>0</v>
      </c>
      <c r="P12" s="5">
        <v>0</v>
      </c>
      <c r="Q12" s="6">
        <v>0</v>
      </c>
      <c r="R12" s="6">
        <v>4577.0599999999995</v>
      </c>
      <c r="S12" s="12"/>
    </row>
    <row r="13" spans="1:21" x14ac:dyDescent="0.2">
      <c r="A13" s="7" t="s">
        <v>26</v>
      </c>
      <c r="B13" s="8">
        <v>254.38</v>
      </c>
      <c r="C13" s="8">
        <v>277.91000000000003</v>
      </c>
      <c r="D13" s="8">
        <v>297.26</v>
      </c>
      <c r="E13" s="9">
        <v>829.55</v>
      </c>
      <c r="F13" s="8">
        <v>311.18</v>
      </c>
      <c r="G13" s="8">
        <v>313.87</v>
      </c>
      <c r="H13" s="8">
        <v>365.66</v>
      </c>
      <c r="I13" s="9">
        <v>990.71</v>
      </c>
      <c r="J13" s="8">
        <v>370.83</v>
      </c>
      <c r="K13" s="8">
        <v>338.98</v>
      </c>
      <c r="L13" s="8">
        <v>345.56</v>
      </c>
      <c r="M13" s="9">
        <v>1055.3699999999999</v>
      </c>
      <c r="N13" s="8">
        <v>0</v>
      </c>
      <c r="O13" s="8">
        <v>0</v>
      </c>
      <c r="P13" s="8">
        <v>0</v>
      </c>
      <c r="Q13" s="9">
        <v>0</v>
      </c>
      <c r="R13" s="10">
        <v>2875.63</v>
      </c>
      <c r="S13" s="18"/>
    </row>
    <row r="14" spans="1:21" x14ac:dyDescent="0.2">
      <c r="A14" s="7" t="s">
        <v>27</v>
      </c>
      <c r="B14" s="8">
        <v>2.82</v>
      </c>
      <c r="C14" s="8">
        <v>8.35</v>
      </c>
      <c r="D14" s="8">
        <v>11.53</v>
      </c>
      <c r="E14" s="9">
        <v>22.7</v>
      </c>
      <c r="F14" s="8">
        <v>13.07</v>
      </c>
      <c r="G14" s="8">
        <v>11.72</v>
      </c>
      <c r="H14" s="8">
        <v>17.829999999999998</v>
      </c>
      <c r="I14" s="9">
        <v>42.62</v>
      </c>
      <c r="J14" s="8">
        <v>10.79</v>
      </c>
      <c r="K14" s="8">
        <v>24.05</v>
      </c>
      <c r="L14" s="8">
        <v>41.13</v>
      </c>
      <c r="M14" s="9">
        <v>75.97</v>
      </c>
      <c r="N14" s="8">
        <v>0</v>
      </c>
      <c r="O14" s="8">
        <v>0</v>
      </c>
      <c r="P14" s="8">
        <v>0</v>
      </c>
      <c r="Q14" s="9">
        <v>0</v>
      </c>
      <c r="R14" s="10">
        <v>141.29</v>
      </c>
    </row>
    <row r="15" spans="1:21" x14ac:dyDescent="0.2">
      <c r="A15" s="7" t="s">
        <v>28</v>
      </c>
      <c r="B15" s="8">
        <v>11.15</v>
      </c>
      <c r="C15" s="8">
        <v>48.33</v>
      </c>
      <c r="D15" s="8">
        <v>55.84</v>
      </c>
      <c r="E15" s="9">
        <v>115.32</v>
      </c>
      <c r="F15" s="8">
        <v>74.48</v>
      </c>
      <c r="G15" s="8">
        <v>59.93</v>
      </c>
      <c r="H15" s="8">
        <v>95.24</v>
      </c>
      <c r="I15" s="9">
        <v>229.64999999999998</v>
      </c>
      <c r="J15" s="8">
        <v>58.55</v>
      </c>
      <c r="K15" s="8">
        <v>78.81</v>
      </c>
      <c r="L15" s="8">
        <v>97.22</v>
      </c>
      <c r="M15" s="9">
        <v>234.58</v>
      </c>
      <c r="N15" s="8">
        <v>0</v>
      </c>
      <c r="O15" s="8">
        <v>0</v>
      </c>
      <c r="P15" s="8">
        <v>0</v>
      </c>
      <c r="Q15" s="9">
        <v>0</v>
      </c>
      <c r="R15" s="10">
        <v>579.54999999999995</v>
      </c>
      <c r="S15" s="18"/>
    </row>
    <row r="16" spans="1:21" x14ac:dyDescent="0.2">
      <c r="A16" s="7" t="s">
        <v>29</v>
      </c>
      <c r="B16" s="8">
        <v>10.55</v>
      </c>
      <c r="C16" s="8">
        <v>30.64</v>
      </c>
      <c r="D16" s="8">
        <v>26.64</v>
      </c>
      <c r="E16" s="9">
        <v>67.83</v>
      </c>
      <c r="F16" s="8">
        <v>26.76</v>
      </c>
      <c r="G16" s="8">
        <v>27.51</v>
      </c>
      <c r="H16" s="8">
        <v>11.95</v>
      </c>
      <c r="I16" s="9">
        <v>66.22</v>
      </c>
      <c r="J16" s="8">
        <v>11.33</v>
      </c>
      <c r="K16" s="8">
        <v>12.32</v>
      </c>
      <c r="L16" s="8">
        <v>14.29</v>
      </c>
      <c r="M16" s="9">
        <v>37.94</v>
      </c>
      <c r="N16" s="8">
        <v>0</v>
      </c>
      <c r="O16" s="8">
        <v>0</v>
      </c>
      <c r="P16" s="8">
        <v>0</v>
      </c>
      <c r="Q16" s="9">
        <v>0</v>
      </c>
      <c r="R16" s="10">
        <v>171.99</v>
      </c>
    </row>
    <row r="17" spans="1:18" x14ac:dyDescent="0.2">
      <c r="A17" s="7" t="s">
        <v>30</v>
      </c>
      <c r="B17" s="8">
        <v>0.37</v>
      </c>
      <c r="C17" s="8">
        <v>15.42</v>
      </c>
      <c r="D17" s="8">
        <v>17.23</v>
      </c>
      <c r="E17" s="9">
        <v>33.019999999999996</v>
      </c>
      <c r="F17" s="8">
        <v>0.77</v>
      </c>
      <c r="G17" s="8">
        <v>0.7</v>
      </c>
      <c r="H17" s="8">
        <v>0.83</v>
      </c>
      <c r="I17" s="9">
        <v>2.2999999999999998</v>
      </c>
      <c r="J17" s="8">
        <v>1.1100000000000001</v>
      </c>
      <c r="K17" s="8">
        <v>14.02</v>
      </c>
      <c r="L17" s="8">
        <v>16.21</v>
      </c>
      <c r="M17" s="9">
        <v>31.34</v>
      </c>
      <c r="N17" s="8">
        <v>0</v>
      </c>
      <c r="O17" s="8">
        <v>0</v>
      </c>
      <c r="P17" s="8">
        <v>0</v>
      </c>
      <c r="Q17" s="9">
        <v>0</v>
      </c>
      <c r="R17" s="10">
        <v>66.66</v>
      </c>
    </row>
    <row r="18" spans="1:18" x14ac:dyDescent="0.2">
      <c r="A18" s="7" t="s">
        <v>31</v>
      </c>
      <c r="B18" s="8">
        <v>0</v>
      </c>
      <c r="C18" s="8">
        <v>0</v>
      </c>
      <c r="D18" s="8">
        <v>0</v>
      </c>
      <c r="E18" s="9">
        <v>0</v>
      </c>
      <c r="F18" s="8">
        <v>20.68</v>
      </c>
      <c r="G18" s="8">
        <v>0</v>
      </c>
      <c r="H18" s="8">
        <v>6.83</v>
      </c>
      <c r="I18" s="9">
        <v>27.509999999999998</v>
      </c>
      <c r="J18" s="8">
        <v>1.32</v>
      </c>
      <c r="K18" s="8">
        <v>19.5</v>
      </c>
      <c r="L18" s="8">
        <v>7.47</v>
      </c>
      <c r="M18" s="9">
        <v>28.29</v>
      </c>
      <c r="N18" s="8">
        <v>0</v>
      </c>
      <c r="O18" s="8">
        <v>0</v>
      </c>
      <c r="P18" s="8">
        <v>0</v>
      </c>
      <c r="Q18" s="9">
        <v>0</v>
      </c>
      <c r="R18" s="10">
        <v>55.8</v>
      </c>
    </row>
    <row r="19" spans="1:18" x14ac:dyDescent="0.2">
      <c r="A19" s="7" t="s">
        <v>32</v>
      </c>
      <c r="B19" s="8">
        <v>0</v>
      </c>
      <c r="C19" s="8">
        <v>0</v>
      </c>
      <c r="D19" s="8">
        <v>0</v>
      </c>
      <c r="E19" s="9">
        <v>0</v>
      </c>
      <c r="F19" s="8">
        <v>0</v>
      </c>
      <c r="G19" s="8">
        <v>0</v>
      </c>
      <c r="H19" s="8">
        <v>0</v>
      </c>
      <c r="I19" s="9">
        <v>0</v>
      </c>
      <c r="J19" s="8">
        <v>468.64</v>
      </c>
      <c r="K19" s="8">
        <v>121.66</v>
      </c>
      <c r="L19" s="8">
        <v>93.78</v>
      </c>
      <c r="M19" s="9">
        <v>684.07999999999993</v>
      </c>
      <c r="N19" s="8">
        <v>0</v>
      </c>
      <c r="O19" s="8">
        <v>0</v>
      </c>
      <c r="P19" s="8">
        <v>0</v>
      </c>
      <c r="Q19" s="9">
        <v>0</v>
      </c>
      <c r="R19" s="10">
        <v>684.07999999999993</v>
      </c>
    </row>
    <row r="20" spans="1:18" x14ac:dyDescent="0.2">
      <c r="A20" s="7" t="s">
        <v>33</v>
      </c>
      <c r="B20" s="8">
        <v>0</v>
      </c>
      <c r="C20" s="8">
        <v>0</v>
      </c>
      <c r="D20" s="8">
        <v>0</v>
      </c>
      <c r="E20" s="9">
        <v>0</v>
      </c>
      <c r="F20" s="8">
        <v>0</v>
      </c>
      <c r="G20" s="8">
        <v>0</v>
      </c>
      <c r="H20" s="8">
        <v>0</v>
      </c>
      <c r="I20" s="9">
        <v>0</v>
      </c>
      <c r="J20" s="8">
        <v>0</v>
      </c>
      <c r="K20" s="8">
        <v>0</v>
      </c>
      <c r="L20" s="8">
        <v>0</v>
      </c>
      <c r="M20" s="9">
        <v>0</v>
      </c>
      <c r="N20" s="8">
        <v>0</v>
      </c>
      <c r="O20" s="8">
        <v>0</v>
      </c>
      <c r="P20" s="8">
        <v>0</v>
      </c>
      <c r="Q20" s="9">
        <v>0</v>
      </c>
      <c r="R20" s="10">
        <v>0</v>
      </c>
    </row>
    <row r="21" spans="1:18" x14ac:dyDescent="0.2">
      <c r="A21" s="7" t="s">
        <v>34</v>
      </c>
      <c r="B21" s="8">
        <v>0.52</v>
      </c>
      <c r="C21" s="8">
        <v>1.01</v>
      </c>
      <c r="D21" s="8">
        <v>0.28999999999999998</v>
      </c>
      <c r="E21" s="9">
        <v>1.82</v>
      </c>
      <c r="F21" s="8">
        <v>0.13</v>
      </c>
      <c r="G21" s="8">
        <v>0.11</v>
      </c>
      <c r="H21" s="8">
        <v>0</v>
      </c>
      <c r="I21" s="9">
        <v>0.24</v>
      </c>
      <c r="J21" s="8">
        <v>0</v>
      </c>
      <c r="K21" s="8">
        <v>0</v>
      </c>
      <c r="L21" s="8">
        <v>0</v>
      </c>
      <c r="M21" s="9">
        <v>0</v>
      </c>
      <c r="N21" s="8">
        <v>0</v>
      </c>
      <c r="O21" s="8">
        <v>0</v>
      </c>
      <c r="P21" s="8">
        <v>0</v>
      </c>
      <c r="Q21" s="9">
        <v>0</v>
      </c>
      <c r="R21" s="10">
        <v>2.06</v>
      </c>
    </row>
    <row r="22" spans="1:18" x14ac:dyDescent="0.2">
      <c r="A22" s="13"/>
      <c r="B22" s="12"/>
      <c r="C22" s="12"/>
      <c r="D22" s="12"/>
      <c r="E22" s="19"/>
      <c r="F22" s="12"/>
      <c r="G22" s="12"/>
      <c r="H22" s="12"/>
      <c r="I22" s="19"/>
      <c r="J22" s="12"/>
      <c r="K22" s="12"/>
      <c r="L22" s="12"/>
      <c r="M22" s="19"/>
      <c r="N22" s="12"/>
      <c r="O22" s="12"/>
      <c r="P22" s="12"/>
      <c r="Q22" s="19"/>
      <c r="R22" s="16"/>
    </row>
    <row r="23" spans="1:18" x14ac:dyDescent="0.2">
      <c r="A23" s="20" t="s">
        <v>35</v>
      </c>
      <c r="B23" s="5">
        <v>107.24</v>
      </c>
      <c r="C23" s="5">
        <v>318.50000000000006</v>
      </c>
      <c r="D23" s="5">
        <v>294.00999999999993</v>
      </c>
      <c r="E23" s="21">
        <v>719.75</v>
      </c>
      <c r="F23" s="5">
        <v>-34.509999999999991</v>
      </c>
      <c r="G23" s="5">
        <v>607.5</v>
      </c>
      <c r="H23" s="5">
        <v>96.979999999999961</v>
      </c>
      <c r="I23" s="21">
        <v>669.97</v>
      </c>
      <c r="J23" s="5">
        <v>-355.03</v>
      </c>
      <c r="K23" s="5">
        <v>256.89</v>
      </c>
      <c r="L23" s="5">
        <v>-70.63</v>
      </c>
      <c r="M23" s="21">
        <v>-168.76999999999975</v>
      </c>
      <c r="N23" s="5">
        <v>0</v>
      </c>
      <c r="O23" s="5">
        <v>0</v>
      </c>
      <c r="P23" s="5">
        <v>0</v>
      </c>
      <c r="Q23" s="21">
        <v>0</v>
      </c>
      <c r="R23" s="21">
        <v>1220.9500000000007</v>
      </c>
    </row>
    <row r="24" spans="1:18" x14ac:dyDescent="0.2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x14ac:dyDescent="0.2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</sheetData>
  <mergeCells count="22">
    <mergeCell ref="O5:O6"/>
    <mergeCell ref="P5:P6"/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Q5:Q6"/>
    <mergeCell ref="A5:A6"/>
    <mergeCell ref="B5:B6"/>
    <mergeCell ref="C5:C6"/>
    <mergeCell ref="N5:N6"/>
    <mergeCell ref="D5:D6"/>
    <mergeCell ref="E5:E6"/>
    <mergeCell ref="K5:K6"/>
    <mergeCell ref="L5:L6"/>
    <mergeCell ref="M5:M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2"/>
  <sheetViews>
    <sheetView showGridLines="0" zoomScaleNormal="100" workbookViewId="0">
      <selection activeCell="A2" sqref="A2:R2"/>
    </sheetView>
  </sheetViews>
  <sheetFormatPr baseColWidth="10" defaultColWidth="11.5703125" defaultRowHeight="14.25" x14ac:dyDescent="0.2"/>
  <cols>
    <col min="1" max="1" width="118" style="11" bestFit="1" customWidth="1"/>
    <col min="2" max="14" width="11.5703125" style="11"/>
    <col min="15" max="15" width="12.85546875" style="11" bestFit="1" customWidth="1"/>
    <col min="16" max="18" width="11.5703125" style="11"/>
    <col min="19" max="19" width="11.85546875" style="11" bestFit="1" customWidth="1"/>
    <col min="20" max="20" width="25.85546875" style="11" customWidth="1"/>
    <col min="21" max="16384" width="11.5703125" style="11"/>
  </cols>
  <sheetData>
    <row r="1" spans="1:2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ht="15" x14ac:dyDescent="0.2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1" ht="15" x14ac:dyDescent="0.2">
      <c r="A3" s="1" t="s">
        <v>56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ht="15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ht="14.45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</row>
    <row r="6" spans="1:21" ht="14.45" customHeight="1" x14ac:dyDescent="0.2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1" x14ac:dyDescent="0.2">
      <c r="A7" s="23" t="s">
        <v>37</v>
      </c>
      <c r="B7" s="24">
        <v>387.02994317999998</v>
      </c>
      <c r="C7" s="24">
        <v>700.16276143999994</v>
      </c>
      <c r="D7" s="24">
        <v>702.80198149000012</v>
      </c>
      <c r="E7" s="25">
        <v>1789.99468611</v>
      </c>
      <c r="F7" s="24">
        <v>412.55769745000003</v>
      </c>
      <c r="G7" s="24">
        <v>1021.3448123400001</v>
      </c>
      <c r="H7" s="24">
        <v>595.3181975</v>
      </c>
      <c r="I7" s="24">
        <v>2029.2207072900001</v>
      </c>
      <c r="J7" s="24">
        <f>SUM(J9:J22)</f>
        <v>567.53626540000005</v>
      </c>
      <c r="K7" s="24">
        <f>SUM(K9:K22)</f>
        <v>866.23239551999995</v>
      </c>
      <c r="L7" s="24">
        <f t="shared" ref="L7" si="0">SUM(L9:L22)</f>
        <v>545.03079870999989</v>
      </c>
      <c r="M7" s="24">
        <f>+J7+K7+L7</f>
        <v>1978.79945963</v>
      </c>
      <c r="N7" s="24">
        <v>0</v>
      </c>
      <c r="O7" s="24">
        <v>0</v>
      </c>
      <c r="P7" s="24">
        <v>0</v>
      </c>
      <c r="Q7" s="24">
        <v>0</v>
      </c>
      <c r="R7" s="24">
        <f>+E7+I7+M7</f>
        <v>5798.0148530299994</v>
      </c>
    </row>
    <row r="8" spans="1:21" x14ac:dyDescent="0.2">
      <c r="A8" s="26" t="s">
        <v>38</v>
      </c>
      <c r="B8" s="8">
        <v>24.8904256</v>
      </c>
      <c r="C8" s="8">
        <v>23.385166730000002</v>
      </c>
      <c r="D8" s="8">
        <v>22.653516930000002</v>
      </c>
      <c r="E8" s="9">
        <v>70.929109260000004</v>
      </c>
      <c r="F8" s="8">
        <v>20.454196670000002</v>
      </c>
      <c r="G8" s="8">
        <v>22.304557760000002</v>
      </c>
      <c r="H8" s="8">
        <v>23.849278499999997</v>
      </c>
      <c r="I8" s="9">
        <v>66.608032930000007</v>
      </c>
      <c r="J8" s="8">
        <v>20.20133526</v>
      </c>
      <c r="K8" s="8">
        <v>45.8378139</v>
      </c>
      <c r="L8" s="8">
        <v>3.2307585899999998</v>
      </c>
      <c r="M8" s="9">
        <v>69.269907749999987</v>
      </c>
      <c r="N8" s="8">
        <v>0</v>
      </c>
      <c r="O8" s="8">
        <v>0</v>
      </c>
      <c r="P8" s="8">
        <v>0</v>
      </c>
      <c r="Q8" s="9">
        <v>0</v>
      </c>
      <c r="R8" s="10">
        <v>206.80704993999998</v>
      </c>
      <c r="S8" s="22"/>
      <c r="T8" s="27"/>
      <c r="U8" s="28"/>
    </row>
    <row r="9" spans="1:21" x14ac:dyDescent="0.2">
      <c r="A9" s="29" t="s">
        <v>39</v>
      </c>
      <c r="B9" s="8">
        <v>11.92642</v>
      </c>
      <c r="C9" s="8">
        <v>13.537564</v>
      </c>
      <c r="D9" s="8">
        <v>12.89991</v>
      </c>
      <c r="E9" s="9">
        <v>38.363894000000002</v>
      </c>
      <c r="F9" s="8">
        <v>12.527402</v>
      </c>
      <c r="G9" s="8">
        <v>12.896337000000001</v>
      </c>
      <c r="H9" s="8">
        <v>14.322730999999999</v>
      </c>
      <c r="I9" s="9">
        <v>39.746470000000002</v>
      </c>
      <c r="J9" s="8">
        <v>12.712445000000001</v>
      </c>
      <c r="K9" s="8">
        <v>31.634601</v>
      </c>
      <c r="L9" s="8">
        <v>3.2270089999999998</v>
      </c>
      <c r="M9" s="9">
        <v>47.574055000000001</v>
      </c>
      <c r="N9" s="8">
        <v>0</v>
      </c>
      <c r="O9" s="8">
        <v>0</v>
      </c>
      <c r="P9" s="8">
        <v>0</v>
      </c>
      <c r="Q9" s="9">
        <v>0</v>
      </c>
      <c r="R9" s="10">
        <v>125.68441900000001</v>
      </c>
      <c r="S9" s="22"/>
      <c r="T9" s="28"/>
      <c r="U9" s="28"/>
    </row>
    <row r="10" spans="1:21" x14ac:dyDescent="0.2">
      <c r="A10" s="29" t="s">
        <v>40</v>
      </c>
      <c r="B10" s="8">
        <v>12.9640056</v>
      </c>
      <c r="C10" s="8">
        <v>9.8476027300000002</v>
      </c>
      <c r="D10" s="8">
        <v>9.7536069300000001</v>
      </c>
      <c r="E10" s="9">
        <v>32.565215260000002</v>
      </c>
      <c r="F10" s="8">
        <v>7.9267946699999996</v>
      </c>
      <c r="G10" s="8">
        <v>9.4082207600000007</v>
      </c>
      <c r="H10" s="8">
        <v>9.5265474999999995</v>
      </c>
      <c r="I10" s="9">
        <v>26.861562929999998</v>
      </c>
      <c r="J10" s="8">
        <v>7.4888902599999998</v>
      </c>
      <c r="K10" s="8">
        <v>14.2032129</v>
      </c>
      <c r="L10" s="8">
        <v>3.7495900000000001E-3</v>
      </c>
      <c r="M10" s="9">
        <v>21.695852750000004</v>
      </c>
      <c r="N10" s="8">
        <v>0</v>
      </c>
      <c r="O10" s="8">
        <v>0</v>
      </c>
      <c r="P10" s="8">
        <v>0</v>
      </c>
      <c r="Q10" s="9">
        <v>0</v>
      </c>
      <c r="R10" s="10">
        <v>81.122630940000008</v>
      </c>
      <c r="S10" s="22"/>
      <c r="T10" s="28"/>
      <c r="U10" s="28"/>
    </row>
    <row r="11" spans="1:21" x14ac:dyDescent="0.2">
      <c r="A11" s="26" t="s">
        <v>41</v>
      </c>
      <c r="B11" s="8">
        <v>92.552383199999994</v>
      </c>
      <c r="C11" s="8">
        <v>92.813022110000006</v>
      </c>
      <c r="D11" s="8">
        <v>93.084630279999999</v>
      </c>
      <c r="E11" s="9">
        <v>278.45003558999997</v>
      </c>
      <c r="F11" s="8">
        <v>87.516595590000009</v>
      </c>
      <c r="G11" s="8">
        <v>23.279483200000001</v>
      </c>
      <c r="H11" s="8">
        <v>149.76166499999999</v>
      </c>
      <c r="I11" s="9">
        <v>260.55774379000002</v>
      </c>
      <c r="J11" s="8">
        <v>77.883324200000004</v>
      </c>
      <c r="K11" s="8">
        <v>155.666673</v>
      </c>
      <c r="L11" s="8">
        <v>0.34934897999999998</v>
      </c>
      <c r="M11" s="9">
        <v>233.89934618000001</v>
      </c>
      <c r="N11" s="8">
        <v>0</v>
      </c>
      <c r="O11" s="8">
        <v>0</v>
      </c>
      <c r="P11" s="8">
        <v>0</v>
      </c>
      <c r="Q11" s="9">
        <v>0</v>
      </c>
      <c r="R11" s="10">
        <v>772.90712555999994</v>
      </c>
      <c r="S11" s="22"/>
      <c r="T11" s="28"/>
      <c r="U11" s="28"/>
    </row>
    <row r="12" spans="1:21" x14ac:dyDescent="0.2">
      <c r="A12" s="26" t="s">
        <v>42</v>
      </c>
      <c r="B12" s="8">
        <v>99.444894899999994</v>
      </c>
      <c r="C12" s="8">
        <v>68.059128939999994</v>
      </c>
      <c r="D12" s="8">
        <v>46.739561130000006</v>
      </c>
      <c r="E12" s="9">
        <v>214.24358497</v>
      </c>
      <c r="F12" s="8">
        <v>45.772719760000001</v>
      </c>
      <c r="G12" s="8">
        <v>53.395150899999997</v>
      </c>
      <c r="H12" s="8">
        <v>34.317154500000001</v>
      </c>
      <c r="I12" s="9">
        <v>133.48502516000002</v>
      </c>
      <c r="J12" s="8">
        <v>19.331682700000002</v>
      </c>
      <c r="K12" s="8">
        <v>41.797301699999998</v>
      </c>
      <c r="L12" s="8">
        <v>0.38504685999999999</v>
      </c>
      <c r="M12" s="9">
        <v>61.514031260000003</v>
      </c>
      <c r="N12" s="8">
        <v>0</v>
      </c>
      <c r="O12" s="8">
        <v>0</v>
      </c>
      <c r="P12" s="8">
        <v>0</v>
      </c>
      <c r="Q12" s="9">
        <v>0</v>
      </c>
      <c r="R12" s="10">
        <v>409.24264139000002</v>
      </c>
      <c r="S12" s="22"/>
      <c r="T12" s="28"/>
      <c r="U12" s="28"/>
    </row>
    <row r="13" spans="1:21" x14ac:dyDescent="0.2">
      <c r="A13" s="7" t="s">
        <v>43</v>
      </c>
      <c r="B13" s="8">
        <v>2.4961664899999998</v>
      </c>
      <c r="C13" s="8">
        <v>2.3874030299999998</v>
      </c>
      <c r="D13" s="8">
        <v>2.3156691600000001</v>
      </c>
      <c r="E13" s="9">
        <v>7.1992386800000006</v>
      </c>
      <c r="F13" s="8">
        <v>2.25412897</v>
      </c>
      <c r="G13" s="8">
        <v>2.30617787</v>
      </c>
      <c r="H13" s="8">
        <v>2.2241905800000001</v>
      </c>
      <c r="I13" s="9">
        <v>6.7844974200000001</v>
      </c>
      <c r="J13" s="8">
        <v>2.19291598</v>
      </c>
      <c r="K13" s="8">
        <v>4.2869334400000003</v>
      </c>
      <c r="L13" s="8">
        <v>2.536008E-2</v>
      </c>
      <c r="M13" s="9">
        <v>6.5052095000000003</v>
      </c>
      <c r="N13" s="8">
        <v>0</v>
      </c>
      <c r="O13" s="8">
        <v>0</v>
      </c>
      <c r="P13" s="8">
        <v>0</v>
      </c>
      <c r="Q13" s="9">
        <v>0</v>
      </c>
      <c r="R13" s="10">
        <v>20.488945600000001</v>
      </c>
      <c r="S13" s="22"/>
      <c r="T13" s="28"/>
      <c r="U13" s="28"/>
    </row>
    <row r="14" spans="1:21" x14ac:dyDescent="0.2">
      <c r="A14" s="26" t="s">
        <v>44</v>
      </c>
      <c r="B14" s="8">
        <v>2.8292809999999999</v>
      </c>
      <c r="C14" s="8">
        <v>2.8652660099999996</v>
      </c>
      <c r="D14" s="8">
        <v>3.1114820000000001</v>
      </c>
      <c r="E14" s="9">
        <v>8.8060290099999996</v>
      </c>
      <c r="F14" s="8">
        <v>2.8842099999999999</v>
      </c>
      <c r="G14" s="8">
        <v>2.8592750200000001</v>
      </c>
      <c r="H14" s="8">
        <v>3.1064069999999999</v>
      </c>
      <c r="I14" s="9">
        <v>8.8498920199999986</v>
      </c>
      <c r="J14" s="8">
        <v>2.93683403</v>
      </c>
      <c r="K14" s="8">
        <v>6.0093610799999997</v>
      </c>
      <c r="L14" s="8">
        <v>2E-8</v>
      </c>
      <c r="M14" s="9">
        <v>8.9461951299999996</v>
      </c>
      <c r="N14" s="8">
        <v>0</v>
      </c>
      <c r="O14" s="8">
        <v>0</v>
      </c>
      <c r="P14" s="8">
        <v>0</v>
      </c>
      <c r="Q14" s="9">
        <v>0</v>
      </c>
      <c r="R14" s="10">
        <v>26.602116159999998</v>
      </c>
      <c r="S14" s="22"/>
      <c r="T14" s="28"/>
      <c r="U14" s="28"/>
    </row>
    <row r="15" spans="1:21" x14ac:dyDescent="0.2">
      <c r="A15" s="26" t="s">
        <v>45</v>
      </c>
      <c r="B15" s="8">
        <v>112.042992</v>
      </c>
      <c r="C15" s="8">
        <v>453.12003304000001</v>
      </c>
      <c r="D15" s="8">
        <v>478.77036276000001</v>
      </c>
      <c r="E15" s="9">
        <v>1043.9333878</v>
      </c>
      <c r="F15" s="8">
        <v>193.98725018000002</v>
      </c>
      <c r="G15" s="8">
        <v>382.28398499999997</v>
      </c>
      <c r="H15" s="8">
        <v>211.960793</v>
      </c>
      <c r="I15" s="9">
        <v>788.23202817999993</v>
      </c>
      <c r="J15" s="8">
        <v>277.40257000000003</v>
      </c>
      <c r="K15" s="8">
        <v>244.93689000000001</v>
      </c>
      <c r="L15" s="8">
        <v>440.44712299999998</v>
      </c>
      <c r="M15" s="9">
        <v>962.78658300000006</v>
      </c>
      <c r="N15" s="8">
        <v>0</v>
      </c>
      <c r="O15" s="8">
        <v>0</v>
      </c>
      <c r="P15" s="8">
        <v>0</v>
      </c>
      <c r="Q15" s="9">
        <v>0</v>
      </c>
      <c r="R15" s="10">
        <v>2794.9519989800001</v>
      </c>
      <c r="S15" s="22"/>
      <c r="T15" s="28"/>
      <c r="U15" s="28"/>
    </row>
    <row r="16" spans="1:21" x14ac:dyDescent="0.2">
      <c r="A16" s="26" t="s">
        <v>46</v>
      </c>
      <c r="B16" s="8">
        <v>3.84068421</v>
      </c>
      <c r="C16" s="8">
        <v>3.7384440200000002</v>
      </c>
      <c r="D16" s="8">
        <v>3.7362625999999999</v>
      </c>
      <c r="E16" s="9">
        <v>11.31539083</v>
      </c>
      <c r="F16" s="8">
        <v>3.68150384</v>
      </c>
      <c r="G16" s="8">
        <v>3.6807283900000001</v>
      </c>
      <c r="H16" s="8">
        <v>3.71027343</v>
      </c>
      <c r="I16" s="9">
        <v>11.072505660000001</v>
      </c>
      <c r="J16" s="8">
        <v>3.7071090099999999</v>
      </c>
      <c r="K16" s="8">
        <v>7.7824049300000002</v>
      </c>
      <c r="L16" s="8">
        <v>2.77006E-3</v>
      </c>
      <c r="M16" s="9">
        <v>11.492284</v>
      </c>
      <c r="N16" s="8">
        <v>0</v>
      </c>
      <c r="O16" s="8">
        <v>0</v>
      </c>
      <c r="P16" s="8">
        <v>0</v>
      </c>
      <c r="Q16" s="9">
        <v>0</v>
      </c>
      <c r="R16" s="10">
        <v>33.880180490000001</v>
      </c>
      <c r="S16" s="22"/>
      <c r="T16" s="28"/>
      <c r="U16" s="28"/>
    </row>
    <row r="17" spans="1:21" x14ac:dyDescent="0.2">
      <c r="A17" s="26" t="s">
        <v>47</v>
      </c>
      <c r="B17" s="8">
        <v>1.1513255</v>
      </c>
      <c r="C17" s="8">
        <v>3.4506065000000001</v>
      </c>
      <c r="D17" s="8">
        <v>2.3428870000000002</v>
      </c>
      <c r="E17" s="9">
        <v>6.9448189999999999</v>
      </c>
      <c r="F17" s="8">
        <v>1.8756679999999999</v>
      </c>
      <c r="G17" s="8">
        <v>1.890255</v>
      </c>
      <c r="H17" s="8">
        <v>1.877381</v>
      </c>
      <c r="I17" s="9">
        <v>5.6433039999999997</v>
      </c>
      <c r="J17" s="8">
        <v>1.8136380000000001</v>
      </c>
      <c r="K17" s="8">
        <v>4.5384472899999997</v>
      </c>
      <c r="L17" s="8">
        <v>1.2E-2</v>
      </c>
      <c r="M17" s="9">
        <v>6.3640852899999993</v>
      </c>
      <c r="N17" s="8">
        <v>0</v>
      </c>
      <c r="O17" s="8">
        <v>0</v>
      </c>
      <c r="P17" s="8">
        <v>0</v>
      </c>
      <c r="Q17" s="9">
        <v>0</v>
      </c>
      <c r="R17" s="10">
        <v>18.952208289999998</v>
      </c>
      <c r="S17" s="22"/>
      <c r="T17" s="28"/>
      <c r="U17" s="28"/>
    </row>
    <row r="18" spans="1:21" x14ac:dyDescent="0.2">
      <c r="A18" s="26" t="s">
        <v>48</v>
      </c>
      <c r="B18" s="8">
        <v>3.6378267399999999</v>
      </c>
      <c r="C18" s="8">
        <v>2.4267941299999998</v>
      </c>
      <c r="D18" s="8">
        <v>2.7943649800000001</v>
      </c>
      <c r="E18" s="9">
        <v>8.8589858499999998</v>
      </c>
      <c r="F18" s="8">
        <v>2.4268740600000003</v>
      </c>
      <c r="G18" s="8">
        <v>2.7944476900000002</v>
      </c>
      <c r="H18" s="8">
        <v>2.4269506999999999</v>
      </c>
      <c r="I18" s="9">
        <v>7.6482724500000003</v>
      </c>
      <c r="J18" s="8">
        <v>2.79450961</v>
      </c>
      <c r="K18" s="8">
        <v>5.2211464899999998</v>
      </c>
      <c r="L18" s="8">
        <v>2.9616000000000001E-4</v>
      </c>
      <c r="M18" s="9">
        <v>8.0159522599999988</v>
      </c>
      <c r="N18" s="8">
        <v>0</v>
      </c>
      <c r="O18" s="8">
        <v>0</v>
      </c>
      <c r="P18" s="8">
        <v>0</v>
      </c>
      <c r="Q18" s="9">
        <v>0</v>
      </c>
      <c r="R18" s="10">
        <v>24.523210559999999</v>
      </c>
      <c r="S18" s="22"/>
      <c r="T18" s="28"/>
      <c r="U18" s="28"/>
    </row>
    <row r="19" spans="1:21" x14ac:dyDescent="0.2">
      <c r="A19" s="26" t="s">
        <v>49</v>
      </c>
      <c r="B19" s="8">
        <v>2.18781208</v>
      </c>
      <c r="C19" s="8">
        <v>2.53294832</v>
      </c>
      <c r="D19" s="8">
        <v>2.1348755399999999</v>
      </c>
      <c r="E19" s="9">
        <v>6.8556359399999991</v>
      </c>
      <c r="F19" s="8">
        <v>2.3750975699999999</v>
      </c>
      <c r="G19" s="8">
        <v>1.9394980799999999</v>
      </c>
      <c r="H19" s="8">
        <v>2.1476102799999999</v>
      </c>
      <c r="I19" s="9">
        <v>6.4622059299999997</v>
      </c>
      <c r="J19" s="8">
        <v>2.06803874</v>
      </c>
      <c r="K19" s="8">
        <v>4.0737785899999999</v>
      </c>
      <c r="L19" s="8">
        <v>1.1303999999999999E-3</v>
      </c>
      <c r="M19" s="9">
        <v>6.1429477300000004</v>
      </c>
      <c r="N19" s="8">
        <v>0</v>
      </c>
      <c r="O19" s="8">
        <v>0</v>
      </c>
      <c r="P19" s="8">
        <v>0</v>
      </c>
      <c r="Q19" s="9">
        <v>0</v>
      </c>
      <c r="R19" s="10">
        <v>19.460789599999998</v>
      </c>
      <c r="S19" s="22"/>
    </row>
    <row r="20" spans="1:21" x14ac:dyDescent="0.2">
      <c r="A20" s="26" t="s">
        <v>50</v>
      </c>
      <c r="B20" s="8">
        <v>3.9953555600000001</v>
      </c>
      <c r="C20" s="8">
        <v>4.0005400099999999</v>
      </c>
      <c r="D20" s="8">
        <v>4.0005893199999996</v>
      </c>
      <c r="E20" s="9">
        <v>11.99648489</v>
      </c>
      <c r="F20" s="8">
        <v>4.00072647</v>
      </c>
      <c r="G20" s="8">
        <v>2.7507422300000002</v>
      </c>
      <c r="H20" s="8">
        <v>2.75096221</v>
      </c>
      <c r="I20" s="9">
        <v>9.5024309100000011</v>
      </c>
      <c r="J20" s="8">
        <v>2.75099757</v>
      </c>
      <c r="K20" s="8">
        <v>15.501481800000001</v>
      </c>
      <c r="L20" s="8">
        <v>7.1975000000000001E-4</v>
      </c>
      <c r="M20" s="9">
        <v>18.253199119999998</v>
      </c>
      <c r="N20" s="8">
        <v>0</v>
      </c>
      <c r="O20" s="8">
        <v>0</v>
      </c>
      <c r="P20" s="8">
        <v>0</v>
      </c>
      <c r="Q20" s="9">
        <v>0</v>
      </c>
      <c r="R20" s="10">
        <v>39.752114919999997</v>
      </c>
      <c r="S20" s="22"/>
    </row>
    <row r="21" spans="1:21" x14ac:dyDescent="0.2">
      <c r="A21" s="26" t="s">
        <v>51</v>
      </c>
      <c r="B21" s="8">
        <v>37.960795900000001</v>
      </c>
      <c r="C21" s="8">
        <v>41.383408600000003</v>
      </c>
      <c r="D21" s="8">
        <v>41.11777979</v>
      </c>
      <c r="E21" s="9">
        <v>120.46198429</v>
      </c>
      <c r="F21" s="8">
        <v>45.328726340000003</v>
      </c>
      <c r="G21" s="8">
        <v>51.8029802</v>
      </c>
      <c r="H21" s="8">
        <v>45.605889300000001</v>
      </c>
      <c r="I21" s="9">
        <v>142.73759584000001</v>
      </c>
      <c r="J21" s="8">
        <v>42.084779300000001</v>
      </c>
      <c r="K21" s="8">
        <v>89.779177300000001</v>
      </c>
      <c r="L21" s="8">
        <v>1.0687810000000001E-2</v>
      </c>
      <c r="M21" s="9">
        <v>131.87464441</v>
      </c>
      <c r="N21" s="8">
        <v>0</v>
      </c>
      <c r="O21" s="8">
        <v>0</v>
      </c>
      <c r="P21" s="8">
        <v>0</v>
      </c>
      <c r="Q21" s="9">
        <v>0</v>
      </c>
      <c r="R21" s="10">
        <v>395.07422454000005</v>
      </c>
      <c r="S21" s="22"/>
    </row>
    <row r="22" spans="1:21" x14ac:dyDescent="0.2">
      <c r="A22" s="26" t="s">
        <v>52</v>
      </c>
      <c r="B22" s="8">
        <v>0</v>
      </c>
      <c r="C22" s="8">
        <v>0</v>
      </c>
      <c r="D22" s="8">
        <v>0</v>
      </c>
      <c r="E22" s="9">
        <v>0</v>
      </c>
      <c r="F22" s="8">
        <v>0</v>
      </c>
      <c r="G22" s="8">
        <v>470.05753099999998</v>
      </c>
      <c r="H22" s="8">
        <v>111.57964200000001</v>
      </c>
      <c r="I22" s="9">
        <v>581.63717299999996</v>
      </c>
      <c r="J22" s="8">
        <v>112.368531</v>
      </c>
      <c r="K22" s="8">
        <v>240.80098599999999</v>
      </c>
      <c r="L22" s="8">
        <v>100.565557</v>
      </c>
      <c r="M22" s="9">
        <v>453.735074</v>
      </c>
      <c r="N22" s="8">
        <v>0</v>
      </c>
      <c r="O22" s="8">
        <v>0</v>
      </c>
      <c r="P22" s="8">
        <v>0</v>
      </c>
      <c r="Q22" s="9">
        <v>0</v>
      </c>
      <c r="R22" s="10">
        <v>1035.372247</v>
      </c>
      <c r="S22" s="22"/>
    </row>
    <row r="23" spans="1:21" x14ac:dyDescent="0.2">
      <c r="A23" s="30" t="s">
        <v>53</v>
      </c>
      <c r="O23" s="18"/>
      <c r="P23" s="18"/>
      <c r="Q23" s="12"/>
    </row>
    <row r="24" spans="1:21" x14ac:dyDescent="0.2">
      <c r="A24" s="31"/>
    </row>
    <row r="25" spans="1:21" x14ac:dyDescent="0.2">
      <c r="A25" s="31"/>
    </row>
    <row r="26" spans="1:21" x14ac:dyDescent="0.2">
      <c r="A26" s="31"/>
    </row>
    <row r="27" spans="1:21" x14ac:dyDescent="0.2">
      <c r="A27" s="31"/>
    </row>
    <row r="28" spans="1:21" x14ac:dyDescent="0.2">
      <c r="A28" s="31"/>
    </row>
    <row r="29" spans="1:21" x14ac:dyDescent="0.2">
      <c r="A29" s="31"/>
    </row>
    <row r="30" spans="1:21" x14ac:dyDescent="0.2">
      <c r="A30" s="31"/>
    </row>
    <row r="31" spans="1:21" x14ac:dyDescent="0.2">
      <c r="A31" s="31"/>
    </row>
    <row r="32" spans="1:21" x14ac:dyDescent="0.2">
      <c r="A32" s="31"/>
    </row>
  </sheetData>
  <mergeCells count="22">
    <mergeCell ref="O5:O6"/>
    <mergeCell ref="P5:P6"/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Q5:Q6"/>
    <mergeCell ref="A5:A6"/>
    <mergeCell ref="B5:B6"/>
    <mergeCell ref="C5:C6"/>
    <mergeCell ref="N5:N6"/>
    <mergeCell ref="D5:D6"/>
    <mergeCell ref="E5:E6"/>
    <mergeCell ref="K5:K6"/>
    <mergeCell ref="L5:L6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5"/>
  <sheetViews>
    <sheetView showGridLines="0" zoomScaleNormal="100" workbookViewId="0">
      <selection sqref="A1:R1"/>
    </sheetView>
  </sheetViews>
  <sheetFormatPr baseColWidth="10" defaultColWidth="11.5703125" defaultRowHeight="14.25" x14ac:dyDescent="0.2"/>
  <cols>
    <col min="1" max="1" width="92.42578125" style="11" bestFit="1" customWidth="1"/>
    <col min="2" max="9" width="11.5703125" style="11"/>
    <col min="10" max="10" width="10.140625" style="11" customWidth="1"/>
    <col min="11" max="11" width="11.5703125" style="11"/>
    <col min="12" max="12" width="14" style="11" bestFit="1" customWidth="1"/>
    <col min="13" max="14" width="11.5703125" style="11"/>
    <col min="15" max="15" width="13.5703125" style="11" bestFit="1" customWidth="1"/>
    <col min="16" max="18" width="11.5703125" style="11"/>
    <col min="19" max="19" width="16.42578125" style="11" bestFit="1" customWidth="1"/>
    <col min="20" max="16384" width="11.5703125" style="11"/>
  </cols>
  <sheetData>
    <row r="1" spans="1:2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ht="15" x14ac:dyDescent="0.2">
      <c r="A2" s="1" t="s">
        <v>54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1" ht="15" x14ac:dyDescent="0.2">
      <c r="A3" s="1" t="s">
        <v>56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ht="15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</row>
    <row r="6" spans="1:21" x14ac:dyDescent="0.2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1" x14ac:dyDescent="0.2">
      <c r="A7" s="23" t="s">
        <v>55</v>
      </c>
      <c r="B7" s="24">
        <v>279.79389851999997</v>
      </c>
      <c r="C7" s="24">
        <v>381.66206283000002</v>
      </c>
      <c r="D7" s="24">
        <v>408.79326014000003</v>
      </c>
      <c r="E7" s="25">
        <v>1070.2492214900001</v>
      </c>
      <c r="F7" s="24">
        <v>447.07262248000001</v>
      </c>
      <c r="G7" s="24">
        <v>413.84498985000005</v>
      </c>
      <c r="H7" s="24">
        <v>498.34034391000006</v>
      </c>
      <c r="I7" s="24">
        <v>1359.2579562400001</v>
      </c>
      <c r="J7" s="24">
        <v>922.57271627</v>
      </c>
      <c r="K7" s="24">
        <v>609.33998028999997</v>
      </c>
      <c r="L7" s="24">
        <v>615.65592968999999</v>
      </c>
      <c r="M7" s="24">
        <v>2147.5686262500003</v>
      </c>
      <c r="N7" s="24">
        <v>0</v>
      </c>
      <c r="O7" s="24">
        <v>0</v>
      </c>
      <c r="P7" s="24">
        <v>0</v>
      </c>
      <c r="Q7" s="24">
        <v>0</v>
      </c>
      <c r="R7" s="24">
        <v>4577.0758039800003</v>
      </c>
    </row>
    <row r="8" spans="1:21" x14ac:dyDescent="0.2">
      <c r="A8" s="26" t="s">
        <v>38</v>
      </c>
      <c r="B8" s="8">
        <v>16.36234718</v>
      </c>
      <c r="C8" s="8">
        <v>17.894727</v>
      </c>
      <c r="D8" s="8">
        <v>19.619220050000003</v>
      </c>
      <c r="E8" s="9">
        <v>53.876294230000006</v>
      </c>
      <c r="F8" s="8">
        <v>18.128176490000001</v>
      </c>
      <c r="G8" s="8">
        <v>18.94784031</v>
      </c>
      <c r="H8" s="8">
        <v>29.650707400000002</v>
      </c>
      <c r="I8" s="9">
        <v>66.726724200000007</v>
      </c>
      <c r="J8" s="8">
        <v>19.32705194</v>
      </c>
      <c r="K8" s="8">
        <v>27.285421590000002</v>
      </c>
      <c r="L8" s="8">
        <v>20.134283930000002</v>
      </c>
      <c r="M8" s="9">
        <v>66.746757459999998</v>
      </c>
      <c r="N8" s="8">
        <v>0</v>
      </c>
      <c r="O8" s="8">
        <v>0</v>
      </c>
      <c r="P8" s="8">
        <v>0</v>
      </c>
      <c r="Q8" s="9">
        <v>0</v>
      </c>
      <c r="R8" s="10">
        <v>187.34977589000002</v>
      </c>
    </row>
    <row r="9" spans="1:21" x14ac:dyDescent="0.2">
      <c r="A9" s="29" t="s">
        <v>39</v>
      </c>
      <c r="B9" s="8">
        <v>10.745438999999999</v>
      </c>
      <c r="C9" s="8">
        <v>11.812332</v>
      </c>
      <c r="D9" s="8">
        <v>13.969722000000001</v>
      </c>
      <c r="E9" s="9">
        <v>36.527493</v>
      </c>
      <c r="F9" s="8">
        <v>12.014309000000001</v>
      </c>
      <c r="G9" s="8">
        <v>12.782954999999999</v>
      </c>
      <c r="H9" s="8">
        <v>14.360125999999999</v>
      </c>
      <c r="I9" s="9">
        <v>39.157389999999999</v>
      </c>
      <c r="J9" s="8">
        <v>13.055974000000001</v>
      </c>
      <c r="K9" s="8">
        <v>19.678654000000002</v>
      </c>
      <c r="L9" s="8">
        <v>12.00146</v>
      </c>
      <c r="M9" s="9">
        <v>44.736088000000002</v>
      </c>
      <c r="N9" s="8">
        <v>0</v>
      </c>
      <c r="O9" s="8">
        <v>0</v>
      </c>
      <c r="P9" s="8">
        <v>0</v>
      </c>
      <c r="Q9" s="9">
        <v>0</v>
      </c>
      <c r="R9" s="10">
        <v>120.42097100000001</v>
      </c>
      <c r="U9" s="28"/>
    </row>
    <row r="10" spans="1:21" x14ac:dyDescent="0.2">
      <c r="A10" s="29" t="s">
        <v>40</v>
      </c>
      <c r="B10" s="8">
        <v>5.6169081799999994</v>
      </c>
      <c r="C10" s="8">
        <v>6.082395</v>
      </c>
      <c r="D10" s="8">
        <v>5.64949805</v>
      </c>
      <c r="E10" s="9">
        <v>17.348801229999999</v>
      </c>
      <c r="F10" s="8">
        <v>6.1138674899999996</v>
      </c>
      <c r="G10" s="8">
        <v>6.1648853099999998</v>
      </c>
      <c r="H10" s="8">
        <v>15.290581400000001</v>
      </c>
      <c r="I10" s="9">
        <v>27.5693342</v>
      </c>
      <c r="J10" s="8">
        <v>6.2710779399999996</v>
      </c>
      <c r="K10" s="8">
        <v>7.6067675899999996</v>
      </c>
      <c r="L10" s="8">
        <v>8.1328239300000007</v>
      </c>
      <c r="M10" s="9">
        <v>22.010669459999999</v>
      </c>
      <c r="N10" s="8">
        <v>0</v>
      </c>
      <c r="O10" s="8">
        <v>0</v>
      </c>
      <c r="P10" s="8">
        <v>0</v>
      </c>
      <c r="Q10" s="9">
        <v>0</v>
      </c>
      <c r="R10" s="10">
        <v>66.928804889999995</v>
      </c>
      <c r="S10" s="32"/>
      <c r="U10" s="28"/>
    </row>
    <row r="11" spans="1:21" x14ac:dyDescent="0.2">
      <c r="A11" s="26" t="s">
        <v>41</v>
      </c>
      <c r="B11" s="8">
        <v>45.274676110000001</v>
      </c>
      <c r="C11" s="8">
        <v>69.276198800000003</v>
      </c>
      <c r="D11" s="8">
        <v>68.911898800000003</v>
      </c>
      <c r="E11" s="9">
        <v>183.46277371000002</v>
      </c>
      <c r="F11" s="8">
        <v>84.717481199999995</v>
      </c>
      <c r="G11" s="8">
        <v>55.805434200000001</v>
      </c>
      <c r="H11" s="8">
        <v>62.026818300000002</v>
      </c>
      <c r="I11" s="9">
        <v>202.54973369999999</v>
      </c>
      <c r="J11" s="8">
        <v>68.989593900000003</v>
      </c>
      <c r="K11" s="8">
        <v>62.790106899999998</v>
      </c>
      <c r="L11" s="8">
        <v>69.436804600000002</v>
      </c>
      <c r="M11" s="9">
        <v>201.21650540000002</v>
      </c>
      <c r="N11" s="8">
        <v>0</v>
      </c>
      <c r="O11" s="8">
        <v>0</v>
      </c>
      <c r="P11" s="8">
        <v>0</v>
      </c>
      <c r="Q11" s="9">
        <v>0</v>
      </c>
      <c r="R11" s="10">
        <v>587.22901281000009</v>
      </c>
      <c r="S11" s="32"/>
      <c r="U11" s="28"/>
    </row>
    <row r="12" spans="1:21" x14ac:dyDescent="0.2">
      <c r="A12" s="26" t="s">
        <v>42</v>
      </c>
      <c r="B12" s="8">
        <v>22.006495780000002</v>
      </c>
      <c r="C12" s="8">
        <v>53.9571708</v>
      </c>
      <c r="D12" s="8">
        <v>55.902736699999998</v>
      </c>
      <c r="E12" s="9">
        <v>131.86640327999999</v>
      </c>
      <c r="F12" s="8">
        <v>78.219933999999995</v>
      </c>
      <c r="G12" s="8">
        <v>61.728289799999999</v>
      </c>
      <c r="H12" s="8">
        <v>45.424028300000003</v>
      </c>
      <c r="I12" s="9">
        <v>185.3722521</v>
      </c>
      <c r="J12" s="8">
        <v>41.522715499999997</v>
      </c>
      <c r="K12" s="8">
        <v>21.734900199999998</v>
      </c>
      <c r="L12" s="8">
        <v>30.052746599999999</v>
      </c>
      <c r="M12" s="9">
        <v>93.310362299999994</v>
      </c>
      <c r="N12" s="8">
        <v>0</v>
      </c>
      <c r="O12" s="8">
        <v>0</v>
      </c>
      <c r="P12" s="8">
        <v>0</v>
      </c>
      <c r="Q12" s="9">
        <v>0</v>
      </c>
      <c r="R12" s="10">
        <v>410.54901767999996</v>
      </c>
      <c r="S12" s="32"/>
      <c r="U12" s="28"/>
    </row>
    <row r="13" spans="1:21" ht="25.5" x14ac:dyDescent="0.2">
      <c r="A13" s="26" t="s">
        <v>43</v>
      </c>
      <c r="B13" s="8">
        <v>1.9948190800000001</v>
      </c>
      <c r="C13" s="8">
        <v>2.2717728300000002</v>
      </c>
      <c r="D13" s="8">
        <v>1.95748247</v>
      </c>
      <c r="E13" s="9">
        <v>6.2240743800000011</v>
      </c>
      <c r="F13" s="8">
        <v>2.06372226</v>
      </c>
      <c r="G13" s="8">
        <v>2.0554771600000001</v>
      </c>
      <c r="H13" s="8">
        <v>2.2684905199999998</v>
      </c>
      <c r="I13" s="9">
        <v>6.3876899399999996</v>
      </c>
      <c r="J13" s="8">
        <v>2.3005686000000001</v>
      </c>
      <c r="K13" s="8">
        <v>2.23976877</v>
      </c>
      <c r="L13" s="8">
        <v>2.1398037099999998</v>
      </c>
      <c r="M13" s="9">
        <v>6.6801410799999994</v>
      </c>
      <c r="N13" s="8">
        <v>0</v>
      </c>
      <c r="O13" s="8">
        <v>0</v>
      </c>
      <c r="P13" s="8">
        <v>0</v>
      </c>
      <c r="Q13" s="9">
        <v>0</v>
      </c>
      <c r="R13" s="10">
        <v>19.291905400000001</v>
      </c>
      <c r="S13" s="32"/>
      <c r="U13" s="28"/>
    </row>
    <row r="14" spans="1:21" x14ac:dyDescent="0.2">
      <c r="A14" s="26" t="s">
        <v>44</v>
      </c>
      <c r="B14" s="8">
        <v>2.6788369700000003</v>
      </c>
      <c r="C14" s="8">
        <v>2.64106109</v>
      </c>
      <c r="D14" s="8">
        <v>2.9311264600000002</v>
      </c>
      <c r="E14" s="9">
        <v>8.2510245199999996</v>
      </c>
      <c r="F14" s="8">
        <v>2.5923110399999998</v>
      </c>
      <c r="G14" s="8">
        <v>2.7838918399999999</v>
      </c>
      <c r="H14" s="8">
        <v>3.0381641799999999</v>
      </c>
      <c r="I14" s="9">
        <v>8.41436706</v>
      </c>
      <c r="J14" s="8">
        <v>2.7358029199999998</v>
      </c>
      <c r="K14" s="8">
        <v>3.0149300499999998</v>
      </c>
      <c r="L14" s="8">
        <v>2.6680942999999999</v>
      </c>
      <c r="M14" s="9">
        <v>8.4188272699999995</v>
      </c>
      <c r="N14" s="8">
        <v>0</v>
      </c>
      <c r="O14" s="8">
        <v>0</v>
      </c>
      <c r="P14" s="8">
        <v>0</v>
      </c>
      <c r="Q14" s="9">
        <v>0</v>
      </c>
      <c r="R14" s="10">
        <v>25.084218849999999</v>
      </c>
      <c r="S14" s="32"/>
      <c r="U14" s="28"/>
    </row>
    <row r="15" spans="1:21" x14ac:dyDescent="0.2">
      <c r="A15" s="26" t="s">
        <v>45</v>
      </c>
      <c r="B15" s="8">
        <v>155.02801328999999</v>
      </c>
      <c r="C15" s="8">
        <v>196.64102399999999</v>
      </c>
      <c r="D15" s="8">
        <v>215.43018699999999</v>
      </c>
      <c r="E15" s="9">
        <v>567.09922428999994</v>
      </c>
      <c r="F15" s="8">
        <v>219.15927199999999</v>
      </c>
      <c r="G15" s="8">
        <v>221.48579000000001</v>
      </c>
      <c r="H15" s="8">
        <v>291.40155700000003</v>
      </c>
      <c r="I15" s="9">
        <v>732.04661899999996</v>
      </c>
      <c r="J15" s="8">
        <v>260.86694199999999</v>
      </c>
      <c r="K15" s="8">
        <v>260.49033100000003</v>
      </c>
      <c r="L15" s="8">
        <v>257.44317100000001</v>
      </c>
      <c r="M15" s="9">
        <v>778.80044400000008</v>
      </c>
      <c r="N15" s="8">
        <v>0</v>
      </c>
      <c r="O15" s="8">
        <v>0</v>
      </c>
      <c r="P15" s="8">
        <v>0</v>
      </c>
      <c r="Q15" s="9">
        <v>0</v>
      </c>
      <c r="R15" s="10">
        <v>2077.9462872899999</v>
      </c>
      <c r="S15" s="32"/>
      <c r="U15" s="28"/>
    </row>
    <row r="16" spans="1:21" x14ac:dyDescent="0.2">
      <c r="A16" s="26" t="s">
        <v>46</v>
      </c>
      <c r="B16" s="8">
        <v>2.95778462</v>
      </c>
      <c r="C16" s="8">
        <v>3.1809373299999999</v>
      </c>
      <c r="D16" s="8">
        <v>3.3120348100000001</v>
      </c>
      <c r="E16" s="9">
        <v>9.4507567600000009</v>
      </c>
      <c r="F16" s="8">
        <v>3.2288735599999998</v>
      </c>
      <c r="G16" s="8">
        <v>3.5049374499999999</v>
      </c>
      <c r="H16" s="8">
        <v>3.1294929100000002</v>
      </c>
      <c r="I16" s="9">
        <v>9.8633039199999999</v>
      </c>
      <c r="J16" s="8">
        <v>3.0719886700000001</v>
      </c>
      <c r="K16" s="8">
        <v>3.85992004</v>
      </c>
      <c r="L16" s="8">
        <v>3.1228572200000002</v>
      </c>
      <c r="M16" s="9">
        <v>10.05476593</v>
      </c>
      <c r="N16" s="8">
        <v>0</v>
      </c>
      <c r="O16" s="8">
        <v>0</v>
      </c>
      <c r="P16" s="8">
        <v>0</v>
      </c>
      <c r="Q16" s="9">
        <v>0</v>
      </c>
      <c r="R16" s="10">
        <v>29.368826609999999</v>
      </c>
      <c r="S16" s="32"/>
      <c r="U16" s="28"/>
    </row>
    <row r="17" spans="1:21" x14ac:dyDescent="0.2">
      <c r="A17" s="26" t="s">
        <v>47</v>
      </c>
      <c r="B17" s="8">
        <v>1.26447095</v>
      </c>
      <c r="C17" s="8">
        <v>1.6054931299999999</v>
      </c>
      <c r="D17" s="8">
        <v>1.78907573</v>
      </c>
      <c r="E17" s="9">
        <v>4.6590398099999994</v>
      </c>
      <c r="F17" s="8">
        <v>1.49426193</v>
      </c>
      <c r="G17" s="8">
        <v>1.7966474800000001</v>
      </c>
      <c r="H17" s="8">
        <v>1.79550071</v>
      </c>
      <c r="I17" s="9">
        <v>5.08641012</v>
      </c>
      <c r="J17" s="8">
        <v>1.4954097399999999</v>
      </c>
      <c r="K17" s="8">
        <v>1.72548513</v>
      </c>
      <c r="L17" s="8">
        <v>2.1710633700000002</v>
      </c>
      <c r="M17" s="9">
        <v>5.3919582400000001</v>
      </c>
      <c r="N17" s="8">
        <v>0</v>
      </c>
      <c r="O17" s="8">
        <v>0</v>
      </c>
      <c r="P17" s="8">
        <v>0</v>
      </c>
      <c r="Q17" s="9">
        <v>0</v>
      </c>
      <c r="R17" s="10">
        <v>15.13740817</v>
      </c>
      <c r="S17" s="32"/>
      <c r="U17" s="28"/>
    </row>
    <row r="18" spans="1:21" x14ac:dyDescent="0.2">
      <c r="A18" s="26" t="s">
        <v>48</v>
      </c>
      <c r="B18" s="8">
        <v>1.48806459</v>
      </c>
      <c r="C18" s="8">
        <v>1.49151195</v>
      </c>
      <c r="D18" s="8">
        <v>1.83736739</v>
      </c>
      <c r="E18" s="9">
        <v>4.8169439299999999</v>
      </c>
      <c r="F18" s="8">
        <v>1.5462692200000001</v>
      </c>
      <c r="G18" s="8">
        <v>1.8792459699999999</v>
      </c>
      <c r="H18" s="8">
        <v>1.52912165</v>
      </c>
      <c r="I18" s="9">
        <v>4.95463684</v>
      </c>
      <c r="J18" s="8">
        <v>2.2614514699999999</v>
      </c>
      <c r="K18" s="8">
        <v>1.81490818</v>
      </c>
      <c r="L18" s="8">
        <v>5.7309412599999998</v>
      </c>
      <c r="M18" s="9">
        <v>9.8073009099999986</v>
      </c>
      <c r="N18" s="8">
        <v>0</v>
      </c>
      <c r="O18" s="8">
        <v>0</v>
      </c>
      <c r="P18" s="8">
        <v>0</v>
      </c>
      <c r="Q18" s="9">
        <v>0</v>
      </c>
      <c r="R18" s="10">
        <v>19.578881679999999</v>
      </c>
      <c r="S18" s="32"/>
      <c r="U18" s="28"/>
    </row>
    <row r="19" spans="1:21" x14ac:dyDescent="0.2">
      <c r="A19" s="26" t="s">
        <v>49</v>
      </c>
      <c r="B19" s="8">
        <v>1.2966556</v>
      </c>
      <c r="C19" s="8">
        <v>1.4593495299999999</v>
      </c>
      <c r="D19" s="8">
        <v>1.4226045599999999</v>
      </c>
      <c r="E19" s="9">
        <v>4.17860969</v>
      </c>
      <c r="F19" s="8">
        <v>1.41490139</v>
      </c>
      <c r="G19" s="8">
        <v>1.770438</v>
      </c>
      <c r="H19" s="8">
        <v>1.9047859</v>
      </c>
      <c r="I19" s="9">
        <v>5.0901252900000005</v>
      </c>
      <c r="J19" s="8">
        <v>1.9130626399999999</v>
      </c>
      <c r="K19" s="8">
        <v>1.9259816299999999</v>
      </c>
      <c r="L19" s="8">
        <v>1.8855490399999999</v>
      </c>
      <c r="M19" s="9">
        <v>5.7245933099999995</v>
      </c>
      <c r="N19" s="8">
        <v>0</v>
      </c>
      <c r="O19" s="8">
        <v>0</v>
      </c>
      <c r="P19" s="8">
        <v>0</v>
      </c>
      <c r="Q19" s="9">
        <v>0</v>
      </c>
      <c r="R19" s="10">
        <v>14.993328290000001</v>
      </c>
      <c r="U19" s="28"/>
    </row>
    <row r="20" spans="1:21" x14ac:dyDescent="0.2">
      <c r="A20" s="26" t="s">
        <v>50</v>
      </c>
      <c r="B20" s="8">
        <v>0.56462272000000002</v>
      </c>
      <c r="C20" s="8">
        <v>0.62765736999999999</v>
      </c>
      <c r="D20" s="8">
        <v>4.0747157700000001</v>
      </c>
      <c r="E20" s="9">
        <v>5.2669958599999998</v>
      </c>
      <c r="F20" s="8">
        <v>0.71550418999999998</v>
      </c>
      <c r="G20" s="8">
        <v>0.99886956000000005</v>
      </c>
      <c r="H20" s="8">
        <v>1.27862104</v>
      </c>
      <c r="I20" s="9">
        <v>2.99299479</v>
      </c>
      <c r="J20" s="8">
        <v>0.83192138999999998</v>
      </c>
      <c r="K20" s="8">
        <v>12.6197459</v>
      </c>
      <c r="L20" s="8">
        <v>1.17126756</v>
      </c>
      <c r="M20" s="9">
        <v>14.62293485</v>
      </c>
      <c r="N20" s="8">
        <v>0</v>
      </c>
      <c r="O20" s="8">
        <v>0</v>
      </c>
      <c r="P20" s="8">
        <v>0</v>
      </c>
      <c r="Q20" s="9">
        <v>0</v>
      </c>
      <c r="R20" s="10">
        <v>22.882925499999999</v>
      </c>
      <c r="U20" s="28"/>
    </row>
    <row r="21" spans="1:21" x14ac:dyDescent="0.2">
      <c r="A21" s="26" t="s">
        <v>51</v>
      </c>
      <c r="B21" s="8">
        <v>28.877111629999998</v>
      </c>
      <c r="C21" s="8">
        <v>30.615158999999998</v>
      </c>
      <c r="D21" s="8">
        <v>31.604810400000002</v>
      </c>
      <c r="E21" s="9">
        <v>91.097081029999998</v>
      </c>
      <c r="F21" s="8">
        <v>33.791915199999998</v>
      </c>
      <c r="G21" s="8">
        <v>38.766029400000001</v>
      </c>
      <c r="H21" s="8">
        <v>41.015993000000002</v>
      </c>
      <c r="I21" s="9">
        <v>113.57393759999999</v>
      </c>
      <c r="J21" s="8">
        <v>35.7963855</v>
      </c>
      <c r="K21" s="8">
        <v>46.344601900000001</v>
      </c>
      <c r="L21" s="8">
        <v>40.714385100000001</v>
      </c>
      <c r="M21" s="9">
        <v>122.8553725</v>
      </c>
      <c r="N21" s="8">
        <v>0</v>
      </c>
      <c r="O21" s="8">
        <v>0</v>
      </c>
      <c r="P21" s="8">
        <v>0</v>
      </c>
      <c r="Q21" s="9">
        <v>0</v>
      </c>
      <c r="R21" s="10">
        <v>327.52639112999998</v>
      </c>
      <c r="U21" s="28"/>
    </row>
    <row r="22" spans="1:21" x14ac:dyDescent="0.2">
      <c r="A22" s="26" t="s">
        <v>52</v>
      </c>
      <c r="B22" s="8">
        <v>0</v>
      </c>
      <c r="C22" s="8">
        <v>0</v>
      </c>
      <c r="D22" s="8">
        <v>0</v>
      </c>
      <c r="E22" s="9">
        <v>0</v>
      </c>
      <c r="F22" s="8">
        <v>0</v>
      </c>
      <c r="G22" s="8">
        <v>2.3220986799999999</v>
      </c>
      <c r="H22" s="8">
        <v>13.877063</v>
      </c>
      <c r="I22" s="9">
        <v>16.19916168</v>
      </c>
      <c r="J22" s="8">
        <v>481.45982199999997</v>
      </c>
      <c r="K22" s="8">
        <v>163.49387899999999</v>
      </c>
      <c r="L22" s="8">
        <v>178.984962</v>
      </c>
      <c r="M22" s="9">
        <v>823.93866299999991</v>
      </c>
      <c r="N22" s="8">
        <v>0</v>
      </c>
      <c r="O22" s="8">
        <v>0</v>
      </c>
      <c r="P22" s="8">
        <v>0</v>
      </c>
      <c r="Q22" s="9">
        <v>0</v>
      </c>
      <c r="R22" s="10">
        <v>840.13782467999988</v>
      </c>
      <c r="U22" s="28"/>
    </row>
    <row r="23" spans="1:21" x14ac:dyDescent="0.2">
      <c r="A23" s="30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U23" s="28"/>
    </row>
    <row r="24" spans="1:21" x14ac:dyDescent="0.2">
      <c r="A24" s="30" t="s">
        <v>53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6" spans="1:21" x14ac:dyDescent="0.2">
      <c r="J26" s="27"/>
      <c r="K26" s="28"/>
    </row>
    <row r="27" spans="1:21" x14ac:dyDescent="0.2">
      <c r="J27" s="27"/>
      <c r="K27" s="28"/>
    </row>
    <row r="28" spans="1:21" x14ac:dyDescent="0.2">
      <c r="J28" s="27"/>
      <c r="K28" s="28"/>
    </row>
    <row r="29" spans="1:21" x14ac:dyDescent="0.2">
      <c r="J29" s="27"/>
      <c r="K29" s="28"/>
    </row>
    <row r="30" spans="1:21" x14ac:dyDescent="0.2">
      <c r="J30" s="27"/>
      <c r="K30" s="28"/>
    </row>
    <row r="31" spans="1:21" x14ac:dyDescent="0.2">
      <c r="J31" s="27"/>
      <c r="K31" s="28"/>
    </row>
    <row r="32" spans="1:21" x14ac:dyDescent="0.2">
      <c r="J32" s="27"/>
      <c r="K32" s="28"/>
    </row>
    <row r="33" spans="10:11" x14ac:dyDescent="0.2">
      <c r="J33" s="27"/>
      <c r="K33" s="28"/>
    </row>
    <row r="34" spans="10:11" x14ac:dyDescent="0.2">
      <c r="J34" s="27"/>
      <c r="K34" s="28"/>
    </row>
    <row r="35" spans="10:11" x14ac:dyDescent="0.2">
      <c r="J35" s="27"/>
      <c r="K35" s="28"/>
    </row>
  </sheetData>
  <mergeCells count="22">
    <mergeCell ref="O5:O6"/>
    <mergeCell ref="P5:P6"/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Q5:Q6"/>
    <mergeCell ref="A5:A6"/>
    <mergeCell ref="B5:B6"/>
    <mergeCell ref="C5:C6"/>
    <mergeCell ref="N5:N6"/>
    <mergeCell ref="D5:D6"/>
    <mergeCell ref="E5:E6"/>
    <mergeCell ref="K5:K6"/>
    <mergeCell ref="L5:L6"/>
    <mergeCell ref="M5:M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Autónomos y Poderes</vt:lpstr>
      <vt:lpstr>Ingresos Autónomos y Poderes</vt:lpstr>
      <vt:lpstr>Egresos Autónomos y Poderes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Jairo Hau Noh</dc:creator>
  <cp:keywords/>
  <dc:description/>
  <cp:lastModifiedBy>Ruben Moises Canul Alcocer</cp:lastModifiedBy>
  <cp:revision/>
  <dcterms:created xsi:type="dcterms:W3CDTF">2023-04-28T16:33:09Z</dcterms:created>
  <dcterms:modified xsi:type="dcterms:W3CDTF">2024-10-25T18:04:52Z</dcterms:modified>
  <cp:category/>
  <cp:contentStatus/>
</cp:coreProperties>
</file>