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CUENTA PÚBLICA 2022\ESTADOS FINANCIEROS CTA PUB 2022\TOMO II PARA SU PUBLICACION\"/>
    </mc:Choice>
  </mc:AlternateContent>
  <bookViews>
    <workbookView xWindow="0" yWindow="0" windowWidth="10170" windowHeight="6705" firstSheet="1" activeTab="3"/>
  </bookViews>
  <sheets>
    <sheet name="Análitico Ingresos" sheetId="8" r:id="rId1"/>
    <sheet name="Clasif Admtva Dependencias" sheetId="9" r:id="rId2"/>
    <sheet name="Clasif Admtva Poderes" sheetId="10" r:id="rId3"/>
    <sheet name="Clasif Admtva Entidades" sheetId="11" r:id="rId4"/>
    <sheet name="Clasificación Económica" sheetId="6" r:id="rId5"/>
    <sheet name="Objeto del Gasto" sheetId="5" r:id="rId6"/>
    <sheet name="Clasificación Funcional" sheetId="4" r:id="rId7"/>
    <sheet name="Postura Fiscal" sheetId="2" r:id="rId8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0" l="1"/>
  <c r="F14" i="10"/>
  <c r="E14" i="10"/>
  <c r="D14" i="10"/>
  <c r="C14" i="10"/>
  <c r="B14" i="10"/>
  <c r="G33" i="9" l="1"/>
  <c r="F33" i="9"/>
  <c r="E33" i="9"/>
  <c r="D33" i="9"/>
  <c r="C33" i="9"/>
  <c r="B33" i="9"/>
</calcChain>
</file>

<file path=xl/sharedStrings.xml><?xml version="1.0" encoding="utf-8"?>
<sst xmlns="http://schemas.openxmlformats.org/spreadsheetml/2006/main" count="323" uniqueCount="206">
  <si>
    <t>Indicadores de Postura Fiscal</t>
  </si>
  <si>
    <t>Del  1o. de enero al 31 de diciembre de 2022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</si>
  <si>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</si>
  <si>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</si>
  <si>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</si>
  <si>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</si>
  <si>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</si>
  <si>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</si>
  <si>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</si>
  <si>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</si>
  <si>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</si>
  <si>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</si>
  <si>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</si>
  <si>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</si>
  <si>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</si>
  <si>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</si>
  <si>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</si>
  <si>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</si>
  <si>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</si>
  <si>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</si>
  <si>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</si>
  <si>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</si>
  <si>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</si>
  <si>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</si>
  <si>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</si>
  <si>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</si>
  <si>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</si>
  <si>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</si>
  <si>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</si>
  <si>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</si>
  <si>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</si>
  <si>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</si>
  <si>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</si>
  <si>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</si>
  <si>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</si>
  <si>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</si>
  <si>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</si>
  <si>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</si>
  <si>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</si>
  <si>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</si>
  <si>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</si>
  <si>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</si>
  <si>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</si>
  <si>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</si>
  <si>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</si>
  <si>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</si>
  <si>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</si>
  <si>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</si>
  <si>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</si>
  <si>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</si>
  <si>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</si>
  <si>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</si>
  <si>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</si>
  <si>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</si>
  <si>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</si>
  <si>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</si>
  <si>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</si>
  <si>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</si>
  <si>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</si>
  <si>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</si>
  <si>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</si>
  <si>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</si>
  <si>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</si>
  <si>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</si>
  <si>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</si>
  <si>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</si>
  <si>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</si>
  <si>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</si>
  <si>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</si>
  <si>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</si>
  <si>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</si>
  <si>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</si>
  <si>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</si>
  <si>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</si>
  <si>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</si>
  <si>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</si>
  <si>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</si>
  <si>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</si>
  <si>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</si>
  <si>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</si>
  <si>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</si>
  <si>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</si>
  <si>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</si>
  <si>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</si>
  <si>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</si>
  <si>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</si>
  <si>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</si>
  <si>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</si>
  <si>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</si>
  <si>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</si>
  <si>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</si>
  <si>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</si>
  <si>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</si>
  <si>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</si>
  <si>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</si>
  <si>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</si>
  <si>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</si>
  <si>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</si>
  <si>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</si>
  <si>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</si>
  <si>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</si>
  <si>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</si>
  <si>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</si>
  <si>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</si>
  <si>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</si>
  <si>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</si>
  <si>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</si>
  <si>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</si>
  <si>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</si>
  <si>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</si>
  <si>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</si>
  <si>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</si>
  <si>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</si>
  <si>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</si>
  <si>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</si>
  <si>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</si>
  <si>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</si>
  <si>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</si>
  <si>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</si>
  <si>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</si>
  <si>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</si>
  <si>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</si>
  <si>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</si>
  <si>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</si>
  <si>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</si>
  <si>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</si>
  <si>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</si>
  <si>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</si>
  <si>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</si>
  <si>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</si>
  <si>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</si>
  <si>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</si>
  <si>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</si>
  <si>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</si>
  <si>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</si>
  <si>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</si>
  <si>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</si>
  <si>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</si>
  <si>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</si>
  <si>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</si>
  <si>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</si>
  <si>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</si>
  <si>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</si>
  <si>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</si>
  <si>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</si>
  <si>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</si>
  <si>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</si>
  <si>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</si>
  <si>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</si>
  <si>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</si>
  <si>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</si>
  <si>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</si>
  <si>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</si>
  <si>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</si>
  <si>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</si>
  <si>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</si>
  <si>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</si>
  <si>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</si>
  <si>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</si>
  <si>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</si>
  <si>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</si>
  <si>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</si>
  <si>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</si>
  <si>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</si>
  <si>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</si>
  <si>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</si>
  <si>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</si>
  <si>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</si>
  <si>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</si>
  <si>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</si>
  <si>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</si>
  <si>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</si>
  <si>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</si>
  <si>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</si>
  <si>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</si>
  <si>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</si>
  <si>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</si>
  <si>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</si>
  <si>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</si>
  <si>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</si>
  <si>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</si>
  <si>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</si>
  <si>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</si>
  <si>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</si>
  <si>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</si>
  <si>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</si>
  <si>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</si>
  <si>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</si>
  <si>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TOTAL DEL GASTO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</si>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</sst>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</fonts>
  <fills count="3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2" fillId="0" borderId="3" xfId="0" applyFont="1" applyBorder="1"/>
    <xf numFmtId="0" fontId="3" fillId="2" borderId="5" xfId="0" applyFont="1" applyFill="1" applyBorder="1" applyAlignment="1">
      <alignment horizontal="center" wrapText="1"/>
    </xf>
    <xf numFmtId="0" fontId="2" fillId="0" borderId="5" xfId="0" applyFont="1" applyBorder="1"/>
    <xf numFmtId="164" fontId="2" fillId="0" borderId="5" xfId="0" applyNumberFormat="1" applyFont="1" applyBorder="1"/>
    <xf numFmtId="0" fontId="5" fillId="0" borderId="14" xfId="0" applyFont="1" applyBorder="1" applyAlignment="1">
      <alignment vertical="center"/>
    </xf>
    <xf numFmtId="164" fontId="4" fillId="0" borderId="4" xfId="0" applyNumberFormat="1" applyFont="1" applyBorder="1"/>
    <xf numFmtId="0" fontId="4" fillId="0" borderId="6" xfId="0" applyFont="1" applyBorder="1"/>
    <xf numFmtId="164" fontId="4" fillId="0" borderId="6" xfId="0" applyNumberFormat="1" applyFont="1" applyBorder="1"/>
    <xf numFmtId="164" fontId="2" fillId="0" borderId="3" xfId="0" applyNumberFormat="1" applyFont="1" applyBorder="1"/>
    <xf numFmtId="0" fontId="4" fillId="0" borderId="4" xfId="0" applyFont="1" applyBorder="1"/>
    <xf numFmtId="0" fontId="3" fillId="2" borderId="11" xfId="0" applyFont="1" applyFill="1" applyBorder="1" applyAlignment="1">
      <alignment horizontal="center" wrapText="1"/>
    </xf>
    <xf numFmtId="164" fontId="4" fillId="0" borderId="0" xfId="0" applyNumberFormat="1" applyFont="1"/>
    <xf numFmtId="164" fontId="2" fillId="0" borderId="4" xfId="0" applyNumberFormat="1" applyFont="1" applyBorder="1"/>
    <xf numFmtId="0" fontId="2" fillId="0" borderId="5" xfId="0" applyFont="1" applyFill="1" applyBorder="1" applyAlignment="1">
      <alignment horizontal="center" vertical="center"/>
    </xf>
    <xf numFmtId="49" fontId="2" fillId="0" borderId="15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showGridLines="0" workbookViewId="0">
      <selection activeCell="I7" sqref="I7"/>
    </sheetView>
  </sheetViews>
  <sheetFormatPr baseColWidth="10" defaultRowHeight="15" x14ac:dyDescent="0.25"/>
  <cols>
    <col min="1" max="1" width="60.5703125" customWidth="1"/>
    <col min="2" max="7" width="18" customWidth="1"/>
  </cols>
  <sheetData>
    <row r="1" spans="1:7" x14ac:dyDescent="0.25">
      <c r="A1" s="44" t="s">
        <v>3</v>
      </c>
      <c r="B1" s="44"/>
      <c r="C1" s="44"/>
      <c r="D1" s="44"/>
      <c r="E1" s="44"/>
      <c r="F1" s="44"/>
      <c r="G1" s="44"/>
    </row>
    <row r="2" spans="1:7" x14ac:dyDescent="0.25">
      <c r="A2" s="44" t="s">
        <v>142</v>
      </c>
      <c r="B2" s="44"/>
      <c r="C2" s="44"/>
      <c r="D2" s="44"/>
      <c r="E2" s="44"/>
      <c r="F2" s="44"/>
      <c r="G2" s="44"/>
    </row>
    <row r="3" spans="1:7" x14ac:dyDescent="0.25">
      <c r="A3" s="44" t="s">
        <v>1</v>
      </c>
      <c r="B3" s="44"/>
      <c r="C3" s="44"/>
      <c r="D3" s="44"/>
      <c r="E3" s="44"/>
      <c r="F3" s="44"/>
      <c r="G3" s="44"/>
    </row>
    <row r="4" spans="1:7" x14ac:dyDescent="0.25">
      <c r="A4" s="48" t="s">
        <v>149</v>
      </c>
      <c r="B4" s="45" t="s">
        <v>143</v>
      </c>
      <c r="C4" s="46"/>
      <c r="D4" s="46"/>
      <c r="E4" s="46"/>
      <c r="F4" s="47"/>
      <c r="G4" s="48" t="s">
        <v>147</v>
      </c>
    </row>
    <row r="5" spans="1:7" ht="27" x14ac:dyDescent="0.25">
      <c r="A5" s="50"/>
      <c r="B5" s="4" t="s">
        <v>144</v>
      </c>
      <c r="C5" s="4" t="s">
        <v>145</v>
      </c>
      <c r="D5" s="4" t="s">
        <v>24</v>
      </c>
      <c r="E5" s="4" t="s">
        <v>5</v>
      </c>
      <c r="F5" s="4" t="s">
        <v>146</v>
      </c>
      <c r="G5" s="49"/>
    </row>
    <row r="6" spans="1:7" x14ac:dyDescent="0.25">
      <c r="A6" s="49"/>
      <c r="B6" s="14">
        <v>1</v>
      </c>
      <c r="C6" s="14">
        <v>2</v>
      </c>
      <c r="D6" s="14" t="s">
        <v>26</v>
      </c>
      <c r="E6" s="14">
        <v>4</v>
      </c>
      <c r="F6" s="14">
        <v>5</v>
      </c>
      <c r="G6" s="14" t="s">
        <v>148</v>
      </c>
    </row>
    <row r="7" spans="1:7" x14ac:dyDescent="0.25">
      <c r="A7" s="16" t="s">
        <v>150</v>
      </c>
      <c r="B7" s="17">
        <v>2785616196</v>
      </c>
      <c r="C7" s="17">
        <v>414682151.27999997</v>
      </c>
      <c r="D7" s="17">
        <v>3200298347.2800002</v>
      </c>
      <c r="E7" s="17">
        <v>3200298347.2800002</v>
      </c>
      <c r="F7" s="17">
        <v>3200298347.2800002</v>
      </c>
      <c r="G7" s="17">
        <v>414682151.27999997</v>
      </c>
    </row>
    <row r="8" spans="1:7" x14ac:dyDescent="0.25">
      <c r="A8" s="15" t="s">
        <v>151</v>
      </c>
      <c r="B8" s="8">
        <v>1375950420</v>
      </c>
      <c r="C8" s="8">
        <v>-1375950420</v>
      </c>
      <c r="D8" s="8">
        <v>0</v>
      </c>
      <c r="E8" s="8">
        <v>0</v>
      </c>
      <c r="F8" s="8">
        <v>0</v>
      </c>
      <c r="G8" s="8">
        <v>-1375950420</v>
      </c>
    </row>
    <row r="9" spans="1:7" x14ac:dyDescent="0.25">
      <c r="A9" s="15" t="s">
        <v>152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x14ac:dyDescent="0.25">
      <c r="A10" s="15" t="s">
        <v>153</v>
      </c>
      <c r="B10" s="8">
        <v>1722038175</v>
      </c>
      <c r="C10" s="8">
        <v>581881811.05999994</v>
      </c>
      <c r="D10" s="8">
        <v>2303919986.0599999</v>
      </c>
      <c r="E10" s="8">
        <v>2303919986.0599999</v>
      </c>
      <c r="F10" s="8">
        <v>2303919986.0599999</v>
      </c>
      <c r="G10" s="8">
        <v>581881811.05999994</v>
      </c>
    </row>
    <row r="11" spans="1:7" x14ac:dyDescent="0.25">
      <c r="A11" s="15" t="s">
        <v>154</v>
      </c>
      <c r="B11" s="8">
        <v>323996640</v>
      </c>
      <c r="C11" s="8">
        <v>387185741.58999997</v>
      </c>
      <c r="D11" s="8">
        <v>711182381.59000003</v>
      </c>
      <c r="E11" s="8">
        <v>711182381.59000003</v>
      </c>
      <c r="F11" s="8">
        <v>711182381.59000003</v>
      </c>
      <c r="G11" s="8">
        <v>387185741.58999997</v>
      </c>
    </row>
    <row r="12" spans="1:7" x14ac:dyDescent="0.25">
      <c r="A12" s="15" t="s">
        <v>155</v>
      </c>
      <c r="B12" s="8">
        <v>279105662</v>
      </c>
      <c r="C12" s="8">
        <v>-43792429.280000001</v>
      </c>
      <c r="D12" s="8">
        <v>235313232.72</v>
      </c>
      <c r="E12" s="8">
        <v>235313232.72</v>
      </c>
      <c r="F12" s="8">
        <v>235313232.72</v>
      </c>
      <c r="G12" s="8">
        <v>-43792429.280000001</v>
      </c>
    </row>
    <row r="13" spans="1:7" ht="15" customHeight="1" x14ac:dyDescent="0.25">
      <c r="A13" s="15" t="s">
        <v>156</v>
      </c>
      <c r="B13" s="8">
        <v>2026363842</v>
      </c>
      <c r="C13" s="8">
        <v>-2026363842</v>
      </c>
      <c r="D13" s="8">
        <v>0</v>
      </c>
      <c r="E13" s="8">
        <v>0</v>
      </c>
      <c r="F13" s="8">
        <v>0</v>
      </c>
      <c r="G13" s="8">
        <v>-2026363842</v>
      </c>
    </row>
    <row r="14" spans="1:7" ht="27" x14ac:dyDescent="0.25">
      <c r="A14" s="15" t="s">
        <v>157</v>
      </c>
      <c r="B14" s="8">
        <v>35350884840</v>
      </c>
      <c r="C14" s="8">
        <v>2788923767</v>
      </c>
      <c r="D14" s="8">
        <v>38139808607</v>
      </c>
      <c r="E14" s="8">
        <v>38139808607</v>
      </c>
      <c r="F14" s="8">
        <v>38139808607</v>
      </c>
      <c r="G14" s="8">
        <v>2788923767</v>
      </c>
    </row>
    <row r="15" spans="1:7" ht="27" x14ac:dyDescent="0.25">
      <c r="A15" s="15" t="s">
        <v>158</v>
      </c>
      <c r="B15" s="8">
        <v>2174094546</v>
      </c>
      <c r="C15" s="8">
        <v>59060621</v>
      </c>
      <c r="D15" s="8">
        <v>2233155167</v>
      </c>
      <c r="E15" s="8">
        <v>2233155167</v>
      </c>
      <c r="F15" s="8">
        <v>2233155167</v>
      </c>
      <c r="G15" s="8">
        <v>59060621</v>
      </c>
    </row>
    <row r="16" spans="1:7" x14ac:dyDescent="0.25">
      <c r="A16" s="23" t="s">
        <v>159</v>
      </c>
      <c r="B16" s="19">
        <v>0</v>
      </c>
      <c r="C16" s="19">
        <v>1735000000</v>
      </c>
      <c r="D16" s="19">
        <v>1735000000</v>
      </c>
      <c r="E16" s="19">
        <v>1735000000</v>
      </c>
      <c r="F16" s="19">
        <v>1735000000</v>
      </c>
      <c r="G16" s="19">
        <v>1735000000</v>
      </c>
    </row>
    <row r="17" spans="1:8" x14ac:dyDescent="0.25">
      <c r="A17" s="20" t="s">
        <v>160</v>
      </c>
      <c r="B17" s="21">
        <v>46038050321</v>
      </c>
      <c r="C17" s="21">
        <v>2520627400.6500001</v>
      </c>
      <c r="D17" s="21">
        <v>48558677721.650002</v>
      </c>
      <c r="E17" s="21">
        <v>48558677721.650002</v>
      </c>
      <c r="F17" s="21">
        <v>48558677721.650002</v>
      </c>
      <c r="G17" s="40">
        <v>2520627400.6500001</v>
      </c>
      <c r="H17" s="1"/>
    </row>
    <row r="18" spans="1:8" x14ac:dyDescent="0.25">
      <c r="A18" s="18"/>
      <c r="B18" s="18"/>
      <c r="C18" s="18"/>
      <c r="D18" s="18"/>
      <c r="E18" s="51" t="s">
        <v>161</v>
      </c>
      <c r="F18" s="52"/>
      <c r="G18" s="41"/>
    </row>
    <row r="19" spans="1:8" x14ac:dyDescent="0.25">
      <c r="A19" s="48" t="s">
        <v>162</v>
      </c>
      <c r="B19" s="53" t="s">
        <v>143</v>
      </c>
      <c r="C19" s="54"/>
      <c r="D19" s="54"/>
      <c r="E19" s="54"/>
      <c r="F19" s="55"/>
      <c r="G19" s="48" t="s">
        <v>147</v>
      </c>
    </row>
    <row r="20" spans="1:8" ht="27" x14ac:dyDescent="0.25">
      <c r="A20" s="50"/>
      <c r="B20" s="14" t="s">
        <v>144</v>
      </c>
      <c r="C20" s="14" t="s">
        <v>145</v>
      </c>
      <c r="D20" s="14" t="s">
        <v>24</v>
      </c>
      <c r="E20" s="14" t="s">
        <v>5</v>
      </c>
      <c r="F20" s="14" t="s">
        <v>146</v>
      </c>
      <c r="G20" s="49"/>
    </row>
    <row r="21" spans="1:8" x14ac:dyDescent="0.25">
      <c r="A21" s="49"/>
      <c r="B21" s="14">
        <v>1</v>
      </c>
      <c r="C21" s="14">
        <v>2</v>
      </c>
      <c r="D21" s="14" t="s">
        <v>26</v>
      </c>
      <c r="E21" s="14">
        <v>4</v>
      </c>
      <c r="F21" s="14">
        <v>5</v>
      </c>
      <c r="G21" s="14" t="s">
        <v>148</v>
      </c>
    </row>
    <row r="22" spans="1:8" x14ac:dyDescent="0.25">
      <c r="A22" s="5" t="s">
        <v>163</v>
      </c>
      <c r="B22" s="6">
        <v>42635736059</v>
      </c>
      <c r="C22" s="6">
        <v>4187941662.6500001</v>
      </c>
      <c r="D22" s="6">
        <v>46823677721.650002</v>
      </c>
      <c r="E22" s="6">
        <v>46823677721.650002</v>
      </c>
      <c r="F22" s="6">
        <v>46823677721.650002</v>
      </c>
      <c r="G22" s="6">
        <v>4187941662.6500001</v>
      </c>
      <c r="H22" s="1"/>
    </row>
    <row r="23" spans="1:8" x14ac:dyDescent="0.25">
      <c r="A23" s="7" t="s">
        <v>150</v>
      </c>
      <c r="B23" s="8">
        <v>2785616196</v>
      </c>
      <c r="C23" s="8">
        <v>414682151.27999997</v>
      </c>
      <c r="D23" s="8">
        <v>3200298347.2800002</v>
      </c>
      <c r="E23" s="8">
        <v>3200298347.2800002</v>
      </c>
      <c r="F23" s="8">
        <v>3200298347.2800002</v>
      </c>
      <c r="G23" s="8">
        <v>414682151.27999997</v>
      </c>
    </row>
    <row r="24" spans="1:8" x14ac:dyDescent="0.25">
      <c r="A24" s="7" t="s">
        <v>151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7" t="s">
        <v>152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153</v>
      </c>
      <c r="B26" s="8">
        <v>1722038175</v>
      </c>
      <c r="C26" s="8">
        <v>581881811.05999994</v>
      </c>
      <c r="D26" s="8">
        <v>2303919986.0599999</v>
      </c>
      <c r="E26" s="8">
        <v>2303919986.0599999</v>
      </c>
      <c r="F26" s="8">
        <v>2303919986.0599999</v>
      </c>
      <c r="G26" s="8">
        <v>581881811.05999994</v>
      </c>
    </row>
    <row r="27" spans="1:8" x14ac:dyDescent="0.25">
      <c r="A27" s="7" t="s">
        <v>154</v>
      </c>
      <c r="B27" s="8">
        <v>323996640</v>
      </c>
      <c r="C27" s="8">
        <v>387185741.58999997</v>
      </c>
      <c r="D27" s="8">
        <v>711182381.59000003</v>
      </c>
      <c r="E27" s="8">
        <v>711182381.59000003</v>
      </c>
      <c r="F27" s="8">
        <v>711182381.59000003</v>
      </c>
      <c r="G27" s="8">
        <v>387185741.58999997</v>
      </c>
    </row>
    <row r="28" spans="1:8" x14ac:dyDescent="0.25">
      <c r="A28" s="7" t="s">
        <v>155</v>
      </c>
      <c r="B28" s="8">
        <v>279105662</v>
      </c>
      <c r="C28" s="8">
        <v>-43792429.280000001</v>
      </c>
      <c r="D28" s="8">
        <v>235313232.72</v>
      </c>
      <c r="E28" s="8">
        <v>235313232.72</v>
      </c>
      <c r="F28" s="8">
        <v>235313232.72</v>
      </c>
      <c r="G28" s="8">
        <v>-43792429.280000001</v>
      </c>
    </row>
    <row r="29" spans="1:8" ht="31.5" customHeight="1" x14ac:dyDescent="0.25">
      <c r="A29" s="7" t="s">
        <v>157</v>
      </c>
      <c r="B29" s="8">
        <v>35350884840</v>
      </c>
      <c r="C29" s="8">
        <v>2788923767</v>
      </c>
      <c r="D29" s="8">
        <v>38139808607</v>
      </c>
      <c r="E29" s="8">
        <v>38139808607</v>
      </c>
      <c r="F29" s="8">
        <v>38139808607</v>
      </c>
      <c r="G29" s="8">
        <v>2788923767</v>
      </c>
    </row>
    <row r="30" spans="1:8" ht="27" x14ac:dyDescent="0.25">
      <c r="A30" s="7" t="s">
        <v>158</v>
      </c>
      <c r="B30" s="8">
        <v>2174094546</v>
      </c>
      <c r="C30" s="8">
        <v>59060621</v>
      </c>
      <c r="D30" s="8">
        <v>2233155167</v>
      </c>
      <c r="E30" s="8">
        <v>2233155167</v>
      </c>
      <c r="F30" s="8">
        <v>2233155167</v>
      </c>
      <c r="G30" s="8">
        <v>59060621</v>
      </c>
    </row>
    <row r="31" spans="1:8" ht="40.5" x14ac:dyDescent="0.25">
      <c r="A31" s="9" t="s">
        <v>164</v>
      </c>
      <c r="B31" s="10">
        <v>3402314262</v>
      </c>
      <c r="C31" s="10">
        <v>-3402314262</v>
      </c>
      <c r="D31" s="10">
        <v>0</v>
      </c>
      <c r="E31" s="10">
        <v>0</v>
      </c>
      <c r="F31" s="10">
        <v>0</v>
      </c>
      <c r="G31" s="10">
        <v>-3402314262</v>
      </c>
      <c r="H31" s="1"/>
    </row>
    <row r="32" spans="1:8" x14ac:dyDescent="0.25">
      <c r="A32" s="7" t="s">
        <v>151</v>
      </c>
      <c r="B32" s="8">
        <v>1375950420</v>
      </c>
      <c r="C32" s="8">
        <v>-1375950420</v>
      </c>
      <c r="D32" s="8">
        <v>0</v>
      </c>
      <c r="E32" s="8">
        <v>0</v>
      </c>
      <c r="F32" s="8">
        <v>0</v>
      </c>
      <c r="G32" s="8">
        <v>-1375950420</v>
      </c>
    </row>
    <row r="33" spans="1:8" x14ac:dyDescent="0.25">
      <c r="A33" s="7" t="s">
        <v>154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8" ht="27" x14ac:dyDescent="0.25">
      <c r="A34" s="7" t="s">
        <v>156</v>
      </c>
      <c r="B34" s="8">
        <v>2026363842</v>
      </c>
      <c r="C34" s="8">
        <v>-2026363842</v>
      </c>
      <c r="D34" s="8">
        <v>0</v>
      </c>
      <c r="E34" s="8">
        <v>0</v>
      </c>
      <c r="F34" s="8">
        <v>0</v>
      </c>
      <c r="G34" s="8">
        <v>-2026363842</v>
      </c>
    </row>
    <row r="35" spans="1:8" ht="27" x14ac:dyDescent="0.25">
      <c r="A35" s="7" t="s">
        <v>158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1:8" x14ac:dyDescent="0.25">
      <c r="A36" s="9" t="s">
        <v>165</v>
      </c>
      <c r="B36" s="10">
        <v>0</v>
      </c>
      <c r="C36" s="10">
        <v>1735000000</v>
      </c>
      <c r="D36" s="10">
        <v>1735000000</v>
      </c>
      <c r="E36" s="10">
        <v>1735000000</v>
      </c>
      <c r="F36" s="10">
        <v>1735000000</v>
      </c>
      <c r="G36" s="10">
        <v>1735000000</v>
      </c>
      <c r="H36" s="1"/>
    </row>
    <row r="37" spans="1:8" x14ac:dyDescent="0.25">
      <c r="A37" s="22" t="s">
        <v>159</v>
      </c>
      <c r="B37" s="19">
        <v>0</v>
      </c>
      <c r="C37" s="19">
        <v>1735000000</v>
      </c>
      <c r="D37" s="19">
        <v>1735000000</v>
      </c>
      <c r="E37" s="19">
        <v>1735000000</v>
      </c>
      <c r="F37" s="19">
        <v>1735000000</v>
      </c>
      <c r="G37" s="19">
        <v>1735000000</v>
      </c>
    </row>
    <row r="38" spans="1:8" x14ac:dyDescent="0.25">
      <c r="A38" s="20" t="s">
        <v>160</v>
      </c>
      <c r="B38" s="21">
        <v>46038050321</v>
      </c>
      <c r="C38" s="21">
        <v>2520627400.6500001</v>
      </c>
      <c r="D38" s="21">
        <v>48558677721.650002</v>
      </c>
      <c r="E38" s="21">
        <v>48558677721.650002</v>
      </c>
      <c r="F38" s="21">
        <v>48558677721.650002</v>
      </c>
      <c r="G38" s="40">
        <v>2520627400.6500001</v>
      </c>
      <c r="H38" s="1"/>
    </row>
    <row r="39" spans="1:8" x14ac:dyDescent="0.25">
      <c r="A39" s="18"/>
      <c r="B39" s="18"/>
      <c r="C39" s="18"/>
      <c r="D39" s="18"/>
      <c r="E39" s="42" t="s">
        <v>161</v>
      </c>
      <c r="F39" s="43"/>
      <c r="G39" s="41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</sheetData>
  <mergeCells count="13">
    <mergeCell ref="G38:G39"/>
    <mergeCell ref="E39:F39"/>
    <mergeCell ref="A1:G1"/>
    <mergeCell ref="A2:G2"/>
    <mergeCell ref="A3:G3"/>
    <mergeCell ref="B4:F4"/>
    <mergeCell ref="G4:G5"/>
    <mergeCell ref="A4:A6"/>
    <mergeCell ref="G17:G18"/>
    <mergeCell ref="E18:F18"/>
    <mergeCell ref="A19:A21"/>
    <mergeCell ref="B19:F19"/>
    <mergeCell ref="G19:G20"/>
  </mergeCells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activeCell="D12" sqref="D12"/>
    </sheetView>
  </sheetViews>
  <sheetFormatPr baseColWidth="10" defaultRowHeight="15" x14ac:dyDescent="0.25"/>
  <cols>
    <col min="1" max="1" width="59.85546875" customWidth="1"/>
    <col min="2" max="2" width="19.42578125" customWidth="1"/>
    <col min="3" max="3" width="18.140625" customWidth="1"/>
    <col min="4" max="4" width="19.28515625" customWidth="1"/>
    <col min="5" max="7" width="17.85546875" customWidth="1"/>
    <col min="8" max="8" width="11.42578125" customWidth="1"/>
  </cols>
  <sheetData>
    <row r="1" spans="1:7" x14ac:dyDescent="0.25">
      <c r="A1" s="44" t="s">
        <v>3</v>
      </c>
      <c r="B1" s="44"/>
      <c r="C1" s="44"/>
      <c r="D1" s="44"/>
      <c r="E1" s="44"/>
      <c r="F1" s="44"/>
      <c r="G1" s="44"/>
    </row>
    <row r="2" spans="1:7" x14ac:dyDescent="0.25">
      <c r="A2" s="44" t="s">
        <v>30</v>
      </c>
      <c r="B2" s="44"/>
      <c r="C2" s="44"/>
      <c r="D2" s="44"/>
      <c r="E2" s="44"/>
      <c r="F2" s="44"/>
      <c r="G2" s="44"/>
    </row>
    <row r="3" spans="1:7" x14ac:dyDescent="0.25">
      <c r="A3" s="44" t="s">
        <v>140</v>
      </c>
      <c r="B3" s="44"/>
      <c r="C3" s="44"/>
      <c r="D3" s="44"/>
      <c r="E3" s="44"/>
      <c r="F3" s="44"/>
      <c r="G3" s="44"/>
    </row>
    <row r="4" spans="1:7" x14ac:dyDescent="0.25">
      <c r="A4" s="44" t="s">
        <v>1</v>
      </c>
      <c r="B4" s="44"/>
      <c r="C4" s="44"/>
      <c r="D4" s="44"/>
      <c r="E4" s="44"/>
      <c r="F4" s="44"/>
      <c r="G4" s="44"/>
    </row>
    <row r="5" spans="1:7" x14ac:dyDescent="0.25">
      <c r="A5" s="56"/>
      <c r="B5" s="56"/>
      <c r="C5" s="56"/>
      <c r="D5" s="56"/>
      <c r="E5" s="56"/>
      <c r="F5" s="56"/>
      <c r="G5" s="56"/>
    </row>
    <row r="6" spans="1:7" x14ac:dyDescent="0.25">
      <c r="A6" s="48" t="s">
        <v>7</v>
      </c>
      <c r="B6" s="53" t="s">
        <v>21</v>
      </c>
      <c r="C6" s="54"/>
      <c r="D6" s="54"/>
      <c r="E6" s="54"/>
      <c r="F6" s="55"/>
      <c r="G6" s="48" t="s">
        <v>27</v>
      </c>
    </row>
    <row r="7" spans="1:7" ht="27" x14ac:dyDescent="0.25">
      <c r="A7" s="50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49"/>
    </row>
    <row r="8" spans="1:7" x14ac:dyDescent="0.25">
      <c r="A8" s="49"/>
      <c r="B8" s="25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7" x14ac:dyDescent="0.25">
      <c r="A9" s="26" t="s">
        <v>141</v>
      </c>
      <c r="B9" s="27">
        <v>29177227838</v>
      </c>
      <c r="C9" s="27">
        <v>1569139065.21</v>
      </c>
      <c r="D9" s="27">
        <v>30746366903.209999</v>
      </c>
      <c r="E9" s="27">
        <v>30199098428.940002</v>
      </c>
      <c r="F9" s="27">
        <v>29824703537.709999</v>
      </c>
      <c r="G9" s="27">
        <v>547268474.26999998</v>
      </c>
    </row>
    <row r="10" spans="1:7" x14ac:dyDescent="0.25">
      <c r="A10" s="33" t="s">
        <v>166</v>
      </c>
      <c r="B10" s="29">
        <v>28767200</v>
      </c>
      <c r="C10" s="29">
        <v>3184026</v>
      </c>
      <c r="D10" s="29">
        <v>31951226</v>
      </c>
      <c r="E10" s="29">
        <v>31661778.109999999</v>
      </c>
      <c r="F10" s="29">
        <v>31307244.739999998</v>
      </c>
      <c r="G10" s="29">
        <v>289447.89</v>
      </c>
    </row>
    <row r="11" spans="1:7" x14ac:dyDescent="0.25">
      <c r="A11" s="33" t="s">
        <v>167</v>
      </c>
      <c r="B11" s="29">
        <v>1520291378</v>
      </c>
      <c r="C11" s="29">
        <v>49355210.210000001</v>
      </c>
      <c r="D11" s="29">
        <v>1569646588.21</v>
      </c>
      <c r="E11" s="29">
        <v>1567360668.8499999</v>
      </c>
      <c r="F11" s="29">
        <v>1567360668.8499999</v>
      </c>
      <c r="G11" s="29">
        <v>2285919.36</v>
      </c>
    </row>
    <row r="12" spans="1:7" x14ac:dyDescent="0.25">
      <c r="A12" s="33" t="s">
        <v>168</v>
      </c>
      <c r="B12" s="29">
        <v>11349238775</v>
      </c>
      <c r="C12" s="29">
        <v>108378301.06999999</v>
      </c>
      <c r="D12" s="29">
        <v>11457617076.07</v>
      </c>
      <c r="E12" s="29">
        <v>11275676332.93</v>
      </c>
      <c r="F12" s="29">
        <v>11159626476.73</v>
      </c>
      <c r="G12" s="29">
        <v>181940743.13999999</v>
      </c>
    </row>
    <row r="13" spans="1:7" x14ac:dyDescent="0.25">
      <c r="A13" s="33" t="s">
        <v>169</v>
      </c>
      <c r="B13" s="29">
        <v>7586328273</v>
      </c>
      <c r="C13" s="29">
        <v>512984358.86000001</v>
      </c>
      <c r="D13" s="29">
        <v>8099312631.8599997</v>
      </c>
      <c r="E13" s="29">
        <v>8099272277.2200003</v>
      </c>
      <c r="F13" s="29">
        <v>8099272277.2200003</v>
      </c>
      <c r="G13" s="29">
        <v>40354.639999999999</v>
      </c>
    </row>
    <row r="14" spans="1:7" x14ac:dyDescent="0.25">
      <c r="A14" s="33" t="s">
        <v>170</v>
      </c>
      <c r="B14" s="29">
        <v>803870620</v>
      </c>
      <c r="C14" s="29">
        <v>174634.19</v>
      </c>
      <c r="D14" s="29">
        <v>804045254.19000006</v>
      </c>
      <c r="E14" s="29">
        <v>803450058.21000004</v>
      </c>
      <c r="F14" s="29">
        <v>800009801.30999994</v>
      </c>
      <c r="G14" s="29">
        <v>595195.98</v>
      </c>
    </row>
    <row r="15" spans="1:7" x14ac:dyDescent="0.25">
      <c r="A15" s="33" t="s">
        <v>171</v>
      </c>
      <c r="B15" s="29">
        <v>460721055</v>
      </c>
      <c r="C15" s="29">
        <v>1280960.02</v>
      </c>
      <c r="D15" s="29">
        <v>462002015.01999998</v>
      </c>
      <c r="E15" s="29">
        <v>449794956.38</v>
      </c>
      <c r="F15" s="29">
        <v>444597532.67000002</v>
      </c>
      <c r="G15" s="29">
        <v>12207058.640000001</v>
      </c>
    </row>
    <row r="16" spans="1:7" x14ac:dyDescent="0.25">
      <c r="A16" s="33" t="s">
        <v>172</v>
      </c>
      <c r="B16" s="29">
        <v>401038367</v>
      </c>
      <c r="C16" s="29">
        <v>117792657.22</v>
      </c>
      <c r="D16" s="29">
        <v>518831024.22000003</v>
      </c>
      <c r="E16" s="29">
        <v>507580591.32999998</v>
      </c>
      <c r="F16" s="29">
        <v>505449376.50999999</v>
      </c>
      <c r="G16" s="29">
        <v>11250432.890000001</v>
      </c>
    </row>
    <row r="17" spans="1:7" x14ac:dyDescent="0.25">
      <c r="A17" s="33" t="s">
        <v>173</v>
      </c>
      <c r="B17" s="29">
        <v>113386551</v>
      </c>
      <c r="C17" s="29">
        <v>-6713204.4299999997</v>
      </c>
      <c r="D17" s="29">
        <v>106673346.56999999</v>
      </c>
      <c r="E17" s="29">
        <v>99956313.420000002</v>
      </c>
      <c r="F17" s="29">
        <v>95591552.189999998</v>
      </c>
      <c r="G17" s="29">
        <v>6717033.1500000004</v>
      </c>
    </row>
    <row r="18" spans="1:7" x14ac:dyDescent="0.25">
      <c r="A18" s="33" t="s">
        <v>174</v>
      </c>
      <c r="B18" s="29">
        <v>483675016</v>
      </c>
      <c r="C18" s="29">
        <v>-187539305.06999999</v>
      </c>
      <c r="D18" s="29">
        <v>296135710.93000001</v>
      </c>
      <c r="E18" s="29">
        <v>277103681.73000002</v>
      </c>
      <c r="F18" s="29">
        <v>275605826.76999998</v>
      </c>
      <c r="G18" s="29">
        <v>19032029.199999999</v>
      </c>
    </row>
    <row r="19" spans="1:7" x14ac:dyDescent="0.25">
      <c r="A19" s="33" t="s">
        <v>175</v>
      </c>
      <c r="B19" s="29">
        <v>79640459</v>
      </c>
      <c r="C19" s="29">
        <v>111430483.42</v>
      </c>
      <c r="D19" s="29">
        <v>191070942.41999999</v>
      </c>
      <c r="E19" s="29">
        <v>188796607</v>
      </c>
      <c r="F19" s="29">
        <v>165033397.96000001</v>
      </c>
      <c r="G19" s="29">
        <v>2274335.42</v>
      </c>
    </row>
    <row r="20" spans="1:7" x14ac:dyDescent="0.25">
      <c r="A20" s="33" t="s">
        <v>176</v>
      </c>
      <c r="B20" s="29">
        <v>496838529</v>
      </c>
      <c r="C20" s="29">
        <v>26143471.289999999</v>
      </c>
      <c r="D20" s="29">
        <v>522982000.29000002</v>
      </c>
      <c r="E20" s="29">
        <v>508245207.56999999</v>
      </c>
      <c r="F20" s="29">
        <v>495719437.47000003</v>
      </c>
      <c r="G20" s="29">
        <v>14736792.720000001</v>
      </c>
    </row>
    <row r="21" spans="1:7" x14ac:dyDescent="0.25">
      <c r="A21" s="33" t="s">
        <v>177</v>
      </c>
      <c r="B21" s="29">
        <v>472815187</v>
      </c>
      <c r="C21" s="29">
        <v>35866920.75</v>
      </c>
      <c r="D21" s="29">
        <v>508682107.75</v>
      </c>
      <c r="E21" s="29">
        <v>504834309.95999998</v>
      </c>
      <c r="F21" s="29">
        <v>500310732.58999997</v>
      </c>
      <c r="G21" s="29">
        <v>3847797.79</v>
      </c>
    </row>
    <row r="22" spans="1:7" x14ac:dyDescent="0.25">
      <c r="A22" s="33" t="s">
        <v>178</v>
      </c>
      <c r="B22" s="29">
        <v>13960172</v>
      </c>
      <c r="C22" s="29">
        <v>15671915.960000001</v>
      </c>
      <c r="D22" s="29">
        <v>29632087.960000001</v>
      </c>
      <c r="E22" s="29">
        <v>29149527.809999999</v>
      </c>
      <c r="F22" s="29">
        <v>28954683.010000002</v>
      </c>
      <c r="G22" s="29">
        <v>482560.15</v>
      </c>
    </row>
    <row r="23" spans="1:7" x14ac:dyDescent="0.25">
      <c r="A23" s="33" t="s">
        <v>179</v>
      </c>
      <c r="B23" s="29">
        <v>3250124321</v>
      </c>
      <c r="C23" s="29">
        <v>281203173.58999997</v>
      </c>
      <c r="D23" s="29">
        <v>3531327494.5900002</v>
      </c>
      <c r="E23" s="29">
        <v>3483418634.6300001</v>
      </c>
      <c r="F23" s="29">
        <v>3337484158.02</v>
      </c>
      <c r="G23" s="29">
        <v>47908859.960000001</v>
      </c>
    </row>
    <row r="24" spans="1:7" x14ac:dyDescent="0.25">
      <c r="A24" s="33" t="s">
        <v>180</v>
      </c>
      <c r="B24" s="29">
        <v>152159912</v>
      </c>
      <c r="C24" s="29">
        <v>-8817821.2100000009</v>
      </c>
      <c r="D24" s="29">
        <v>143342090.78999999</v>
      </c>
      <c r="E24" s="29">
        <v>127125830.63</v>
      </c>
      <c r="F24" s="29">
        <v>125868680.93000001</v>
      </c>
      <c r="G24" s="29">
        <v>16216260.16</v>
      </c>
    </row>
    <row r="25" spans="1:7" x14ac:dyDescent="0.25">
      <c r="A25" s="33" t="s">
        <v>181</v>
      </c>
      <c r="B25" s="29">
        <v>79110</v>
      </c>
      <c r="C25" s="29">
        <v>0</v>
      </c>
      <c r="D25" s="29">
        <v>79110</v>
      </c>
      <c r="E25" s="29">
        <v>0</v>
      </c>
      <c r="F25" s="29">
        <v>0</v>
      </c>
      <c r="G25" s="29">
        <v>79110</v>
      </c>
    </row>
    <row r="26" spans="1:7" x14ac:dyDescent="0.25">
      <c r="A26" s="33" t="s">
        <v>182</v>
      </c>
      <c r="B26" s="29">
        <v>119499553</v>
      </c>
      <c r="C26" s="29">
        <v>4871330.9800000004</v>
      </c>
      <c r="D26" s="29">
        <v>124370883.98</v>
      </c>
      <c r="E26" s="29">
        <v>118943809.84</v>
      </c>
      <c r="F26" s="29">
        <v>116451369.88</v>
      </c>
      <c r="G26" s="29">
        <v>5427074.1399999997</v>
      </c>
    </row>
    <row r="27" spans="1:7" x14ac:dyDescent="0.25">
      <c r="A27" s="33" t="s">
        <v>183</v>
      </c>
      <c r="B27" s="29">
        <v>409529213</v>
      </c>
      <c r="C27" s="29">
        <v>7924372.5899999999</v>
      </c>
      <c r="D27" s="29">
        <v>417453585.58999997</v>
      </c>
      <c r="E27" s="29">
        <v>410574397.54000002</v>
      </c>
      <c r="F27" s="29">
        <v>408840758.47000003</v>
      </c>
      <c r="G27" s="29">
        <v>6879188.0499999998</v>
      </c>
    </row>
    <row r="28" spans="1:7" x14ac:dyDescent="0.25">
      <c r="A28" s="33" t="s">
        <v>184</v>
      </c>
      <c r="B28" s="29">
        <v>1107035512</v>
      </c>
      <c r="C28" s="29">
        <v>433982094.38999999</v>
      </c>
      <c r="D28" s="29">
        <v>1541017606.3900001</v>
      </c>
      <c r="E28" s="29">
        <v>1341596070.9000001</v>
      </c>
      <c r="F28" s="29">
        <v>1296152771.1400001</v>
      </c>
      <c r="G28" s="29">
        <v>199421535.49000001</v>
      </c>
    </row>
    <row r="29" spans="1:7" x14ac:dyDescent="0.25">
      <c r="A29" s="33" t="s">
        <v>185</v>
      </c>
      <c r="B29" s="29">
        <v>140149133</v>
      </c>
      <c r="C29" s="29">
        <v>40521787.539999999</v>
      </c>
      <c r="D29" s="29">
        <v>180670920.53999999</v>
      </c>
      <c r="E29" s="29">
        <v>168053973.00999999</v>
      </c>
      <c r="F29" s="29">
        <v>167336449.30000001</v>
      </c>
      <c r="G29" s="29">
        <v>12616947.529999999</v>
      </c>
    </row>
    <row r="30" spans="1:7" x14ac:dyDescent="0.25">
      <c r="A30" s="33" t="s">
        <v>186</v>
      </c>
      <c r="B30" s="29">
        <v>82531406</v>
      </c>
      <c r="C30" s="29">
        <v>8899328.8100000005</v>
      </c>
      <c r="D30" s="29">
        <v>91430734.810000002</v>
      </c>
      <c r="E30" s="29">
        <v>89123360.439999998</v>
      </c>
      <c r="F30" s="29">
        <v>87275042.25</v>
      </c>
      <c r="G30" s="29">
        <v>2307374.37</v>
      </c>
    </row>
    <row r="31" spans="1:7" x14ac:dyDescent="0.25">
      <c r="A31" s="33" t="s">
        <v>187</v>
      </c>
      <c r="B31" s="29">
        <v>105548096</v>
      </c>
      <c r="C31" s="29">
        <v>12544369.029999999</v>
      </c>
      <c r="D31" s="29">
        <v>118092465.03</v>
      </c>
      <c r="E31" s="29">
        <v>117380041.43000001</v>
      </c>
      <c r="F31" s="29">
        <v>116455299.7</v>
      </c>
      <c r="G31" s="29">
        <v>712423.6</v>
      </c>
    </row>
    <row r="32" spans="1:7" x14ac:dyDescent="0.25">
      <c r="A32" s="30"/>
      <c r="B32" s="31"/>
      <c r="C32" s="31"/>
      <c r="D32" s="31"/>
      <c r="E32" s="31"/>
      <c r="F32" s="31"/>
      <c r="G32" s="31"/>
    </row>
    <row r="33" spans="1:7" x14ac:dyDescent="0.25">
      <c r="A33" s="24" t="s">
        <v>188</v>
      </c>
      <c r="B33" s="32">
        <f t="shared" ref="B33:G33" si="0">SUM(B10:B31)</f>
        <v>29177227838</v>
      </c>
      <c r="C33" s="32">
        <f t="shared" si="0"/>
        <v>1569139065.21</v>
      </c>
      <c r="D33" s="32">
        <f t="shared" si="0"/>
        <v>30746366903.209999</v>
      </c>
      <c r="E33" s="32">
        <f t="shared" si="0"/>
        <v>30199098428.940002</v>
      </c>
      <c r="F33" s="32">
        <f t="shared" si="0"/>
        <v>29824703537.709999</v>
      </c>
      <c r="G33" s="32">
        <f t="shared" si="0"/>
        <v>547268474.26999998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17" sqref="C17"/>
    </sheetView>
  </sheetViews>
  <sheetFormatPr baseColWidth="10" defaultRowHeight="13.5" x14ac:dyDescent="0.25"/>
  <cols>
    <col min="1" max="1" width="47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44" t="s">
        <v>189</v>
      </c>
      <c r="B1" s="44"/>
      <c r="C1" s="44"/>
      <c r="D1" s="44"/>
      <c r="E1" s="44"/>
      <c r="F1" s="44"/>
      <c r="G1" s="44"/>
    </row>
    <row r="2" spans="1:7" x14ac:dyDescent="0.25">
      <c r="A2" s="44" t="s">
        <v>30</v>
      </c>
      <c r="B2" s="44"/>
      <c r="C2" s="44"/>
      <c r="D2" s="44"/>
      <c r="E2" s="44"/>
      <c r="F2" s="44"/>
      <c r="G2" s="44"/>
    </row>
    <row r="3" spans="1:7" x14ac:dyDescent="0.25">
      <c r="A3" s="44" t="s">
        <v>140</v>
      </c>
      <c r="B3" s="44"/>
      <c r="C3" s="44"/>
      <c r="D3" s="44"/>
      <c r="E3" s="44"/>
      <c r="F3" s="44"/>
      <c r="G3" s="44"/>
    </row>
    <row r="4" spans="1:7" x14ac:dyDescent="0.25">
      <c r="A4" s="44" t="s">
        <v>1</v>
      </c>
      <c r="B4" s="44"/>
      <c r="C4" s="44"/>
      <c r="D4" s="44"/>
      <c r="E4" s="44"/>
      <c r="F4" s="44"/>
      <c r="G4" s="44"/>
    </row>
    <row r="5" spans="1:7" x14ac:dyDescent="0.25">
      <c r="A5" s="44"/>
      <c r="B5" s="44"/>
      <c r="C5" s="44"/>
      <c r="D5" s="44"/>
      <c r="E5" s="44"/>
      <c r="F5" s="44"/>
      <c r="G5" s="44"/>
    </row>
    <row r="6" spans="1:7" x14ac:dyDescent="0.25">
      <c r="A6" s="50" t="s">
        <v>7</v>
      </c>
      <c r="B6" s="57" t="s">
        <v>21</v>
      </c>
      <c r="C6" s="58"/>
      <c r="D6" s="58"/>
      <c r="E6" s="58"/>
      <c r="F6" s="58"/>
      <c r="G6" s="59" t="s">
        <v>27</v>
      </c>
    </row>
    <row r="7" spans="1:7" ht="27" x14ac:dyDescent="0.25">
      <c r="A7" s="50"/>
      <c r="B7" s="14" t="s">
        <v>22</v>
      </c>
      <c r="C7" s="14" t="s">
        <v>23</v>
      </c>
      <c r="D7" s="14" t="s">
        <v>24</v>
      </c>
      <c r="E7" s="14" t="s">
        <v>5</v>
      </c>
      <c r="F7" s="34" t="s">
        <v>25</v>
      </c>
      <c r="G7" s="60"/>
    </row>
    <row r="8" spans="1:7" x14ac:dyDescent="0.25">
      <c r="A8" s="49"/>
      <c r="B8" s="14" t="s">
        <v>190</v>
      </c>
      <c r="C8" s="14" t="s">
        <v>191</v>
      </c>
      <c r="D8" s="14" t="s">
        <v>26</v>
      </c>
      <c r="E8" s="14" t="s">
        <v>192</v>
      </c>
      <c r="F8" s="14" t="s">
        <v>193</v>
      </c>
      <c r="G8" s="14" t="s">
        <v>28</v>
      </c>
    </row>
    <row r="9" spans="1:7" x14ac:dyDescent="0.25">
      <c r="A9" s="28" t="s">
        <v>194</v>
      </c>
      <c r="B9" s="27">
        <v>42359897665</v>
      </c>
      <c r="C9" s="27">
        <v>599235638.44000006</v>
      </c>
      <c r="D9" s="27">
        <v>42959133303.440002</v>
      </c>
      <c r="E9" s="27">
        <v>42367429554.940002</v>
      </c>
      <c r="F9" s="27">
        <v>41946268474.629997</v>
      </c>
      <c r="G9" s="27">
        <v>591703748.5</v>
      </c>
    </row>
    <row r="10" spans="1:7" x14ac:dyDescent="0.25">
      <c r="A10" s="28" t="s">
        <v>195</v>
      </c>
      <c r="B10" s="36">
        <v>225583450</v>
      </c>
      <c r="C10" s="36">
        <v>15598276</v>
      </c>
      <c r="D10" s="36">
        <v>241181726</v>
      </c>
      <c r="E10" s="36">
        <v>241181726</v>
      </c>
      <c r="F10" s="36">
        <v>241181726</v>
      </c>
      <c r="G10" s="36">
        <v>0</v>
      </c>
    </row>
    <row r="11" spans="1:7" x14ac:dyDescent="0.25">
      <c r="A11" s="28" t="s">
        <v>196</v>
      </c>
      <c r="B11" s="36">
        <v>633836980</v>
      </c>
      <c r="C11" s="36">
        <v>26361722.190000001</v>
      </c>
      <c r="D11" s="36">
        <v>660198702.19000006</v>
      </c>
      <c r="E11" s="36">
        <v>660198702.17999995</v>
      </c>
      <c r="F11" s="36">
        <v>660198702.17999995</v>
      </c>
      <c r="G11" s="36">
        <v>0.01</v>
      </c>
    </row>
    <row r="12" spans="1:7" x14ac:dyDescent="0.25">
      <c r="A12" s="28" t="s">
        <v>197</v>
      </c>
      <c r="B12" s="36">
        <v>2818732226</v>
      </c>
      <c r="C12" s="36">
        <v>71445724.879999995</v>
      </c>
      <c r="D12" s="36">
        <v>2890177950.8800001</v>
      </c>
      <c r="E12" s="36">
        <v>2890177950.8800001</v>
      </c>
      <c r="F12" s="36">
        <v>2890177950.8800001</v>
      </c>
      <c r="G12" s="36">
        <v>0</v>
      </c>
    </row>
    <row r="13" spans="1:7" x14ac:dyDescent="0.25">
      <c r="A13" s="30"/>
      <c r="B13" s="31"/>
      <c r="C13" s="31"/>
      <c r="D13" s="31"/>
      <c r="E13" s="31"/>
      <c r="F13" s="31"/>
      <c r="G13" s="31"/>
    </row>
    <row r="14" spans="1:7" x14ac:dyDescent="0.25">
      <c r="A14" s="24" t="s">
        <v>29</v>
      </c>
      <c r="B14" s="32">
        <f t="shared" ref="B14:G14" si="0">SUM(B9:B12)</f>
        <v>46038050321</v>
      </c>
      <c r="C14" s="32">
        <f t="shared" si="0"/>
        <v>712641361.51000011</v>
      </c>
      <c r="D14" s="32">
        <f t="shared" si="0"/>
        <v>46750691682.510002</v>
      </c>
      <c r="E14" s="32">
        <f t="shared" si="0"/>
        <v>46158987934</v>
      </c>
      <c r="F14" s="32">
        <f t="shared" si="0"/>
        <v>45737826853.689995</v>
      </c>
      <c r="G14" s="32">
        <f t="shared" si="0"/>
        <v>591703748.50999999</v>
      </c>
    </row>
    <row r="15" spans="1:7" x14ac:dyDescent="0.25">
      <c r="D15" s="35"/>
      <c r="G15" s="35"/>
    </row>
    <row r="16" spans="1:7" x14ac:dyDescent="0.25">
      <c r="G16" s="35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A5" sqref="A5:G5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20.5703125" style="18" customWidth="1"/>
    <col min="4" max="4" width="17" style="18" customWidth="1"/>
    <col min="5" max="5" width="16.7109375" style="18" customWidth="1"/>
    <col min="6" max="6" width="17.7109375" style="18" customWidth="1"/>
    <col min="7" max="7" width="16.42578125" style="18" customWidth="1"/>
    <col min="8" max="16384" width="11.42578125" style="18"/>
  </cols>
  <sheetData>
    <row r="1" spans="1:7" x14ac:dyDescent="0.25">
      <c r="A1" s="44" t="s">
        <v>198</v>
      </c>
      <c r="B1" s="44"/>
      <c r="C1" s="44"/>
      <c r="D1" s="44"/>
      <c r="E1" s="44"/>
      <c r="F1" s="44"/>
      <c r="G1" s="44"/>
    </row>
    <row r="2" spans="1:7" x14ac:dyDescent="0.25">
      <c r="A2" s="44" t="s">
        <v>30</v>
      </c>
      <c r="B2" s="44"/>
      <c r="C2" s="44"/>
      <c r="D2" s="44"/>
      <c r="E2" s="44"/>
      <c r="F2" s="44"/>
      <c r="G2" s="44"/>
    </row>
    <row r="3" spans="1:7" x14ac:dyDescent="0.25">
      <c r="A3" s="44" t="s">
        <v>140</v>
      </c>
      <c r="B3" s="44"/>
      <c r="C3" s="44"/>
      <c r="D3" s="44"/>
      <c r="E3" s="44"/>
      <c r="F3" s="44"/>
      <c r="G3" s="44"/>
    </row>
    <row r="4" spans="1:7" x14ac:dyDescent="0.25">
      <c r="A4" s="44" t="s">
        <v>1</v>
      </c>
      <c r="B4" s="44"/>
      <c r="C4" s="44"/>
      <c r="D4" s="44"/>
      <c r="E4" s="44"/>
      <c r="F4" s="44"/>
      <c r="G4" s="44"/>
    </row>
    <row r="5" spans="1:7" x14ac:dyDescent="0.25">
      <c r="A5" s="44"/>
      <c r="B5" s="44"/>
      <c r="C5" s="44"/>
      <c r="D5" s="44"/>
      <c r="E5" s="44"/>
      <c r="F5" s="44"/>
      <c r="G5" s="44"/>
    </row>
    <row r="6" spans="1:7" x14ac:dyDescent="0.25">
      <c r="A6" s="50" t="s">
        <v>7</v>
      </c>
      <c r="B6" s="57" t="s">
        <v>21</v>
      </c>
      <c r="C6" s="58"/>
      <c r="D6" s="58"/>
      <c r="E6" s="58"/>
      <c r="F6" s="58"/>
      <c r="G6" s="59" t="s">
        <v>27</v>
      </c>
    </row>
    <row r="7" spans="1:7" ht="27" x14ac:dyDescent="0.25">
      <c r="A7" s="50"/>
      <c r="B7" s="14" t="s">
        <v>22</v>
      </c>
      <c r="C7" s="14" t="s">
        <v>23</v>
      </c>
      <c r="D7" s="14" t="s">
        <v>24</v>
      </c>
      <c r="E7" s="14" t="s">
        <v>5</v>
      </c>
      <c r="F7" s="34" t="s">
        <v>25</v>
      </c>
      <c r="G7" s="60"/>
    </row>
    <row r="8" spans="1:7" x14ac:dyDescent="0.25">
      <c r="A8" s="49"/>
      <c r="B8" s="14" t="s">
        <v>190</v>
      </c>
      <c r="C8" s="14" t="s">
        <v>191</v>
      </c>
      <c r="D8" s="14" t="s">
        <v>26</v>
      </c>
      <c r="E8" s="14" t="s">
        <v>192</v>
      </c>
      <c r="F8" s="14" t="s">
        <v>193</v>
      </c>
      <c r="G8" s="14" t="s">
        <v>28</v>
      </c>
    </row>
    <row r="9" spans="1:7" x14ac:dyDescent="0.25">
      <c r="A9" s="37"/>
      <c r="B9" s="38"/>
      <c r="C9" s="39"/>
      <c r="D9" s="39"/>
      <c r="E9" s="39"/>
      <c r="F9" s="39"/>
      <c r="G9" s="39"/>
    </row>
    <row r="10" spans="1:7" x14ac:dyDescent="0.25">
      <c r="A10" s="28" t="s">
        <v>199</v>
      </c>
      <c r="B10" s="29">
        <v>11009104469</v>
      </c>
      <c r="C10" s="29">
        <v>889226389.23000002</v>
      </c>
      <c r="D10" s="29">
        <v>11898330858.23</v>
      </c>
      <c r="E10" s="29">
        <v>11853895584.209999</v>
      </c>
      <c r="F10" s="29">
        <v>11807129395.129999</v>
      </c>
      <c r="G10" s="29">
        <v>44435274.020000003</v>
      </c>
    </row>
    <row r="11" spans="1:7" x14ac:dyDescent="0.25">
      <c r="A11" s="28" t="s">
        <v>200</v>
      </c>
      <c r="B11" s="29">
        <v>2139437335</v>
      </c>
      <c r="C11" s="29">
        <v>-1842339292</v>
      </c>
      <c r="D11" s="29">
        <v>297098043</v>
      </c>
      <c r="E11" s="29">
        <v>297098042.79000002</v>
      </c>
      <c r="F11" s="29">
        <v>297098042.79000002</v>
      </c>
      <c r="G11" s="29">
        <v>0.21</v>
      </c>
    </row>
    <row r="12" spans="1:7" x14ac:dyDescent="0.25">
      <c r="A12" s="28" t="s">
        <v>201</v>
      </c>
      <c r="B12" s="29">
        <v>34128023</v>
      </c>
      <c r="C12" s="29">
        <v>-16790524</v>
      </c>
      <c r="D12" s="29">
        <v>17337499</v>
      </c>
      <c r="E12" s="29">
        <v>17337499</v>
      </c>
      <c r="F12" s="29">
        <v>17337499</v>
      </c>
      <c r="G12" s="29">
        <v>0</v>
      </c>
    </row>
    <row r="13" spans="1:7" x14ac:dyDescent="0.25">
      <c r="A13" s="28" t="s">
        <v>202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</row>
    <row r="14" spans="1:7" x14ac:dyDescent="0.25">
      <c r="A14" s="28" t="s">
        <v>203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</row>
    <row r="15" spans="1:7" x14ac:dyDescent="0.25">
      <c r="A15" s="28" t="s">
        <v>204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</row>
    <row r="16" spans="1:7" x14ac:dyDescent="0.25">
      <c r="A16" s="28" t="s">
        <v>205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</row>
    <row r="17" spans="1:7" x14ac:dyDescent="0.25">
      <c r="A17" s="30"/>
      <c r="B17" s="31"/>
      <c r="C17" s="31"/>
      <c r="D17" s="31"/>
      <c r="E17" s="31"/>
      <c r="F17" s="31"/>
      <c r="G17" s="31"/>
    </row>
    <row r="18" spans="1:7" x14ac:dyDescent="0.25">
      <c r="A18" s="24" t="s">
        <v>29</v>
      </c>
      <c r="B18" s="32">
        <v>13182669827</v>
      </c>
      <c r="C18" s="32">
        <v>-969903426.76999998</v>
      </c>
      <c r="D18" s="32">
        <v>12212766400.23</v>
      </c>
      <c r="E18" s="32">
        <v>12168331126</v>
      </c>
      <c r="F18" s="32">
        <v>12121564936.92</v>
      </c>
      <c r="G18" s="32">
        <v>44435274.229999997</v>
      </c>
    </row>
    <row r="20" spans="1:7" x14ac:dyDescent="0.25">
      <c r="B20" s="35"/>
      <c r="C20" s="35"/>
      <c r="D20" s="35"/>
      <c r="E20" s="35"/>
      <c r="F20" s="35"/>
      <c r="G20" s="35"/>
    </row>
    <row r="21" spans="1:7" x14ac:dyDescent="0.25">
      <c r="B21" s="35"/>
      <c r="C21" s="35"/>
      <c r="D21" s="35"/>
      <c r="E21" s="35"/>
      <c r="F21" s="35"/>
      <c r="G21" s="35"/>
    </row>
    <row r="22" spans="1:7" x14ac:dyDescent="0.25">
      <c r="B22" s="35"/>
      <c r="C22" s="35"/>
      <c r="D22" s="35"/>
      <c r="E22" s="35"/>
      <c r="F22" s="35"/>
      <c r="G22" s="35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C13" sqref="C13"/>
    </sheetView>
  </sheetViews>
  <sheetFormatPr baseColWidth="10" defaultRowHeight="15" x14ac:dyDescent="0.25"/>
  <cols>
    <col min="1" max="1" width="48" customWidth="1"/>
    <col min="2" max="7" width="18.42578125" customWidth="1"/>
  </cols>
  <sheetData>
    <row r="1" spans="1:8" x14ac:dyDescent="0.25">
      <c r="A1" s="44" t="s">
        <v>3</v>
      </c>
      <c r="B1" s="44"/>
      <c r="C1" s="44"/>
      <c r="D1" s="44"/>
      <c r="E1" s="44"/>
      <c r="F1" s="44"/>
      <c r="G1" s="44"/>
    </row>
    <row r="2" spans="1:8" x14ac:dyDescent="0.25">
      <c r="A2" s="44" t="s">
        <v>30</v>
      </c>
      <c r="B2" s="44"/>
      <c r="C2" s="44"/>
      <c r="D2" s="44"/>
      <c r="E2" s="44"/>
      <c r="F2" s="44"/>
      <c r="G2" s="44"/>
    </row>
    <row r="3" spans="1:8" x14ac:dyDescent="0.25">
      <c r="A3" s="44" t="s">
        <v>136</v>
      </c>
      <c r="B3" s="44"/>
      <c r="C3" s="44"/>
      <c r="D3" s="44"/>
      <c r="E3" s="44"/>
      <c r="F3" s="44"/>
      <c r="G3" s="44"/>
    </row>
    <row r="4" spans="1:8" x14ac:dyDescent="0.25">
      <c r="A4" s="44" t="s">
        <v>1</v>
      </c>
      <c r="B4" s="44"/>
      <c r="C4" s="44"/>
      <c r="D4" s="44"/>
      <c r="E4" s="44"/>
      <c r="F4" s="44"/>
      <c r="G4" s="44"/>
    </row>
    <row r="5" spans="1:8" x14ac:dyDescent="0.25">
      <c r="A5" s="56"/>
      <c r="B5" s="56"/>
      <c r="C5" s="56"/>
      <c r="D5" s="56"/>
      <c r="E5" s="56"/>
      <c r="F5" s="56"/>
      <c r="G5" s="56"/>
    </row>
    <row r="6" spans="1:8" x14ac:dyDescent="0.25">
      <c r="A6" s="48" t="s">
        <v>7</v>
      </c>
      <c r="B6" s="45" t="s">
        <v>21</v>
      </c>
      <c r="C6" s="46"/>
      <c r="D6" s="46"/>
      <c r="E6" s="46"/>
      <c r="F6" s="47"/>
      <c r="G6" s="48" t="s">
        <v>27</v>
      </c>
    </row>
    <row r="7" spans="1:8" ht="27" x14ac:dyDescent="0.25">
      <c r="A7" s="50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49"/>
    </row>
    <row r="8" spans="1:8" x14ac:dyDescent="0.25">
      <c r="A8" s="49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16" t="s">
        <v>137</v>
      </c>
      <c r="B9" s="17">
        <v>37932882768</v>
      </c>
      <c r="C9" s="17">
        <v>108980100.7</v>
      </c>
      <c r="D9" s="17">
        <v>38041862868.699997</v>
      </c>
      <c r="E9" s="17">
        <v>37487075532.889999</v>
      </c>
      <c r="F9" s="17">
        <v>37153204158.669998</v>
      </c>
      <c r="G9" s="17">
        <v>554787335.80999994</v>
      </c>
    </row>
    <row r="10" spans="1:8" x14ac:dyDescent="0.25">
      <c r="A10" s="15" t="s">
        <v>138</v>
      </c>
      <c r="B10" s="8">
        <v>1341370968</v>
      </c>
      <c r="C10" s="8">
        <v>1071795431.84</v>
      </c>
      <c r="D10" s="8">
        <v>2413166399.8400002</v>
      </c>
      <c r="E10" s="8">
        <v>2376733119.3400002</v>
      </c>
      <c r="F10" s="8">
        <v>2292883670.1500001</v>
      </c>
      <c r="G10" s="8">
        <v>36433280.5</v>
      </c>
    </row>
    <row r="11" spans="1:8" x14ac:dyDescent="0.25">
      <c r="A11" s="15" t="s">
        <v>139</v>
      </c>
      <c r="B11" s="8">
        <v>615946307</v>
      </c>
      <c r="C11" s="8">
        <v>262026879.90000001</v>
      </c>
      <c r="D11" s="8">
        <v>877973186.89999998</v>
      </c>
      <c r="E11" s="8">
        <v>877973186.89999998</v>
      </c>
      <c r="F11" s="8">
        <v>877973186.89999998</v>
      </c>
      <c r="G11" s="8">
        <v>0</v>
      </c>
    </row>
    <row r="12" spans="1:8" x14ac:dyDescent="0.25">
      <c r="A12" s="15" t="s">
        <v>97</v>
      </c>
      <c r="B12" s="8">
        <v>2055681348</v>
      </c>
      <c r="C12" s="8">
        <v>-958959342.80999994</v>
      </c>
      <c r="D12" s="8">
        <v>1096722005.1900001</v>
      </c>
      <c r="E12" s="8">
        <v>1096238872.99</v>
      </c>
      <c r="F12" s="8">
        <v>1092798616.0899999</v>
      </c>
      <c r="G12" s="8">
        <v>483132.2</v>
      </c>
    </row>
    <row r="13" spans="1:8" x14ac:dyDescent="0.25">
      <c r="A13" s="23" t="s">
        <v>125</v>
      </c>
      <c r="B13" s="19">
        <v>4092168930</v>
      </c>
      <c r="C13" s="19">
        <v>228798291.88</v>
      </c>
      <c r="D13" s="19">
        <v>4320967221.8800001</v>
      </c>
      <c r="E13" s="19">
        <v>4320967221.8800001</v>
      </c>
      <c r="F13" s="19">
        <v>4320967221.8800001</v>
      </c>
      <c r="G13" s="19">
        <v>0</v>
      </c>
    </row>
    <row r="14" spans="1:8" x14ac:dyDescent="0.25">
      <c r="A14" s="20" t="s">
        <v>29</v>
      </c>
      <c r="B14" s="21">
        <v>46038050321</v>
      </c>
      <c r="C14" s="21">
        <v>712641361.50999999</v>
      </c>
      <c r="D14" s="21">
        <v>46750691682.510002</v>
      </c>
      <c r="E14" s="21">
        <v>46158987934</v>
      </c>
      <c r="F14" s="21">
        <v>45737826853.690002</v>
      </c>
      <c r="G14" s="21">
        <v>591703748.50999999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2"/>
  <sheetViews>
    <sheetView showGridLines="0" workbookViewId="0">
      <selection activeCell="E83" sqref="E83"/>
    </sheetView>
  </sheetViews>
  <sheetFormatPr baseColWidth="10" defaultRowHeight="15" x14ac:dyDescent="0.25"/>
  <cols>
    <col min="1" max="1" width="64.7109375" customWidth="1"/>
    <col min="2" max="7" width="17.85546875" customWidth="1"/>
  </cols>
  <sheetData>
    <row r="1" spans="1:8" x14ac:dyDescent="0.25">
      <c r="A1" s="44" t="s">
        <v>3</v>
      </c>
      <c r="B1" s="44"/>
      <c r="C1" s="44"/>
      <c r="D1" s="44"/>
      <c r="E1" s="44"/>
      <c r="F1" s="44"/>
      <c r="G1" s="44"/>
    </row>
    <row r="2" spans="1:8" x14ac:dyDescent="0.25">
      <c r="A2" s="44" t="s">
        <v>30</v>
      </c>
      <c r="B2" s="44"/>
      <c r="C2" s="44"/>
      <c r="D2" s="44"/>
      <c r="E2" s="44"/>
      <c r="F2" s="44"/>
      <c r="G2" s="44"/>
    </row>
    <row r="3" spans="1:8" x14ac:dyDescent="0.25">
      <c r="A3" s="44" t="s">
        <v>64</v>
      </c>
      <c r="B3" s="44"/>
      <c r="C3" s="44"/>
      <c r="D3" s="44"/>
      <c r="E3" s="44"/>
      <c r="F3" s="44"/>
      <c r="G3" s="44"/>
    </row>
    <row r="4" spans="1:8" x14ac:dyDescent="0.25">
      <c r="A4" s="44" t="s">
        <v>1</v>
      </c>
      <c r="B4" s="44"/>
      <c r="C4" s="44"/>
      <c r="D4" s="44"/>
      <c r="E4" s="44"/>
      <c r="F4" s="44"/>
      <c r="G4" s="44"/>
    </row>
    <row r="5" spans="1:8" x14ac:dyDescent="0.25">
      <c r="A5" s="56"/>
      <c r="B5" s="56"/>
      <c r="C5" s="56"/>
      <c r="D5" s="56"/>
      <c r="E5" s="56"/>
      <c r="F5" s="56"/>
      <c r="G5" s="56"/>
    </row>
    <row r="6" spans="1:8" x14ac:dyDescent="0.25">
      <c r="A6" s="48" t="s">
        <v>7</v>
      </c>
      <c r="B6" s="45" t="s">
        <v>21</v>
      </c>
      <c r="C6" s="46"/>
      <c r="D6" s="46"/>
      <c r="E6" s="46"/>
      <c r="F6" s="47"/>
      <c r="G6" s="48" t="s">
        <v>27</v>
      </c>
    </row>
    <row r="7" spans="1:8" ht="27" x14ac:dyDescent="0.25">
      <c r="A7" s="50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49"/>
    </row>
    <row r="8" spans="1:8" x14ac:dyDescent="0.25">
      <c r="A8" s="49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5" t="s">
        <v>65</v>
      </c>
      <c r="B9" s="6">
        <v>13777619327</v>
      </c>
      <c r="C9" s="6">
        <v>106402939.16</v>
      </c>
      <c r="D9" s="6">
        <v>13884022266.16</v>
      </c>
      <c r="E9" s="6">
        <v>13644906261.719999</v>
      </c>
      <c r="F9" s="6">
        <v>13573279372.190001</v>
      </c>
      <c r="G9" s="6">
        <v>239116004.44</v>
      </c>
      <c r="H9" s="1"/>
    </row>
    <row r="10" spans="1:8" x14ac:dyDescent="0.25">
      <c r="A10" s="7" t="s">
        <v>66</v>
      </c>
      <c r="B10" s="8">
        <v>6978020778</v>
      </c>
      <c r="C10" s="8">
        <v>71660224.489999995</v>
      </c>
      <c r="D10" s="8">
        <v>7049681002.4899998</v>
      </c>
      <c r="E10" s="8">
        <v>6996967432.8000002</v>
      </c>
      <c r="F10" s="8">
        <v>6996967432.8000002</v>
      </c>
      <c r="G10" s="8">
        <v>52713569.689999998</v>
      </c>
    </row>
    <row r="11" spans="1:8" x14ac:dyDescent="0.25">
      <c r="A11" s="7" t="s">
        <v>67</v>
      </c>
      <c r="B11" s="8">
        <v>1060753446</v>
      </c>
      <c r="C11" s="8">
        <v>37630904.869999997</v>
      </c>
      <c r="D11" s="8">
        <v>1098384350.8699999</v>
      </c>
      <c r="E11" s="8">
        <v>1069032709.23</v>
      </c>
      <c r="F11" s="8">
        <v>1069018297.23</v>
      </c>
      <c r="G11" s="8">
        <v>29351641.640000001</v>
      </c>
    </row>
    <row r="12" spans="1:8" x14ac:dyDescent="0.25">
      <c r="A12" s="7" t="s">
        <v>68</v>
      </c>
      <c r="B12" s="8">
        <v>1868103551</v>
      </c>
      <c r="C12" s="8">
        <v>-50306168.200000003</v>
      </c>
      <c r="D12" s="8">
        <v>1817797382.8</v>
      </c>
      <c r="E12" s="8">
        <v>1787559655.71</v>
      </c>
      <c r="F12" s="8">
        <v>1787559655.71</v>
      </c>
      <c r="G12" s="8">
        <v>30237727.09</v>
      </c>
    </row>
    <row r="13" spans="1:8" x14ac:dyDescent="0.25">
      <c r="A13" s="7" t="s">
        <v>69</v>
      </c>
      <c r="B13" s="8">
        <v>1296562641</v>
      </c>
      <c r="C13" s="8">
        <v>141773438.49000001</v>
      </c>
      <c r="D13" s="8">
        <v>1438336079.49</v>
      </c>
      <c r="E13" s="8">
        <v>1347758953.8800001</v>
      </c>
      <c r="F13" s="8">
        <v>1276146476.3499999</v>
      </c>
      <c r="G13" s="8">
        <v>90577125.609999999</v>
      </c>
    </row>
    <row r="14" spans="1:8" x14ac:dyDescent="0.25">
      <c r="A14" s="7" t="s">
        <v>70</v>
      </c>
      <c r="B14" s="8">
        <v>1090157559</v>
      </c>
      <c r="C14" s="8">
        <v>106746962.06999999</v>
      </c>
      <c r="D14" s="8">
        <v>1196904521.0699999</v>
      </c>
      <c r="E14" s="8">
        <v>1176090763.6800001</v>
      </c>
      <c r="F14" s="8">
        <v>1176090763.6800001</v>
      </c>
      <c r="G14" s="8">
        <v>20813757.390000001</v>
      </c>
    </row>
    <row r="15" spans="1:8" x14ac:dyDescent="0.25">
      <c r="A15" s="7" t="s">
        <v>71</v>
      </c>
      <c r="B15" s="8">
        <v>245942764</v>
      </c>
      <c r="C15" s="8">
        <v>-242919087.40000001</v>
      </c>
      <c r="D15" s="8">
        <v>3023676.6</v>
      </c>
      <c r="E15" s="8">
        <v>0</v>
      </c>
      <c r="F15" s="8">
        <v>0</v>
      </c>
      <c r="G15" s="8">
        <v>3023676.6</v>
      </c>
    </row>
    <row r="16" spans="1:8" x14ac:dyDescent="0.25">
      <c r="A16" s="7" t="s">
        <v>72</v>
      </c>
      <c r="B16" s="8">
        <v>1238078588</v>
      </c>
      <c r="C16" s="8">
        <v>41816664.840000004</v>
      </c>
      <c r="D16" s="8">
        <v>1279895252.8399999</v>
      </c>
      <c r="E16" s="8">
        <v>1267496746.4200001</v>
      </c>
      <c r="F16" s="8">
        <v>1267496746.4200001</v>
      </c>
      <c r="G16" s="8">
        <v>12398506.42</v>
      </c>
    </row>
    <row r="17" spans="1:8" x14ac:dyDescent="0.25">
      <c r="A17" s="9" t="s">
        <v>73</v>
      </c>
      <c r="B17" s="10">
        <v>1234440690</v>
      </c>
      <c r="C17" s="10">
        <v>-27747241.030000001</v>
      </c>
      <c r="D17" s="10">
        <v>1206693448.97</v>
      </c>
      <c r="E17" s="10">
        <v>1183294756.6300001</v>
      </c>
      <c r="F17" s="10">
        <v>1156943724.05</v>
      </c>
      <c r="G17" s="10">
        <v>23398692.34</v>
      </c>
      <c r="H17" s="1"/>
    </row>
    <row r="18" spans="1:8" ht="27" x14ac:dyDescent="0.25">
      <c r="A18" s="7" t="s">
        <v>74</v>
      </c>
      <c r="B18" s="8">
        <v>337322632</v>
      </c>
      <c r="C18" s="8">
        <v>-40816445.93</v>
      </c>
      <c r="D18" s="8">
        <v>296506186.06999999</v>
      </c>
      <c r="E18" s="8">
        <v>285124461.04000002</v>
      </c>
      <c r="F18" s="8">
        <v>278868632.13999999</v>
      </c>
      <c r="G18" s="8">
        <v>11381725.029999999</v>
      </c>
    </row>
    <row r="19" spans="1:8" x14ac:dyDescent="0.25">
      <c r="A19" s="7" t="s">
        <v>75</v>
      </c>
      <c r="B19" s="8">
        <v>180841821</v>
      </c>
      <c r="C19" s="8">
        <v>-5200865.58</v>
      </c>
      <c r="D19" s="8">
        <v>175640955.41999999</v>
      </c>
      <c r="E19" s="8">
        <v>174735563.13</v>
      </c>
      <c r="F19" s="8">
        <v>173472229.15000001</v>
      </c>
      <c r="G19" s="8">
        <v>905392.29</v>
      </c>
    </row>
    <row r="20" spans="1:8" x14ac:dyDescent="0.25">
      <c r="A20" s="7" t="s">
        <v>76</v>
      </c>
      <c r="B20" s="8">
        <v>0</v>
      </c>
      <c r="C20" s="8">
        <v>345832.06</v>
      </c>
      <c r="D20" s="8">
        <v>345832.06</v>
      </c>
      <c r="E20" s="8">
        <v>247643.06</v>
      </c>
      <c r="F20" s="8">
        <v>247643.06</v>
      </c>
      <c r="G20" s="8">
        <v>98189</v>
      </c>
    </row>
    <row r="21" spans="1:8" x14ac:dyDescent="0.25">
      <c r="A21" s="7" t="s">
        <v>77</v>
      </c>
      <c r="B21" s="8">
        <v>69236379</v>
      </c>
      <c r="C21" s="8">
        <v>-22821515.75</v>
      </c>
      <c r="D21" s="8">
        <v>46414863.25</v>
      </c>
      <c r="E21" s="8">
        <v>45472495.93</v>
      </c>
      <c r="F21" s="8">
        <v>43455237.229999997</v>
      </c>
      <c r="G21" s="8">
        <v>942367.32</v>
      </c>
    </row>
    <row r="22" spans="1:8" x14ac:dyDescent="0.25">
      <c r="A22" s="7" t="s">
        <v>78</v>
      </c>
      <c r="B22" s="8">
        <v>44132993</v>
      </c>
      <c r="C22" s="8">
        <v>-8891521.3599999994</v>
      </c>
      <c r="D22" s="8">
        <v>35241471.640000001</v>
      </c>
      <c r="E22" s="8">
        <v>34771579.700000003</v>
      </c>
      <c r="F22" s="8">
        <v>31659080.039999999</v>
      </c>
      <c r="G22" s="8">
        <v>469891.94</v>
      </c>
    </row>
    <row r="23" spans="1:8" x14ac:dyDescent="0.25">
      <c r="A23" s="7" t="s">
        <v>79</v>
      </c>
      <c r="B23" s="8">
        <v>361147153</v>
      </c>
      <c r="C23" s="8">
        <v>74743559.870000005</v>
      </c>
      <c r="D23" s="8">
        <v>435890712.87</v>
      </c>
      <c r="E23" s="8">
        <v>432086792.35000002</v>
      </c>
      <c r="F23" s="8">
        <v>431125878.27999997</v>
      </c>
      <c r="G23" s="8">
        <v>3803920.52</v>
      </c>
    </row>
    <row r="24" spans="1:8" x14ac:dyDescent="0.25">
      <c r="A24" s="7" t="s">
        <v>80</v>
      </c>
      <c r="B24" s="8">
        <v>81833739</v>
      </c>
      <c r="C24" s="8">
        <v>-13165875.51</v>
      </c>
      <c r="D24" s="8">
        <v>68667863.489999995</v>
      </c>
      <c r="E24" s="8">
        <v>68563090.189999998</v>
      </c>
      <c r="F24" s="8">
        <v>64860652.079999998</v>
      </c>
      <c r="G24" s="8">
        <v>104773.3</v>
      </c>
    </row>
    <row r="25" spans="1:8" x14ac:dyDescent="0.25">
      <c r="A25" s="7" t="s">
        <v>81</v>
      </c>
      <c r="B25" s="8">
        <v>0</v>
      </c>
      <c r="C25" s="8">
        <v>2717932</v>
      </c>
      <c r="D25" s="8">
        <v>2717932</v>
      </c>
      <c r="E25" s="8">
        <v>2717929.88</v>
      </c>
      <c r="F25" s="8">
        <v>2702322.08</v>
      </c>
      <c r="G25" s="8">
        <v>2.12</v>
      </c>
    </row>
    <row r="26" spans="1:8" x14ac:dyDescent="0.25">
      <c r="A26" s="7" t="s">
        <v>82</v>
      </c>
      <c r="B26" s="8">
        <v>159925973</v>
      </c>
      <c r="C26" s="8">
        <v>-14658340.83</v>
      </c>
      <c r="D26" s="8">
        <v>145267632.16999999</v>
      </c>
      <c r="E26" s="8">
        <v>139575201.34999999</v>
      </c>
      <c r="F26" s="8">
        <v>130552049.98999999</v>
      </c>
      <c r="G26" s="8">
        <v>5692430.8200000003</v>
      </c>
    </row>
    <row r="27" spans="1:8" x14ac:dyDescent="0.25">
      <c r="A27" s="9" t="s">
        <v>83</v>
      </c>
      <c r="B27" s="10">
        <v>3146113205</v>
      </c>
      <c r="C27" s="10">
        <v>494887541.72000003</v>
      </c>
      <c r="D27" s="10">
        <v>3641000746.7199998</v>
      </c>
      <c r="E27" s="10">
        <v>3392959036.52</v>
      </c>
      <c r="F27" s="10">
        <v>3170212427.6700001</v>
      </c>
      <c r="G27" s="10">
        <v>248041710.19999999</v>
      </c>
      <c r="H27" s="1"/>
    </row>
    <row r="28" spans="1:8" x14ac:dyDescent="0.25">
      <c r="A28" s="7" t="s">
        <v>84</v>
      </c>
      <c r="B28" s="8">
        <v>258111101</v>
      </c>
      <c r="C28" s="8">
        <v>29700578.059999999</v>
      </c>
      <c r="D28" s="8">
        <v>287811679.06</v>
      </c>
      <c r="E28" s="8">
        <v>285647288.57999998</v>
      </c>
      <c r="F28" s="8">
        <v>284210532.00999999</v>
      </c>
      <c r="G28" s="8">
        <v>2164390.48</v>
      </c>
    </row>
    <row r="29" spans="1:8" x14ac:dyDescent="0.25">
      <c r="A29" s="7" t="s">
        <v>85</v>
      </c>
      <c r="B29" s="8">
        <v>860263259</v>
      </c>
      <c r="C29" s="8">
        <v>-146582228.97999999</v>
      </c>
      <c r="D29" s="8">
        <v>713681030.01999998</v>
      </c>
      <c r="E29" s="8">
        <v>694721338.64999998</v>
      </c>
      <c r="F29" s="8">
        <v>652495542.86000001</v>
      </c>
      <c r="G29" s="8">
        <v>18959691.370000001</v>
      </c>
    </row>
    <row r="30" spans="1:8" x14ac:dyDescent="0.25">
      <c r="A30" s="7" t="s">
        <v>86</v>
      </c>
      <c r="B30" s="8">
        <v>409072161</v>
      </c>
      <c r="C30" s="8">
        <v>209251872.18000001</v>
      </c>
      <c r="D30" s="8">
        <v>618324033.17999995</v>
      </c>
      <c r="E30" s="8">
        <v>489134042.83999997</v>
      </c>
      <c r="F30" s="8">
        <v>469010311.70999998</v>
      </c>
      <c r="G30" s="8">
        <v>129189990.34</v>
      </c>
    </row>
    <row r="31" spans="1:8" x14ac:dyDescent="0.25">
      <c r="A31" s="7" t="s">
        <v>87</v>
      </c>
      <c r="B31" s="8">
        <v>209275458</v>
      </c>
      <c r="C31" s="8">
        <v>-16836930.989999998</v>
      </c>
      <c r="D31" s="8">
        <v>192438527.00999999</v>
      </c>
      <c r="E31" s="8">
        <v>188788082.63</v>
      </c>
      <c r="F31" s="8">
        <v>164045735.44999999</v>
      </c>
      <c r="G31" s="8">
        <v>3650444.38</v>
      </c>
    </row>
    <row r="32" spans="1:8" x14ac:dyDescent="0.25">
      <c r="A32" s="7" t="s">
        <v>88</v>
      </c>
      <c r="B32" s="8">
        <v>669144244</v>
      </c>
      <c r="C32" s="8">
        <v>18388112.710000001</v>
      </c>
      <c r="D32" s="8">
        <v>687532356.71000004</v>
      </c>
      <c r="E32" s="8">
        <v>670034303.03999996</v>
      </c>
      <c r="F32" s="8">
        <v>639471974.58000004</v>
      </c>
      <c r="G32" s="8">
        <v>17498053.670000002</v>
      </c>
    </row>
    <row r="33" spans="1:8" x14ac:dyDescent="0.25">
      <c r="A33" s="7" t="s">
        <v>89</v>
      </c>
      <c r="B33" s="8">
        <v>83936130</v>
      </c>
      <c r="C33" s="8">
        <v>274711025.17000002</v>
      </c>
      <c r="D33" s="8">
        <v>358647155.17000002</v>
      </c>
      <c r="E33" s="8">
        <v>349487857.94</v>
      </c>
      <c r="F33" s="8">
        <v>332556511.52999997</v>
      </c>
      <c r="G33" s="8">
        <v>9159297.2300000004</v>
      </c>
    </row>
    <row r="34" spans="1:8" x14ac:dyDescent="0.25">
      <c r="A34" s="7" t="s">
        <v>90</v>
      </c>
      <c r="B34" s="8">
        <v>40416199</v>
      </c>
      <c r="C34" s="8">
        <v>-3674251.52</v>
      </c>
      <c r="D34" s="8">
        <v>36741947.479999997</v>
      </c>
      <c r="E34" s="8">
        <v>33996053.890000001</v>
      </c>
      <c r="F34" s="8">
        <v>33253842.280000001</v>
      </c>
      <c r="G34" s="8">
        <v>2745893.59</v>
      </c>
    </row>
    <row r="35" spans="1:8" x14ac:dyDescent="0.25">
      <c r="A35" s="7" t="s">
        <v>91</v>
      </c>
      <c r="B35" s="8">
        <v>48961277</v>
      </c>
      <c r="C35" s="8">
        <v>189018392.18000001</v>
      </c>
      <c r="D35" s="8">
        <v>237979669.18000001</v>
      </c>
      <c r="E35" s="8">
        <v>189661710.03999999</v>
      </c>
      <c r="F35" s="8">
        <v>184264117.88999999</v>
      </c>
      <c r="G35" s="8">
        <v>48317959.140000001</v>
      </c>
    </row>
    <row r="36" spans="1:8" x14ac:dyDescent="0.25">
      <c r="A36" s="7" t="s">
        <v>40</v>
      </c>
      <c r="B36" s="8">
        <v>566933376</v>
      </c>
      <c r="C36" s="8">
        <v>-59089027.090000004</v>
      </c>
      <c r="D36" s="8">
        <v>507844348.91000003</v>
      </c>
      <c r="E36" s="8">
        <v>491488358.91000003</v>
      </c>
      <c r="F36" s="8">
        <v>410903859.36000001</v>
      </c>
      <c r="G36" s="8">
        <v>16355990</v>
      </c>
    </row>
    <row r="37" spans="1:8" x14ac:dyDescent="0.25">
      <c r="A37" s="9" t="s">
        <v>92</v>
      </c>
      <c r="B37" s="10">
        <v>18647214509</v>
      </c>
      <c r="C37" s="10">
        <v>-720470756.45000005</v>
      </c>
      <c r="D37" s="10">
        <v>17926743752.549999</v>
      </c>
      <c r="E37" s="10">
        <v>17861025276.330002</v>
      </c>
      <c r="F37" s="10">
        <v>17806988678.59</v>
      </c>
      <c r="G37" s="10">
        <v>65718476.219999999</v>
      </c>
      <c r="H37" s="1"/>
    </row>
    <row r="38" spans="1:8" x14ac:dyDescent="0.25">
      <c r="A38" s="7" t="s">
        <v>93</v>
      </c>
      <c r="B38" s="8">
        <v>15051906761</v>
      </c>
      <c r="C38" s="8">
        <v>367528881.89999998</v>
      </c>
      <c r="D38" s="8">
        <v>15419435642.9</v>
      </c>
      <c r="E38" s="8">
        <v>15377215821.870001</v>
      </c>
      <c r="F38" s="8">
        <v>15330449632.790001</v>
      </c>
      <c r="G38" s="8">
        <v>42219821.030000001</v>
      </c>
    </row>
    <row r="39" spans="1:8" x14ac:dyDescent="0.25">
      <c r="A39" s="7" t="s">
        <v>94</v>
      </c>
      <c r="B39" s="8">
        <v>453786800</v>
      </c>
      <c r="C39" s="8">
        <v>-449880920</v>
      </c>
      <c r="D39" s="8">
        <v>3905880</v>
      </c>
      <c r="E39" s="8">
        <v>3905880</v>
      </c>
      <c r="F39" s="8">
        <v>3015000</v>
      </c>
      <c r="G39" s="8">
        <v>0</v>
      </c>
    </row>
    <row r="40" spans="1:8" x14ac:dyDescent="0.25">
      <c r="A40" s="7" t="s">
        <v>95</v>
      </c>
      <c r="B40" s="8">
        <v>642203224</v>
      </c>
      <c r="C40" s="8">
        <v>178989904.33000001</v>
      </c>
      <c r="D40" s="8">
        <v>821193128.33000004</v>
      </c>
      <c r="E40" s="8">
        <v>811249147.12</v>
      </c>
      <c r="F40" s="8">
        <v>808433139.11000001</v>
      </c>
      <c r="G40" s="8">
        <v>9943981.2100000009</v>
      </c>
    </row>
    <row r="41" spans="1:8" x14ac:dyDescent="0.25">
      <c r="A41" s="7" t="s">
        <v>96</v>
      </c>
      <c r="B41" s="8">
        <v>421967735</v>
      </c>
      <c r="C41" s="8">
        <v>67766438.379999995</v>
      </c>
      <c r="D41" s="8">
        <v>489734173.38</v>
      </c>
      <c r="E41" s="8">
        <v>477314606.60000002</v>
      </c>
      <c r="F41" s="8">
        <v>477191342.85000002</v>
      </c>
      <c r="G41" s="8">
        <v>12419566.779999999</v>
      </c>
    </row>
    <row r="42" spans="1:8" x14ac:dyDescent="0.25">
      <c r="A42" s="7" t="s">
        <v>97</v>
      </c>
      <c r="B42" s="8">
        <v>2055681348</v>
      </c>
      <c r="C42" s="8">
        <v>-958959342.80999994</v>
      </c>
      <c r="D42" s="8">
        <v>1096722005.1900001</v>
      </c>
      <c r="E42" s="8">
        <v>1096238872.99</v>
      </c>
      <c r="F42" s="8">
        <v>1092798616.0899999</v>
      </c>
      <c r="G42" s="8">
        <v>483132.2</v>
      </c>
    </row>
    <row r="43" spans="1:8" x14ac:dyDescent="0.25">
      <c r="A43" s="7" t="s">
        <v>98</v>
      </c>
      <c r="B43" s="8">
        <v>0</v>
      </c>
      <c r="C43" s="8">
        <v>57904281.75</v>
      </c>
      <c r="D43" s="8">
        <v>57904281.75</v>
      </c>
      <c r="E43" s="8">
        <v>57904281.75</v>
      </c>
      <c r="F43" s="8">
        <v>57904281.75</v>
      </c>
      <c r="G43" s="8">
        <v>0</v>
      </c>
    </row>
    <row r="44" spans="1:8" x14ac:dyDescent="0.25">
      <c r="A44" s="7" t="s">
        <v>99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</row>
    <row r="45" spans="1:8" x14ac:dyDescent="0.25">
      <c r="A45" s="7" t="s">
        <v>100</v>
      </c>
      <c r="B45" s="8">
        <v>21668641</v>
      </c>
      <c r="C45" s="8">
        <v>16180000</v>
      </c>
      <c r="D45" s="8">
        <v>37848641</v>
      </c>
      <c r="E45" s="8">
        <v>37196666</v>
      </c>
      <c r="F45" s="8">
        <v>37196666</v>
      </c>
      <c r="G45" s="8">
        <v>651975</v>
      </c>
    </row>
    <row r="46" spans="1:8" x14ac:dyDescent="0.25">
      <c r="A46" s="7" t="s">
        <v>101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102</v>
      </c>
      <c r="B47" s="10">
        <v>117611114</v>
      </c>
      <c r="C47" s="10">
        <v>145402851.78</v>
      </c>
      <c r="D47" s="10">
        <v>263013965.78</v>
      </c>
      <c r="E47" s="10">
        <v>249910849.56999999</v>
      </c>
      <c r="F47" s="10">
        <v>243939913.81</v>
      </c>
      <c r="G47" s="10">
        <v>13103116.210000001</v>
      </c>
      <c r="H47" s="1"/>
    </row>
    <row r="48" spans="1:8" x14ac:dyDescent="0.25">
      <c r="A48" s="7" t="s">
        <v>103</v>
      </c>
      <c r="B48" s="8">
        <v>30763819</v>
      </c>
      <c r="C48" s="8">
        <v>78185551.409999996</v>
      </c>
      <c r="D48" s="8">
        <v>108949370.41</v>
      </c>
      <c r="E48" s="8">
        <v>107629901.09</v>
      </c>
      <c r="F48" s="8">
        <v>104732496.64</v>
      </c>
      <c r="G48" s="8">
        <v>1319469.32</v>
      </c>
    </row>
    <row r="49" spans="1:8" x14ac:dyDescent="0.25">
      <c r="A49" s="7" t="s">
        <v>104</v>
      </c>
      <c r="B49" s="8">
        <v>736451</v>
      </c>
      <c r="C49" s="8">
        <v>10621929.49</v>
      </c>
      <c r="D49" s="8">
        <v>11358380.49</v>
      </c>
      <c r="E49" s="8">
        <v>11339971.99</v>
      </c>
      <c r="F49" s="8">
        <v>11339971.99</v>
      </c>
      <c r="G49" s="8">
        <v>18408.5</v>
      </c>
    </row>
    <row r="50" spans="1:8" x14ac:dyDescent="0.25">
      <c r="A50" s="7" t="s">
        <v>105</v>
      </c>
      <c r="B50" s="8">
        <v>88896</v>
      </c>
      <c r="C50" s="8">
        <v>4969113.0999999996</v>
      </c>
      <c r="D50" s="8">
        <v>5058009.0999999996</v>
      </c>
      <c r="E50" s="8">
        <v>5003581.82</v>
      </c>
      <c r="F50" s="8">
        <v>4991441.26</v>
      </c>
      <c r="G50" s="8">
        <v>54427.28</v>
      </c>
    </row>
    <row r="51" spans="1:8" x14ac:dyDescent="0.25">
      <c r="A51" s="7" t="s">
        <v>106</v>
      </c>
      <c r="B51" s="8">
        <v>70240000</v>
      </c>
      <c r="C51" s="8">
        <v>-25391784.379999999</v>
      </c>
      <c r="D51" s="8">
        <v>44848215.619999997</v>
      </c>
      <c r="E51" s="8">
        <v>33987406.5</v>
      </c>
      <c r="F51" s="8">
        <v>33927406.5</v>
      </c>
      <c r="G51" s="8">
        <v>10860809.119999999</v>
      </c>
    </row>
    <row r="52" spans="1:8" x14ac:dyDescent="0.25">
      <c r="A52" s="7" t="s">
        <v>107</v>
      </c>
      <c r="B52" s="8">
        <v>0</v>
      </c>
      <c r="C52" s="8">
        <v>4462577</v>
      </c>
      <c r="D52" s="8">
        <v>4462577</v>
      </c>
      <c r="E52" s="8">
        <v>4462576.84</v>
      </c>
      <c r="F52" s="8">
        <v>3937567.8</v>
      </c>
      <c r="G52" s="8">
        <v>0.16</v>
      </c>
    </row>
    <row r="53" spans="1:8" x14ac:dyDescent="0.25">
      <c r="A53" s="7" t="s">
        <v>108</v>
      </c>
      <c r="B53" s="8">
        <v>1781948</v>
      </c>
      <c r="C53" s="8">
        <v>57505273.420000002</v>
      </c>
      <c r="D53" s="8">
        <v>59287221.420000002</v>
      </c>
      <c r="E53" s="8">
        <v>58480819.780000001</v>
      </c>
      <c r="F53" s="8">
        <v>56068180.07</v>
      </c>
      <c r="G53" s="8">
        <v>806401.64</v>
      </c>
    </row>
    <row r="54" spans="1:8" x14ac:dyDescent="0.25">
      <c r="A54" s="7" t="s">
        <v>109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110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111</v>
      </c>
      <c r="B56" s="8">
        <v>14000000</v>
      </c>
      <c r="C56" s="8">
        <v>15050191.74</v>
      </c>
      <c r="D56" s="8">
        <v>29050191.739999998</v>
      </c>
      <c r="E56" s="8">
        <v>29006591.550000001</v>
      </c>
      <c r="F56" s="8">
        <v>28942849.550000001</v>
      </c>
      <c r="G56" s="8">
        <v>43600.19</v>
      </c>
    </row>
    <row r="57" spans="1:8" x14ac:dyDescent="0.25">
      <c r="A57" s="9" t="s">
        <v>112</v>
      </c>
      <c r="B57" s="10">
        <v>111846456</v>
      </c>
      <c r="C57" s="10">
        <v>228314870.08000001</v>
      </c>
      <c r="D57" s="10">
        <v>340161326.07999998</v>
      </c>
      <c r="E57" s="10">
        <v>340161326.07999998</v>
      </c>
      <c r="F57" s="10">
        <v>299732310.23000002</v>
      </c>
      <c r="G57" s="10">
        <v>0</v>
      </c>
      <c r="H57" s="1"/>
    </row>
    <row r="58" spans="1:8" x14ac:dyDescent="0.25">
      <c r="A58" s="7" t="s">
        <v>113</v>
      </c>
      <c r="B58" s="8">
        <v>0</v>
      </c>
      <c r="C58" s="8">
        <v>338841326.07999998</v>
      </c>
      <c r="D58" s="8">
        <v>338841326.07999998</v>
      </c>
      <c r="E58" s="8">
        <v>338841326.07999998</v>
      </c>
      <c r="F58" s="8">
        <v>298412310.23000002</v>
      </c>
      <c r="G58" s="8">
        <v>0</v>
      </c>
    </row>
    <row r="59" spans="1:8" x14ac:dyDescent="0.25">
      <c r="A59" s="7" t="s">
        <v>114</v>
      </c>
      <c r="B59" s="8">
        <v>111846456</v>
      </c>
      <c r="C59" s="8">
        <v>-110526456</v>
      </c>
      <c r="D59" s="8">
        <v>1320000</v>
      </c>
      <c r="E59" s="8">
        <v>1320000</v>
      </c>
      <c r="F59" s="8">
        <v>1320000</v>
      </c>
      <c r="G59" s="8">
        <v>0</v>
      </c>
    </row>
    <row r="60" spans="1:8" x14ac:dyDescent="0.25">
      <c r="A60" s="7" t="s">
        <v>115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116</v>
      </c>
      <c r="B61" s="10">
        <v>21300100</v>
      </c>
      <c r="C61" s="10">
        <v>-12445155</v>
      </c>
      <c r="D61" s="10">
        <v>8854945</v>
      </c>
      <c r="E61" s="10">
        <v>8854845</v>
      </c>
      <c r="F61" s="10">
        <v>8854845</v>
      </c>
      <c r="G61" s="10">
        <v>100</v>
      </c>
      <c r="H61" s="1"/>
    </row>
    <row r="62" spans="1:8" x14ac:dyDescent="0.25">
      <c r="A62" s="7" t="s">
        <v>117</v>
      </c>
      <c r="B62" s="8">
        <v>3700100</v>
      </c>
      <c r="C62" s="8">
        <v>3000000</v>
      </c>
      <c r="D62" s="8">
        <v>6700100</v>
      </c>
      <c r="E62" s="8">
        <v>6700000</v>
      </c>
      <c r="F62" s="8">
        <v>6700000</v>
      </c>
      <c r="G62" s="8">
        <v>100</v>
      </c>
    </row>
    <row r="63" spans="1:8" x14ac:dyDescent="0.25">
      <c r="A63" s="7" t="s">
        <v>118</v>
      </c>
      <c r="B63" s="8">
        <v>1100000</v>
      </c>
      <c r="C63" s="8">
        <v>0</v>
      </c>
      <c r="D63" s="8">
        <v>1100000</v>
      </c>
      <c r="E63" s="8">
        <v>1100000</v>
      </c>
      <c r="F63" s="8">
        <v>1100000</v>
      </c>
      <c r="G63" s="8">
        <v>0</v>
      </c>
    </row>
    <row r="64" spans="1:8" x14ac:dyDescent="0.25">
      <c r="A64" s="7" t="s">
        <v>119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120</v>
      </c>
      <c r="B65" s="8">
        <v>0</v>
      </c>
      <c r="C65" s="8">
        <v>554845</v>
      </c>
      <c r="D65" s="8">
        <v>554845</v>
      </c>
      <c r="E65" s="8">
        <v>554845</v>
      </c>
      <c r="F65" s="8">
        <v>554845</v>
      </c>
      <c r="G65" s="8">
        <v>0</v>
      </c>
    </row>
    <row r="66" spans="1:8" x14ac:dyDescent="0.25">
      <c r="A66" s="7" t="s">
        <v>121</v>
      </c>
      <c r="B66" s="8">
        <v>500000</v>
      </c>
      <c r="C66" s="8">
        <v>0</v>
      </c>
      <c r="D66" s="8">
        <v>500000</v>
      </c>
      <c r="E66" s="8">
        <v>500000</v>
      </c>
      <c r="F66" s="8">
        <v>500000</v>
      </c>
      <c r="G66" s="8">
        <v>0</v>
      </c>
    </row>
    <row r="67" spans="1:8" x14ac:dyDescent="0.25">
      <c r="A67" s="7" t="s">
        <v>122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123</v>
      </c>
      <c r="B68" s="8">
        <v>16000000</v>
      </c>
      <c r="C68" s="8">
        <v>-16000000</v>
      </c>
      <c r="D68" s="8">
        <v>0</v>
      </c>
      <c r="E68" s="8">
        <v>0</v>
      </c>
      <c r="F68" s="8">
        <v>0</v>
      </c>
      <c r="G68" s="8">
        <v>0</v>
      </c>
    </row>
    <row r="69" spans="1:8" x14ac:dyDescent="0.25">
      <c r="A69" s="9" t="s">
        <v>124</v>
      </c>
      <c r="B69" s="10">
        <v>7586328273</v>
      </c>
      <c r="C69" s="10">
        <v>467471680.69</v>
      </c>
      <c r="D69" s="10">
        <v>8053799953.6899996</v>
      </c>
      <c r="E69" s="10">
        <v>8053759599.0500002</v>
      </c>
      <c r="F69" s="10">
        <v>8053759599.0500002</v>
      </c>
      <c r="G69" s="10">
        <v>40354.639999999999</v>
      </c>
      <c r="H69" s="1"/>
    </row>
    <row r="70" spans="1:8" x14ac:dyDescent="0.25">
      <c r="A70" s="7" t="s">
        <v>125</v>
      </c>
      <c r="B70" s="8">
        <v>4092168930</v>
      </c>
      <c r="C70" s="8">
        <v>228798291.88</v>
      </c>
      <c r="D70" s="8">
        <v>4320967221.8800001</v>
      </c>
      <c r="E70" s="8">
        <v>4320967221.8800001</v>
      </c>
      <c r="F70" s="8">
        <v>4320967221.8800001</v>
      </c>
      <c r="G70" s="8">
        <v>0</v>
      </c>
    </row>
    <row r="71" spans="1:8" x14ac:dyDescent="0.25">
      <c r="A71" s="7" t="s">
        <v>126</v>
      </c>
      <c r="B71" s="8">
        <v>3494159343</v>
      </c>
      <c r="C71" s="8">
        <v>238673388.81</v>
      </c>
      <c r="D71" s="8">
        <v>3732832731.8099999</v>
      </c>
      <c r="E71" s="8">
        <v>3732792377.1700001</v>
      </c>
      <c r="F71" s="8">
        <v>3732792377.1700001</v>
      </c>
      <c r="G71" s="8">
        <v>40354.639999999999</v>
      </c>
    </row>
    <row r="72" spans="1:8" x14ac:dyDescent="0.25">
      <c r="A72" s="7" t="s">
        <v>127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128</v>
      </c>
      <c r="B73" s="10">
        <v>1395576647</v>
      </c>
      <c r="C73" s="10">
        <v>30824630.559999999</v>
      </c>
      <c r="D73" s="10">
        <v>1426401277.5599999</v>
      </c>
      <c r="E73" s="10">
        <v>1424115983.0999999</v>
      </c>
      <c r="F73" s="10">
        <v>1424115983.0999999</v>
      </c>
      <c r="G73" s="10">
        <v>2285294.46</v>
      </c>
      <c r="H73" s="1"/>
    </row>
    <row r="74" spans="1:8" x14ac:dyDescent="0.25">
      <c r="A74" s="7" t="s">
        <v>129</v>
      </c>
      <c r="B74" s="8">
        <v>615946307</v>
      </c>
      <c r="C74" s="8">
        <v>262026879.90000001</v>
      </c>
      <c r="D74" s="8">
        <v>877973186.89999998</v>
      </c>
      <c r="E74" s="8">
        <v>877973186.89999998</v>
      </c>
      <c r="F74" s="8">
        <v>877973186.89999998</v>
      </c>
      <c r="G74" s="8">
        <v>0</v>
      </c>
    </row>
    <row r="75" spans="1:8" x14ac:dyDescent="0.25">
      <c r="A75" s="7" t="s">
        <v>130</v>
      </c>
      <c r="B75" s="8">
        <v>582328808</v>
      </c>
      <c r="C75" s="8">
        <v>-62318954.75</v>
      </c>
      <c r="D75" s="8">
        <v>520009853.25</v>
      </c>
      <c r="E75" s="8">
        <v>520009853.25</v>
      </c>
      <c r="F75" s="8">
        <v>520009853.25</v>
      </c>
      <c r="G75" s="8">
        <v>0</v>
      </c>
    </row>
    <row r="76" spans="1:8" x14ac:dyDescent="0.25">
      <c r="A76" s="7" t="s">
        <v>131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132</v>
      </c>
      <c r="B77" s="8">
        <v>3629072</v>
      </c>
      <c r="C77" s="8">
        <v>14828439.970000001</v>
      </c>
      <c r="D77" s="8">
        <v>18457511.969999999</v>
      </c>
      <c r="E77" s="8">
        <v>18457511.969999999</v>
      </c>
      <c r="F77" s="8">
        <v>18457511.969999999</v>
      </c>
      <c r="G77" s="8">
        <v>0</v>
      </c>
    </row>
    <row r="78" spans="1:8" x14ac:dyDescent="0.25">
      <c r="A78" s="7" t="s">
        <v>133</v>
      </c>
      <c r="B78" s="8">
        <v>43672460</v>
      </c>
      <c r="C78" s="8">
        <v>-35997029.020000003</v>
      </c>
      <c r="D78" s="8">
        <v>7675430.9800000004</v>
      </c>
      <c r="E78" s="8">
        <v>7675430.9800000004</v>
      </c>
      <c r="F78" s="8">
        <v>7675430.9800000004</v>
      </c>
      <c r="G78" s="8">
        <v>0</v>
      </c>
    </row>
    <row r="79" spans="1:8" x14ac:dyDescent="0.25">
      <c r="A79" s="7" t="s">
        <v>134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2" t="s">
        <v>135</v>
      </c>
      <c r="B80" s="19">
        <v>150000000</v>
      </c>
      <c r="C80" s="19">
        <v>-147714705.53999999</v>
      </c>
      <c r="D80" s="19">
        <v>2285294.46</v>
      </c>
      <c r="E80" s="19">
        <v>0</v>
      </c>
      <c r="F80" s="19">
        <v>0</v>
      </c>
      <c r="G80" s="19">
        <v>2285294.46</v>
      </c>
    </row>
    <row r="81" spans="1:8" x14ac:dyDescent="0.25">
      <c r="A81" s="20" t="s">
        <v>29</v>
      </c>
      <c r="B81" s="21">
        <v>46038050321</v>
      </c>
      <c r="C81" s="21">
        <v>712641361.50999999</v>
      </c>
      <c r="D81" s="21">
        <v>46750691682.510002</v>
      </c>
      <c r="E81" s="21">
        <v>46158987934</v>
      </c>
      <c r="F81" s="21">
        <v>45737826853.690002</v>
      </c>
      <c r="G81" s="21">
        <v>591703748.50999999</v>
      </c>
      <c r="H81" s="1"/>
    </row>
    <row r="82" spans="1:8" x14ac:dyDescent="0.25">
      <c r="A82" s="18"/>
      <c r="B82" s="18"/>
      <c r="C82" s="18"/>
      <c r="D82" s="18"/>
      <c r="E82" s="18"/>
      <c r="F82" s="18"/>
      <c r="G82" s="18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workbookViewId="0">
      <selection activeCell="A44" sqref="A44:XFD44"/>
    </sheetView>
  </sheetViews>
  <sheetFormatPr baseColWidth="10" defaultRowHeight="15" x14ac:dyDescent="0.25"/>
  <cols>
    <col min="1" max="1" width="53.28515625" customWidth="1"/>
    <col min="2" max="7" width="20.5703125" customWidth="1"/>
  </cols>
  <sheetData>
    <row r="1" spans="1:8" x14ac:dyDescent="0.25">
      <c r="A1" s="44" t="s">
        <v>3</v>
      </c>
      <c r="B1" s="44"/>
      <c r="C1" s="44"/>
      <c r="D1" s="44"/>
      <c r="E1" s="44"/>
      <c r="F1" s="44"/>
      <c r="G1" s="44"/>
    </row>
    <row r="2" spans="1:8" x14ac:dyDescent="0.25">
      <c r="A2" s="44" t="s">
        <v>30</v>
      </c>
      <c r="B2" s="44"/>
      <c r="C2" s="44"/>
      <c r="D2" s="44"/>
      <c r="E2" s="44"/>
      <c r="F2" s="44"/>
      <c r="G2" s="44"/>
    </row>
    <row r="3" spans="1:8" x14ac:dyDescent="0.25">
      <c r="A3" s="44" t="s">
        <v>31</v>
      </c>
      <c r="B3" s="44"/>
      <c r="C3" s="44"/>
      <c r="D3" s="44"/>
      <c r="E3" s="44"/>
      <c r="F3" s="44"/>
      <c r="G3" s="44"/>
    </row>
    <row r="4" spans="1:8" x14ac:dyDescent="0.25">
      <c r="A4" s="44" t="s">
        <v>1</v>
      </c>
      <c r="B4" s="44"/>
      <c r="C4" s="44"/>
      <c r="D4" s="44"/>
      <c r="E4" s="44"/>
      <c r="F4" s="44"/>
      <c r="G4" s="44"/>
    </row>
    <row r="5" spans="1:8" x14ac:dyDescent="0.25">
      <c r="A5" s="56"/>
      <c r="B5" s="56"/>
      <c r="C5" s="56"/>
      <c r="D5" s="56"/>
      <c r="E5" s="56"/>
      <c r="F5" s="56"/>
      <c r="G5" s="56"/>
    </row>
    <row r="6" spans="1:8" x14ac:dyDescent="0.25">
      <c r="A6" s="48" t="s">
        <v>7</v>
      </c>
      <c r="B6" s="45" t="s">
        <v>21</v>
      </c>
      <c r="C6" s="46"/>
      <c r="D6" s="46"/>
      <c r="E6" s="46"/>
      <c r="F6" s="47"/>
      <c r="G6" s="48" t="s">
        <v>27</v>
      </c>
    </row>
    <row r="7" spans="1:8" ht="27" x14ac:dyDescent="0.25">
      <c r="A7" s="50"/>
      <c r="B7" s="4" t="s">
        <v>22</v>
      </c>
      <c r="C7" s="4" t="s">
        <v>23</v>
      </c>
      <c r="D7" s="4" t="s">
        <v>24</v>
      </c>
      <c r="E7" s="4" t="s">
        <v>5</v>
      </c>
      <c r="F7" s="4" t="s">
        <v>25</v>
      </c>
      <c r="G7" s="49"/>
    </row>
    <row r="8" spans="1:8" x14ac:dyDescent="0.25">
      <c r="A8" s="49"/>
      <c r="B8" s="14">
        <v>1</v>
      </c>
      <c r="C8" s="14">
        <v>2</v>
      </c>
      <c r="D8" s="14" t="s">
        <v>26</v>
      </c>
      <c r="E8" s="14">
        <v>4</v>
      </c>
      <c r="F8" s="14">
        <v>5</v>
      </c>
      <c r="G8" s="14" t="s">
        <v>28</v>
      </c>
    </row>
    <row r="9" spans="1:8" x14ac:dyDescent="0.25">
      <c r="A9" s="5" t="s">
        <v>32</v>
      </c>
      <c r="B9" s="6">
        <v>6975196443</v>
      </c>
      <c r="C9" s="6">
        <v>690971707.05999994</v>
      </c>
      <c r="D9" s="6">
        <v>7666168150.0600004</v>
      </c>
      <c r="E9" s="6">
        <v>7390704686.8599997</v>
      </c>
      <c r="F9" s="6">
        <v>7189832413.3699999</v>
      </c>
      <c r="G9" s="6">
        <v>275463463.19999999</v>
      </c>
      <c r="H9" s="1"/>
    </row>
    <row r="10" spans="1:8" x14ac:dyDescent="0.25">
      <c r="A10" s="7" t="s">
        <v>33</v>
      </c>
      <c r="B10" s="8">
        <v>174689528</v>
      </c>
      <c r="C10" s="8">
        <v>15598276</v>
      </c>
      <c r="D10" s="8">
        <v>190287804</v>
      </c>
      <c r="E10" s="8">
        <v>190287804</v>
      </c>
      <c r="F10" s="8">
        <v>190287804</v>
      </c>
      <c r="G10" s="8">
        <v>0</v>
      </c>
    </row>
    <row r="11" spans="1:8" x14ac:dyDescent="0.25">
      <c r="A11" s="7" t="s">
        <v>34</v>
      </c>
      <c r="B11" s="8">
        <v>1556202133</v>
      </c>
      <c r="C11" s="8">
        <v>24752573.559999999</v>
      </c>
      <c r="D11" s="8">
        <v>1580954706.5599999</v>
      </c>
      <c r="E11" s="8">
        <v>1569076363.21</v>
      </c>
      <c r="F11" s="8">
        <v>1559588824.5899999</v>
      </c>
      <c r="G11" s="8">
        <v>11878343.35</v>
      </c>
    </row>
    <row r="12" spans="1:8" x14ac:dyDescent="0.25">
      <c r="A12" s="7" t="s">
        <v>35</v>
      </c>
      <c r="B12" s="8">
        <v>1245279974</v>
      </c>
      <c r="C12" s="8">
        <v>56966473.060000002</v>
      </c>
      <c r="D12" s="8">
        <v>1302246447.0599999</v>
      </c>
      <c r="E12" s="8">
        <v>1235900081.3699999</v>
      </c>
      <c r="F12" s="8">
        <v>1198964795.0799999</v>
      </c>
      <c r="G12" s="8">
        <v>66346365.689999998</v>
      </c>
    </row>
    <row r="13" spans="1:8" x14ac:dyDescent="0.25">
      <c r="A13" s="7" t="s">
        <v>36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37</v>
      </c>
      <c r="B14" s="8">
        <v>364557847</v>
      </c>
      <c r="C14" s="8">
        <v>147424074.99000001</v>
      </c>
      <c r="D14" s="8">
        <v>511981921.99000001</v>
      </c>
      <c r="E14" s="8">
        <v>377410056.16000003</v>
      </c>
      <c r="F14" s="8">
        <v>373449214.75</v>
      </c>
      <c r="G14" s="8">
        <v>134571865.83000001</v>
      </c>
    </row>
    <row r="15" spans="1:8" x14ac:dyDescent="0.25">
      <c r="A15" s="7" t="s">
        <v>38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39</v>
      </c>
      <c r="B16" s="8">
        <v>3276371527</v>
      </c>
      <c r="C16" s="8">
        <v>293764571.69</v>
      </c>
      <c r="D16" s="8">
        <v>3570136098.6900001</v>
      </c>
      <c r="E16" s="8">
        <v>3517132753.9299998</v>
      </c>
      <c r="F16" s="8">
        <v>3372259037.21</v>
      </c>
      <c r="G16" s="8">
        <v>53003344.759999998</v>
      </c>
    </row>
    <row r="17" spans="1:8" x14ac:dyDescent="0.25">
      <c r="A17" s="7" t="s">
        <v>40</v>
      </c>
      <c r="B17" s="8">
        <v>358095434</v>
      </c>
      <c r="C17" s="8">
        <v>152465737.75999999</v>
      </c>
      <c r="D17" s="8">
        <v>510561171.75999999</v>
      </c>
      <c r="E17" s="8">
        <v>500897628.19</v>
      </c>
      <c r="F17" s="8">
        <v>495282737.74000001</v>
      </c>
      <c r="G17" s="8">
        <v>9663543.5700000003</v>
      </c>
    </row>
    <row r="18" spans="1:8" x14ac:dyDescent="0.25">
      <c r="A18" s="9" t="s">
        <v>41</v>
      </c>
      <c r="B18" s="10">
        <v>27232763898</v>
      </c>
      <c r="C18" s="10">
        <v>-1311728541.49</v>
      </c>
      <c r="D18" s="10">
        <v>25921035356.509998</v>
      </c>
      <c r="E18" s="10">
        <v>25674793605.439999</v>
      </c>
      <c r="F18" s="10">
        <v>25539420837.610001</v>
      </c>
      <c r="G18" s="10">
        <v>246241751.06999999</v>
      </c>
      <c r="H18" s="1"/>
    </row>
    <row r="19" spans="1:8" x14ac:dyDescent="0.25">
      <c r="A19" s="7" t="s">
        <v>42</v>
      </c>
      <c r="B19" s="8">
        <v>253788471</v>
      </c>
      <c r="C19" s="8">
        <v>-85051434.260000005</v>
      </c>
      <c r="D19" s="8">
        <v>168737036.74000001</v>
      </c>
      <c r="E19" s="8">
        <v>152772433.49000001</v>
      </c>
      <c r="F19" s="8">
        <v>151515283.78999999</v>
      </c>
      <c r="G19" s="8">
        <v>15964603.25</v>
      </c>
    </row>
    <row r="20" spans="1:8" x14ac:dyDescent="0.25">
      <c r="A20" s="7" t="s">
        <v>43</v>
      </c>
      <c r="B20" s="8">
        <v>974337756</v>
      </c>
      <c r="C20" s="8">
        <v>-120549551.15000001</v>
      </c>
      <c r="D20" s="8">
        <v>853788204.85000002</v>
      </c>
      <c r="E20" s="8">
        <v>845579724.04999995</v>
      </c>
      <c r="F20" s="8">
        <v>845326610.38999999</v>
      </c>
      <c r="G20" s="8">
        <v>8208480.7999999998</v>
      </c>
    </row>
    <row r="21" spans="1:8" x14ac:dyDescent="0.25">
      <c r="A21" s="7" t="s">
        <v>44</v>
      </c>
      <c r="B21" s="8">
        <v>5379057721</v>
      </c>
      <c r="C21" s="8">
        <v>432582903.13999999</v>
      </c>
      <c r="D21" s="8">
        <v>5811640624.1400003</v>
      </c>
      <c r="E21" s="8">
        <v>5808050981.9899998</v>
      </c>
      <c r="F21" s="8">
        <v>5805708616.4200001</v>
      </c>
      <c r="G21" s="8">
        <v>3589642.15</v>
      </c>
    </row>
    <row r="22" spans="1:8" x14ac:dyDescent="0.25">
      <c r="A22" s="7" t="s">
        <v>45</v>
      </c>
      <c r="B22" s="8">
        <v>761731900</v>
      </c>
      <c r="C22" s="8">
        <v>33300581.420000002</v>
      </c>
      <c r="D22" s="8">
        <v>795032481.41999996</v>
      </c>
      <c r="E22" s="8">
        <v>788138043.95000005</v>
      </c>
      <c r="F22" s="8">
        <v>786404404.88</v>
      </c>
      <c r="G22" s="8">
        <v>6894437.4699999997</v>
      </c>
    </row>
    <row r="23" spans="1:8" x14ac:dyDescent="0.25">
      <c r="A23" s="7" t="s">
        <v>46</v>
      </c>
      <c r="B23" s="8">
        <v>13175950462</v>
      </c>
      <c r="C23" s="8">
        <v>384204855.75999999</v>
      </c>
      <c r="D23" s="8">
        <v>13560155317.76</v>
      </c>
      <c r="E23" s="8">
        <v>13415947957.440001</v>
      </c>
      <c r="F23" s="8">
        <v>13305389113.559999</v>
      </c>
      <c r="G23" s="8">
        <v>144207360.31999999</v>
      </c>
    </row>
    <row r="24" spans="1:8" x14ac:dyDescent="0.25">
      <c r="A24" s="7" t="s">
        <v>47</v>
      </c>
      <c r="B24" s="8">
        <v>6507990533</v>
      </c>
      <c r="C24" s="8">
        <v>-1895338375.99</v>
      </c>
      <c r="D24" s="8">
        <v>4612652157.0100002</v>
      </c>
      <c r="E24" s="8">
        <v>4547588751.8800001</v>
      </c>
      <c r="F24" s="8">
        <v>4530427055.6499996</v>
      </c>
      <c r="G24" s="8">
        <v>65063405.130000003</v>
      </c>
    </row>
    <row r="25" spans="1:8" x14ac:dyDescent="0.25">
      <c r="A25" s="7" t="s">
        <v>48</v>
      </c>
      <c r="B25" s="8">
        <v>179907055</v>
      </c>
      <c r="C25" s="8">
        <v>-60877520.409999996</v>
      </c>
      <c r="D25" s="8">
        <v>119029534.59</v>
      </c>
      <c r="E25" s="8">
        <v>116715712.64</v>
      </c>
      <c r="F25" s="8">
        <v>114649752.92</v>
      </c>
      <c r="G25" s="8">
        <v>2313821.9500000002</v>
      </c>
    </row>
    <row r="26" spans="1:8" x14ac:dyDescent="0.25">
      <c r="A26" s="9" t="s">
        <v>49</v>
      </c>
      <c r="B26" s="10">
        <v>2352230329</v>
      </c>
      <c r="C26" s="10">
        <v>491260032.89999998</v>
      </c>
      <c r="D26" s="10">
        <v>2843490361.9000001</v>
      </c>
      <c r="E26" s="10">
        <v>2775818101.6599998</v>
      </c>
      <c r="F26" s="10">
        <v>2690902062.6700001</v>
      </c>
      <c r="G26" s="10">
        <v>67672260.239999995</v>
      </c>
      <c r="H26" s="1"/>
    </row>
    <row r="27" spans="1:8" ht="27" x14ac:dyDescent="0.25">
      <c r="A27" s="7" t="s">
        <v>50</v>
      </c>
      <c r="B27" s="8">
        <v>505041737</v>
      </c>
      <c r="C27" s="8">
        <v>-94111407.390000001</v>
      </c>
      <c r="D27" s="8">
        <v>410930329.61000001</v>
      </c>
      <c r="E27" s="8">
        <v>387540258.04000002</v>
      </c>
      <c r="F27" s="8">
        <v>384070260.12</v>
      </c>
      <c r="G27" s="8">
        <v>23390071.57</v>
      </c>
    </row>
    <row r="28" spans="1:8" x14ac:dyDescent="0.25">
      <c r="A28" s="7" t="s">
        <v>51</v>
      </c>
      <c r="B28" s="8">
        <v>358280426</v>
      </c>
      <c r="C28" s="8">
        <v>184234378.09999999</v>
      </c>
      <c r="D28" s="8">
        <v>542514804.10000002</v>
      </c>
      <c r="E28" s="8">
        <v>534241787.19</v>
      </c>
      <c r="F28" s="8">
        <v>532840734.58999997</v>
      </c>
      <c r="G28" s="8">
        <v>8273016.9100000001</v>
      </c>
    </row>
    <row r="29" spans="1:8" x14ac:dyDescent="0.25">
      <c r="A29" s="7" t="s">
        <v>52</v>
      </c>
      <c r="B29" s="8">
        <v>3297163</v>
      </c>
      <c r="C29" s="8">
        <v>3831994.01</v>
      </c>
      <c r="D29" s="8">
        <v>7129157.0099999998</v>
      </c>
      <c r="E29" s="8">
        <v>7127127.79</v>
      </c>
      <c r="F29" s="8">
        <v>7096244.4299999997</v>
      </c>
      <c r="G29" s="8">
        <v>2029.22</v>
      </c>
    </row>
    <row r="30" spans="1:8" x14ac:dyDescent="0.25">
      <c r="A30" s="7" t="s">
        <v>53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54</v>
      </c>
      <c r="B31" s="8">
        <v>540558656</v>
      </c>
      <c r="C31" s="8">
        <v>219149687.99000001</v>
      </c>
      <c r="D31" s="8">
        <v>759708343.99000001</v>
      </c>
      <c r="E31" s="8">
        <v>759701967.50999999</v>
      </c>
      <c r="F31" s="8">
        <v>722252469.92999995</v>
      </c>
      <c r="G31" s="8">
        <v>6376.48</v>
      </c>
    </row>
    <row r="32" spans="1:8" x14ac:dyDescent="0.25">
      <c r="A32" s="7" t="s">
        <v>55</v>
      </c>
      <c r="B32" s="8">
        <v>142041552</v>
      </c>
      <c r="C32" s="8">
        <v>71275283.599999994</v>
      </c>
      <c r="D32" s="8">
        <v>213316835.59999999</v>
      </c>
      <c r="E32" s="8">
        <v>213122798</v>
      </c>
      <c r="F32" s="8">
        <v>206038673.80000001</v>
      </c>
      <c r="G32" s="8">
        <v>194037.6</v>
      </c>
    </row>
    <row r="33" spans="1:8" x14ac:dyDescent="0.25">
      <c r="A33" s="7" t="s">
        <v>56</v>
      </c>
      <c r="B33" s="8">
        <v>213019246</v>
      </c>
      <c r="C33" s="8">
        <v>157219395.59</v>
      </c>
      <c r="D33" s="8">
        <v>370238641.58999997</v>
      </c>
      <c r="E33" s="8">
        <v>350864210</v>
      </c>
      <c r="F33" s="8">
        <v>317983890.85000002</v>
      </c>
      <c r="G33" s="8">
        <v>19374431.59</v>
      </c>
    </row>
    <row r="34" spans="1:8" x14ac:dyDescent="0.25">
      <c r="A34" s="7" t="s">
        <v>57</v>
      </c>
      <c r="B34" s="8">
        <v>36650087</v>
      </c>
      <c r="C34" s="8">
        <v>21719589.149999999</v>
      </c>
      <c r="D34" s="8">
        <v>58369676.149999999</v>
      </c>
      <c r="E34" s="8">
        <v>46343679.869999997</v>
      </c>
      <c r="F34" s="8">
        <v>46183235.009999998</v>
      </c>
      <c r="G34" s="8">
        <v>12025996.279999999</v>
      </c>
    </row>
    <row r="35" spans="1:8" x14ac:dyDescent="0.25">
      <c r="A35" s="7" t="s">
        <v>58</v>
      </c>
      <c r="B35" s="8">
        <v>553341462</v>
      </c>
      <c r="C35" s="8">
        <v>-72058888.150000006</v>
      </c>
      <c r="D35" s="8">
        <v>481282573.85000002</v>
      </c>
      <c r="E35" s="8">
        <v>476876273.25999999</v>
      </c>
      <c r="F35" s="8">
        <v>474436553.94</v>
      </c>
      <c r="G35" s="8">
        <v>4406300.59</v>
      </c>
    </row>
    <row r="36" spans="1:8" x14ac:dyDescent="0.25">
      <c r="A36" s="9" t="s">
        <v>59</v>
      </c>
      <c r="B36" s="10">
        <v>9477859651</v>
      </c>
      <c r="C36" s="10">
        <v>842138163.03999996</v>
      </c>
      <c r="D36" s="10">
        <v>10319997814.040001</v>
      </c>
      <c r="E36" s="10">
        <v>10317671540.040001</v>
      </c>
      <c r="F36" s="10">
        <v>10317671540.040001</v>
      </c>
      <c r="G36" s="10">
        <v>2326274</v>
      </c>
      <c r="H36" s="1"/>
    </row>
    <row r="37" spans="1:8" ht="27" x14ac:dyDescent="0.25">
      <c r="A37" s="7" t="s">
        <v>60</v>
      </c>
      <c r="B37" s="8">
        <v>1686531378</v>
      </c>
      <c r="C37" s="8">
        <v>254986303.03999999</v>
      </c>
      <c r="D37" s="8">
        <v>1941517681.04</v>
      </c>
      <c r="E37" s="8">
        <v>1941517056.1400001</v>
      </c>
      <c r="F37" s="8">
        <v>1941517056.1400001</v>
      </c>
      <c r="G37" s="8">
        <v>624.9</v>
      </c>
    </row>
    <row r="38" spans="1:8" ht="27" x14ac:dyDescent="0.25">
      <c r="A38" s="7" t="s">
        <v>61</v>
      </c>
      <c r="B38" s="8">
        <v>7586328273</v>
      </c>
      <c r="C38" s="8">
        <v>483084358.86000001</v>
      </c>
      <c r="D38" s="8">
        <v>8069412631.8599997</v>
      </c>
      <c r="E38" s="8">
        <v>8069372277.2200003</v>
      </c>
      <c r="F38" s="8">
        <v>8069372277.2200003</v>
      </c>
      <c r="G38" s="8">
        <v>40354.639999999999</v>
      </c>
    </row>
    <row r="39" spans="1:8" x14ac:dyDescent="0.25">
      <c r="A39" s="7" t="s">
        <v>62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2" t="s">
        <v>63</v>
      </c>
      <c r="B40" s="19">
        <v>205000000</v>
      </c>
      <c r="C40" s="19">
        <v>104067501.14</v>
      </c>
      <c r="D40" s="19">
        <v>309067501.13999999</v>
      </c>
      <c r="E40" s="19">
        <v>306782206.68000001</v>
      </c>
      <c r="F40" s="19">
        <v>306782206.68000001</v>
      </c>
      <c r="G40" s="19">
        <v>2285294.46</v>
      </c>
    </row>
    <row r="41" spans="1:8" x14ac:dyDescent="0.25">
      <c r="A41" s="20" t="s">
        <v>29</v>
      </c>
      <c r="B41" s="21">
        <v>46038050321</v>
      </c>
      <c r="C41" s="21">
        <v>712641361.50999999</v>
      </c>
      <c r="D41" s="21">
        <v>46750691682.510002</v>
      </c>
      <c r="E41" s="21">
        <v>46158987934</v>
      </c>
      <c r="F41" s="21">
        <v>45737826853.690002</v>
      </c>
      <c r="G41" s="21">
        <v>591703748.50999999</v>
      </c>
      <c r="H41" s="1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ageMargins left="0.7" right="0.7" top="0.75" bottom="0.75" header="0.3" footer="0.3"/>
  <pageSetup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>
      <selection activeCell="A11" sqref="A11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44" t="s">
        <v>3</v>
      </c>
      <c r="B1" s="44"/>
      <c r="C1" s="44"/>
      <c r="D1" s="44"/>
      <c r="E1" s="2"/>
      <c r="F1" s="2"/>
      <c r="G1" s="2"/>
    </row>
    <row r="2" spans="1:7" x14ac:dyDescent="0.25">
      <c r="A2" s="44" t="s">
        <v>0</v>
      </c>
      <c r="B2" s="44"/>
      <c r="C2" s="44"/>
      <c r="D2" s="44"/>
      <c r="E2" s="2"/>
      <c r="F2" s="2"/>
      <c r="G2" s="2"/>
    </row>
    <row r="3" spans="1:7" x14ac:dyDescent="0.25">
      <c r="A3" s="44" t="s">
        <v>1</v>
      </c>
      <c r="B3" s="44"/>
      <c r="C3" s="44"/>
      <c r="D3" s="44"/>
      <c r="E3" s="2"/>
      <c r="F3" s="2"/>
      <c r="G3" s="2"/>
    </row>
    <row r="4" spans="1:7" x14ac:dyDescent="0.25">
      <c r="A4" s="44" t="s">
        <v>2</v>
      </c>
      <c r="B4" s="44"/>
      <c r="C4" s="44"/>
      <c r="D4" s="44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46038050321</v>
      </c>
      <c r="C7" s="6">
        <v>46823677721.650002</v>
      </c>
      <c r="D7" s="6">
        <v>46823677721.650002</v>
      </c>
      <c r="E7" s="1"/>
    </row>
    <row r="8" spans="1:7" x14ac:dyDescent="0.25">
      <c r="A8" s="7" t="s">
        <v>9</v>
      </c>
      <c r="B8" s="8">
        <v>46038050321</v>
      </c>
      <c r="C8" s="8">
        <v>46823677721.650002</v>
      </c>
      <c r="D8" s="8">
        <v>46823677721.650002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45422104014</v>
      </c>
      <c r="C10" s="10">
        <v>45281014747.099998</v>
      </c>
      <c r="D10" s="10">
        <v>44859853666.790001</v>
      </c>
      <c r="E10" s="1"/>
    </row>
    <row r="11" spans="1:7" x14ac:dyDescent="0.25">
      <c r="A11" s="7" t="s">
        <v>12</v>
      </c>
      <c r="B11" s="8">
        <v>45422104014</v>
      </c>
      <c r="C11" s="8">
        <v>45281014747.099998</v>
      </c>
      <c r="D11" s="8">
        <v>44859853666.790001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615946307</v>
      </c>
      <c r="C13" s="12">
        <v>1542662974.55</v>
      </c>
      <c r="D13" s="12">
        <v>1963824054.8599999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615946307</v>
      </c>
      <c r="C15" s="6">
        <v>1542662974.55</v>
      </c>
      <c r="D15" s="6">
        <v>1963824054.8599999</v>
      </c>
      <c r="E15" s="1"/>
    </row>
    <row r="16" spans="1:7" x14ac:dyDescent="0.25">
      <c r="A16" s="15" t="s">
        <v>16</v>
      </c>
      <c r="B16" s="8">
        <v>629630340</v>
      </c>
      <c r="C16" s="8">
        <v>546142796.20000005</v>
      </c>
      <c r="D16" s="8">
        <v>546142796.20000005</v>
      </c>
    </row>
    <row r="17" spans="1:5" x14ac:dyDescent="0.25">
      <c r="A17" s="11" t="s">
        <v>17</v>
      </c>
      <c r="B17" s="12">
        <v>1245576647</v>
      </c>
      <c r="C17" s="12">
        <v>2088805770.75</v>
      </c>
      <c r="D17" s="12">
        <v>2509966851.0599999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17">
        <v>0</v>
      </c>
      <c r="C19" s="17">
        <v>1735000000</v>
      </c>
      <c r="D19" s="17">
        <v>1735000000</v>
      </c>
    </row>
    <row r="20" spans="1:5" x14ac:dyDescent="0.25">
      <c r="A20" s="15" t="s">
        <v>19</v>
      </c>
      <c r="B20" s="8">
        <v>615946307</v>
      </c>
      <c r="C20" s="8">
        <v>877973186.89999998</v>
      </c>
      <c r="D20" s="8">
        <v>877973186.89999998</v>
      </c>
    </row>
    <row r="21" spans="1:5" x14ac:dyDescent="0.25">
      <c r="A21" s="11" t="s">
        <v>20</v>
      </c>
      <c r="B21" s="12">
        <v>-615946307</v>
      </c>
      <c r="C21" s="12">
        <v>857026813.10000002</v>
      </c>
      <c r="D21" s="12">
        <v>857026813.10000002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2023-04-27T21:21:14Z</cp:lastPrinted>
  <dcterms:created xsi:type="dcterms:W3CDTF">2023-04-14T19:22:58Z</dcterms:created>
  <dcterms:modified xsi:type="dcterms:W3CDTF">2023-05-02T17:09:09Z</dcterms:modified>
</cp:coreProperties>
</file>