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8.101\Informes\Cuenta Pública\2020\TII\"/>
    </mc:Choice>
  </mc:AlternateContent>
  <bookViews>
    <workbookView xWindow="0" yWindow="0" windowWidth="20490" windowHeight="7650" firstSheet="4" activeTab="7"/>
  </bookViews>
  <sheets>
    <sheet name="Análitico Ingresos" sheetId="8" r:id="rId1"/>
    <sheet name="Clasificación Administrativa" sheetId="7" r:id="rId2"/>
    <sheet name="Administrativa(poderes_aut)" sheetId="9" r:id="rId3"/>
    <sheet name="Administrativa(entidades)" sheetId="10" r:id="rId4"/>
    <sheet name="Clasificación Económica" sheetId="6" r:id="rId5"/>
    <sheet name="Objeto del Gasto" sheetId="5" r:id="rId6"/>
    <sheet name="Clasificación Funcional" sheetId="4" r:id="rId7"/>
    <sheet name="Postura Fiscal" sheetId="3" r:id="rId8"/>
  </sheets>
  <definedNames>
    <definedName name="_xlnm.Print_Titles" localSheetId="5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9" l="1"/>
  <c r="F14" i="9"/>
  <c r="E14" i="9"/>
  <c r="D14" i="9"/>
  <c r="C14" i="9"/>
  <c r="B14" i="9"/>
  <c r="G33" i="7"/>
  <c r="F33" i="7"/>
  <c r="E33" i="7"/>
  <c r="D33" i="7"/>
  <c r="C33" i="7"/>
  <c r="B33" i="7"/>
</calcChain>
</file>

<file path=xl/sharedStrings.xml><?xml version="1.0" encoding="utf-8"?>
<sst xmlns="http://schemas.openxmlformats.org/spreadsheetml/2006/main" count="326" uniqueCount="219">
  <si>
    <t>Del  1o. de Enero al 31 de Diciembre de 2020</t>
  </si>
  <si>
    <t>Ente Público: PODER EJECUTIVO</t>
  </si>
  <si>
    <t>Estimado</t>
  </si>
  <si>
    <t>Devengado</t>
  </si>
  <si>
    <t>Pagado</t>
  </si>
  <si>
    <t>Concepto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</si>
  <si>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</si>
  <si>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</si>
  <si>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</si>
  <si>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</si>
  <si>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</si>
  <si>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</si>
  <si>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</si>
  <si>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</si>
  <si>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Estado Analítico del Ejercicio del Presupuesto de Egresos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</si>
  <si>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</si>
  <si>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</si>
  <si>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</si>
  <si>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</si>
  <si>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</si>
  <si>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</si>
  <si>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</si>
  <si>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</si>
  <si>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</si>
  <si>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</si>
  <si>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</si>
  <si>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</si>
  <si>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</si>
  <si>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</si>
  <si>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</si>
  <si>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</si>
  <si>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</si>
  <si>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</si>
  <si>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</si>
  <si>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</si>
  <si>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</si>
  <si>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</si>
  <si>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</si>
  <si>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</si>
  <si>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</si>
  <si>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</si>
  <si>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</si>
  <si>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</si>
  <si>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</si>
  <si>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</si>
  <si>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</si>
  <si>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</si>
  <si>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</si>
  <si>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</si>
  <si>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</si>
  <si>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</si>
  <si>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</si>
  <si>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</si>
  <si>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</si>
  <si>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</si>
  <si>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</si>
  <si>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</si>
  <si>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</si>
  <si>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</si>
  <si>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</si>
  <si>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</si>
  <si>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</si>
  <si>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</si>
  <si>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</si>
  <si>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</si>
  <si>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</si>
  <si>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</si>
  <si>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</si>
  <si>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</si>
  <si>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</si>
  <si>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</si>
  <si>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</si>
  <si>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</si>
  <si>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</si>
  <si>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</si>
  <si>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</si>
  <si>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</si>
  <si>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</si>
  <si>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</si>
  <si>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</si>
  <si>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</si>
  <si>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</si>
  <si>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</si>
  <si>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</si>
  <si>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</si>
  <si>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</si>
  <si>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</si>
  <si>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</si>
  <si>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</si>
  <si>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</si>
  <si>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</si>
  <si>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</si>
  <si>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</si>
  <si>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</si>
  <si>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</si>
  <si>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</si>
  <si>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</si>
  <si>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</si>
  <si>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</si>
  <si>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</si>
  <si>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</si>
  <si>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</si>
  <si>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</si>
  <si>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</si>
  <si>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</si>
  <si>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</si>
  <si>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</si>
  <si>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</si>
  <si>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</si>
  <si>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</si>
  <si>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</si>
  <si>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</si>
  <si>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</si>
  <si>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</si>
  <si>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</si>
  <si>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</si>
  <si>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</si>
  <si>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</si>
  <si>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</si>
  <si>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</si>
  <si>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</si>
  <si>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</si>
  <si>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</si>
  <si>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</si>
  <si>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</si>
  <si>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</si>
  <si>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</si>
  <si>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</si>
  <si>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</si>
  <si>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</si>
  <si>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</si>
  <si>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</si>
  <si>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</si>
  <si>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</si>
  <si>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</si>
  <si>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</si>
  <si>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</si>
  <si>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</si>
  <si>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</si>
  <si>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</si>
  <si>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</si>
  <si>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</si>
  <si>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</si>
  <si>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</si>
  <si>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</si>
  <si>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</si>
  <si>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</si>
  <si>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</si>
  <si>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</si>
  <si>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</si>
  <si>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</si>
  <si>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</si>
  <si>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</si>
  <si>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</si>
  <si>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</si>
  <si>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</si>
  <si>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</si>
  <si>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</si>
  <si>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PODER EJECUTIVO</t>
  </si>
  <si>
    <t>Del 1o de ENERO al 31 de DICIEMBRE de 2020</t>
  </si>
  <si>
    <t>CONCEPTO</t>
  </si>
  <si>
    <t>EGRESOS</t>
  </si>
  <si>
    <t>1</t>
  </si>
  <si>
    <t>2</t>
  </si>
  <si>
    <t>4</t>
  </si>
  <si>
    <t>5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</si>
  <si>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</si>
  <si>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</si>
  <si>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</si>
  <si>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</si>
  <si>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</si>
  <si>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</si>
  <si>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</si>
  <si>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</si>
  <si>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</si>
  <si>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</si>
  <si>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</si>
  <si>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</si>
  <si>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</si>
  <si>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</si>
  <si>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</si>
  <si>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</si>
  <si>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</si>
  <si>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</si>
  <si>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</si>
  <si>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</si>
  <si>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</si>
  <si>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</si>
  <si>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GOBIERNO ESTATAL DE YUCATAN</t>
  </si>
  <si>
    <t>SECTOR PARAESTATAL DEL GOBIERNO ESTATAL DE YUCATAN</t>
  </si>
  <si>
    <t>Ingresos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</si>
  <si>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</si>
  <si>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</si>
  <si>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</si>
  <si>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Entidades  Paraestatales Empresariales Financieras Monetarias con Participación Estatal Mayoritaria</t>
  </si>
  <si>
    <t>Fideicomisos Empresariales No Financieros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</si>
  <si>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</si>
  <si>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</si>
  <si>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</si>
  <si>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Egresos</t>
  </si>
  <si>
    <t>Poder Ejecutivo</t>
  </si>
  <si>
    <t>Poder Legislativo</t>
  </si>
  <si>
    <t>Poder Judicial</t>
  </si>
  <si>
    <t>Organos Autónomos</t>
  </si>
  <si>
    <t>Indicadores de Postura Fiscal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</si>
  <si>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</si>
  <si>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</si>
  <si>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</si>
  <si>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</si>
  <si>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</si>
  <si>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</si>
  <si>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</si>
  <si>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</si>
  <si>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</si>
  <si>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</si>
  <si>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Iii+ IV)</t>
  </si>
  <si>
    <t xml:space="preserve">    A. Financiamiento</t>
  </si>
  <si>
    <t xml:space="preserve">    B. Amortización de la Deuda</t>
  </si>
  <si>
    <t xml:space="preserve">    C. Endeudamiento ó Desendeudamiento (C = A-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</si>
</sst>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2" fillId="0" borderId="4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4" xfId="0" applyNumberFormat="1" applyFont="1" applyBorder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6" xfId="0" applyFont="1" applyBorder="1"/>
    <xf numFmtId="0" fontId="2" fillId="0" borderId="7" xfId="0" applyFont="1" applyBorder="1"/>
    <xf numFmtId="164" fontId="4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164" fontId="2" fillId="0" borderId="5" xfId="0" applyNumberFormat="1" applyFont="1" applyBorder="1" applyAlignment="1">
      <alignment horizontal="right"/>
    </xf>
    <xf numFmtId="0" fontId="3" fillId="2" borderId="8" xfId="0" applyFont="1" applyFill="1" applyBorder="1" applyAlignment="1">
      <alignment horizontal="center" wrapText="1"/>
    </xf>
    <xf numFmtId="164" fontId="2" fillId="0" borderId="9" xfId="0" applyNumberFormat="1" applyFont="1" applyBorder="1" applyAlignment="1">
      <alignment horizontal="right"/>
    </xf>
    <xf numFmtId="164" fontId="1" fillId="0" borderId="5" xfId="0" applyNumberFormat="1" applyFont="1" applyBorder="1"/>
    <xf numFmtId="0" fontId="4" fillId="0" borderId="5" xfId="0" applyFont="1" applyBorder="1"/>
    <xf numFmtId="164" fontId="4" fillId="0" borderId="1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4" fillId="0" borderId="10" xfId="0" applyFont="1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wrapText="1"/>
    </xf>
    <xf numFmtId="164" fontId="2" fillId="0" borderId="5" xfId="0" applyNumberFormat="1" applyFont="1" applyBorder="1"/>
    <xf numFmtId="164" fontId="4" fillId="0" borderId="6" xfId="0" applyNumberFormat="1" applyFont="1" applyBorder="1"/>
    <xf numFmtId="164" fontId="4" fillId="0" borderId="10" xfId="0" applyNumberFormat="1" applyFont="1" applyBorder="1"/>
    <xf numFmtId="164" fontId="2" fillId="0" borderId="7" xfId="0" applyNumberFormat="1" applyFont="1" applyBorder="1"/>
    <xf numFmtId="164" fontId="4" fillId="0" borderId="5" xfId="0" applyNumberFormat="1" applyFont="1" applyBorder="1"/>
    <xf numFmtId="0" fontId="2" fillId="0" borderId="6" xfId="0" applyFont="1" applyBorder="1" applyAlignment="1">
      <alignment wrapText="1"/>
    </xf>
    <xf numFmtId="164" fontId="4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activeCell="A3" sqref="A3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20.5703125" customWidth="1"/>
    <col min="4" max="4" width="18.28515625" customWidth="1"/>
    <col min="5" max="5" width="17.7109375" customWidth="1"/>
    <col min="6" max="6" width="17.140625" customWidth="1"/>
    <col min="7" max="7" width="16.42578125" customWidth="1"/>
  </cols>
  <sheetData>
    <row r="1" spans="1:7" x14ac:dyDescent="0.25">
      <c r="A1" s="2"/>
      <c r="B1" s="2" t="s">
        <v>1</v>
      </c>
      <c r="C1" s="2"/>
      <c r="D1" s="2"/>
      <c r="E1" s="2"/>
      <c r="F1" s="2"/>
      <c r="G1" s="2"/>
    </row>
    <row r="2" spans="1:7" x14ac:dyDescent="0.25">
      <c r="A2" s="2"/>
      <c r="B2" s="2" t="s">
        <v>126</v>
      </c>
      <c r="C2" s="2"/>
      <c r="D2" s="2"/>
      <c r="E2" s="2"/>
      <c r="F2" s="2"/>
      <c r="G2" s="2"/>
    </row>
    <row r="3" spans="1:7" x14ac:dyDescent="0.25">
      <c r="A3" s="2"/>
      <c r="B3" s="2" t="s">
        <v>0</v>
      </c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42" t="s">
        <v>131</v>
      </c>
      <c r="B5" s="45" t="s">
        <v>190</v>
      </c>
      <c r="C5" s="45"/>
      <c r="D5" s="45"/>
      <c r="E5" s="45"/>
      <c r="F5" s="45"/>
      <c r="G5" s="45"/>
    </row>
    <row r="6" spans="1:7" ht="27" x14ac:dyDescent="0.25">
      <c r="A6" s="42"/>
      <c r="B6" s="16" t="s">
        <v>2</v>
      </c>
      <c r="C6" s="16" t="s">
        <v>127</v>
      </c>
      <c r="D6" s="16" t="s">
        <v>8</v>
      </c>
      <c r="E6" s="16" t="s">
        <v>3</v>
      </c>
      <c r="F6" s="16" t="s">
        <v>128</v>
      </c>
      <c r="G6" s="16" t="s">
        <v>129</v>
      </c>
    </row>
    <row r="7" spans="1:7" x14ac:dyDescent="0.25">
      <c r="A7" s="42"/>
      <c r="B7" s="17">
        <v>1</v>
      </c>
      <c r="C7" s="17">
        <v>2</v>
      </c>
      <c r="D7" s="17" t="s">
        <v>10</v>
      </c>
      <c r="E7" s="17">
        <v>4</v>
      </c>
      <c r="F7" s="17">
        <v>5</v>
      </c>
      <c r="G7" s="17" t="s">
        <v>130</v>
      </c>
    </row>
    <row r="8" spans="1:7" x14ac:dyDescent="0.25">
      <c r="A8" s="12" t="s">
        <v>132</v>
      </c>
      <c r="B8" s="14">
        <v>2282410704</v>
      </c>
      <c r="C8" s="14">
        <v>-429916517.67000002</v>
      </c>
      <c r="D8" s="14">
        <v>1852494186.3299999</v>
      </c>
      <c r="E8" s="14">
        <v>1852494186.3299999</v>
      </c>
      <c r="F8" s="14">
        <v>1852494186.3299999</v>
      </c>
      <c r="G8" s="5">
        <v>-429916517.67000002</v>
      </c>
    </row>
    <row r="9" spans="1:7" x14ac:dyDescent="0.25">
      <c r="A9" s="12" t="s">
        <v>133</v>
      </c>
      <c r="B9" s="14">
        <v>1359594933</v>
      </c>
      <c r="C9" s="14">
        <v>-1359594933</v>
      </c>
      <c r="D9" s="14">
        <v>0</v>
      </c>
      <c r="E9" s="14">
        <v>0</v>
      </c>
      <c r="F9" s="14">
        <v>0</v>
      </c>
      <c r="G9" s="5">
        <v>-1359594933</v>
      </c>
    </row>
    <row r="10" spans="1:7" x14ac:dyDescent="0.25">
      <c r="A10" s="12" t="s">
        <v>134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5">
        <v>0</v>
      </c>
    </row>
    <row r="11" spans="1:7" x14ac:dyDescent="0.25">
      <c r="A11" s="12" t="s">
        <v>135</v>
      </c>
      <c r="B11" s="14">
        <v>2228753731</v>
      </c>
      <c r="C11" s="14">
        <v>-1382380269.8699999</v>
      </c>
      <c r="D11" s="14">
        <v>846373461.13</v>
      </c>
      <c r="E11" s="14">
        <v>846373461.13</v>
      </c>
      <c r="F11" s="14">
        <v>846373461.13</v>
      </c>
      <c r="G11" s="5">
        <v>-1382380269.8699999</v>
      </c>
    </row>
    <row r="12" spans="1:7" x14ac:dyDescent="0.25">
      <c r="A12" s="12" t="s">
        <v>136</v>
      </c>
      <c r="B12" s="14">
        <v>68501099</v>
      </c>
      <c r="C12" s="14">
        <v>35180352.890000001</v>
      </c>
      <c r="D12" s="14">
        <v>103681451.89</v>
      </c>
      <c r="E12" s="14">
        <v>103681451.89</v>
      </c>
      <c r="F12" s="14">
        <v>103681451.89</v>
      </c>
      <c r="G12" s="5">
        <v>35180352.890000001</v>
      </c>
    </row>
    <row r="13" spans="1:7" x14ac:dyDescent="0.25">
      <c r="A13" s="12" t="s">
        <v>137</v>
      </c>
      <c r="B13" s="14">
        <v>120502692</v>
      </c>
      <c r="C13" s="14">
        <v>-8232632.0800000001</v>
      </c>
      <c r="D13" s="14">
        <v>112270059.92</v>
      </c>
      <c r="E13" s="14">
        <v>112270059.92</v>
      </c>
      <c r="F13" s="14">
        <v>112270059.92</v>
      </c>
      <c r="G13" s="5">
        <v>-8232632.0800000001</v>
      </c>
    </row>
    <row r="14" spans="1:7" x14ac:dyDescent="0.25">
      <c r="A14" s="12" t="s">
        <v>138</v>
      </c>
      <c r="B14" s="14">
        <v>1656488913</v>
      </c>
      <c r="C14" s="14">
        <v>-1656488913</v>
      </c>
      <c r="D14" s="14">
        <v>0</v>
      </c>
      <c r="E14" s="14">
        <v>0</v>
      </c>
      <c r="F14" s="14">
        <v>0</v>
      </c>
      <c r="G14" s="5">
        <v>-1656488913</v>
      </c>
    </row>
    <row r="15" spans="1:7" x14ac:dyDescent="0.25">
      <c r="A15" s="12" t="s">
        <v>139</v>
      </c>
      <c r="B15" s="14">
        <v>32309672921</v>
      </c>
      <c r="C15" s="14">
        <v>1156923488.29</v>
      </c>
      <c r="D15" s="14">
        <v>33466596409.290001</v>
      </c>
      <c r="E15" s="14">
        <v>33466596409.290001</v>
      </c>
      <c r="F15" s="14">
        <v>33466596409.290001</v>
      </c>
      <c r="G15" s="5">
        <v>1156923488.29</v>
      </c>
    </row>
    <row r="16" spans="1:7" x14ac:dyDescent="0.25">
      <c r="A16" s="12" t="s">
        <v>140</v>
      </c>
      <c r="B16" s="14">
        <v>2065694585</v>
      </c>
      <c r="C16" s="14">
        <v>18402939</v>
      </c>
      <c r="D16" s="14">
        <v>2084097524</v>
      </c>
      <c r="E16" s="14">
        <v>2084097524</v>
      </c>
      <c r="F16" s="14">
        <v>2084097524</v>
      </c>
      <c r="G16" s="5">
        <v>18402939</v>
      </c>
    </row>
    <row r="17" spans="1:8" x14ac:dyDescent="0.25">
      <c r="A17" s="12" t="s">
        <v>141</v>
      </c>
      <c r="B17" s="14">
        <v>2004620000</v>
      </c>
      <c r="C17" s="14">
        <v>2500000000</v>
      </c>
      <c r="D17" s="14">
        <v>4504620000</v>
      </c>
      <c r="E17" s="14">
        <v>4504620000</v>
      </c>
      <c r="F17" s="14">
        <v>4504620000</v>
      </c>
      <c r="G17" s="5">
        <v>2500000000</v>
      </c>
    </row>
    <row r="18" spans="1:8" x14ac:dyDescent="0.25">
      <c r="A18" s="13" t="s">
        <v>142</v>
      </c>
      <c r="B18" s="18">
        <v>44096239578</v>
      </c>
      <c r="C18" s="18">
        <v>-1126106485.4400001</v>
      </c>
      <c r="D18" s="18">
        <v>42970133092.559998</v>
      </c>
      <c r="E18" s="18">
        <v>42970133092.559998</v>
      </c>
      <c r="F18" s="24">
        <v>42970133092.559998</v>
      </c>
      <c r="G18" s="43">
        <v>0</v>
      </c>
      <c r="H18" s="1"/>
    </row>
    <row r="19" spans="1:8" x14ac:dyDescent="0.25">
      <c r="A19" s="4"/>
      <c r="B19" s="8"/>
      <c r="C19" s="8"/>
      <c r="D19" s="8"/>
      <c r="E19" s="8"/>
      <c r="F19" s="9" t="s">
        <v>143</v>
      </c>
      <c r="G19" s="43"/>
    </row>
    <row r="20" spans="1:8" x14ac:dyDescent="0.25">
      <c r="A20" s="17"/>
      <c r="B20" s="45" t="s">
        <v>190</v>
      </c>
      <c r="C20" s="45"/>
      <c r="D20" s="45"/>
      <c r="E20" s="45"/>
      <c r="F20" s="45"/>
      <c r="G20" s="45"/>
    </row>
    <row r="21" spans="1:8" ht="27" x14ac:dyDescent="0.25">
      <c r="A21" s="42" t="s">
        <v>144</v>
      </c>
      <c r="B21" s="17" t="s">
        <v>2</v>
      </c>
      <c r="C21" s="17" t="s">
        <v>127</v>
      </c>
      <c r="D21" s="17" t="s">
        <v>8</v>
      </c>
      <c r="E21" s="17" t="s">
        <v>3</v>
      </c>
      <c r="F21" s="17" t="s">
        <v>128</v>
      </c>
      <c r="G21" s="17" t="s">
        <v>129</v>
      </c>
    </row>
    <row r="22" spans="1:8" x14ac:dyDescent="0.25">
      <c r="A22" s="42"/>
      <c r="B22" s="17">
        <v>1</v>
      </c>
      <c r="C22" s="17">
        <v>2</v>
      </c>
      <c r="D22" s="17" t="s">
        <v>10</v>
      </c>
      <c r="E22" s="17">
        <v>4</v>
      </c>
      <c r="F22" s="17">
        <v>5</v>
      </c>
      <c r="G22" s="23" t="s">
        <v>130</v>
      </c>
    </row>
    <row r="23" spans="1:8" x14ac:dyDescent="0.25">
      <c r="A23" s="20" t="s">
        <v>145</v>
      </c>
      <c r="B23" s="22">
        <v>39075535732</v>
      </c>
      <c r="C23" s="22">
        <v>-610022639.44000006</v>
      </c>
      <c r="D23" s="22">
        <v>38465513092.559998</v>
      </c>
      <c r="E23" s="15">
        <v>38465513092.559998</v>
      </c>
      <c r="F23" s="15">
        <v>38465513092.559998</v>
      </c>
      <c r="G23" s="3">
        <v>-610022639.44000006</v>
      </c>
      <c r="H23" s="1"/>
    </row>
    <row r="24" spans="1:8" x14ac:dyDescent="0.25">
      <c r="A24" s="12" t="s">
        <v>146</v>
      </c>
      <c r="B24" s="14">
        <v>2282410704</v>
      </c>
      <c r="C24" s="14">
        <v>-429916517.67000002</v>
      </c>
      <c r="D24" s="14">
        <v>1852494186.3299999</v>
      </c>
      <c r="E24" s="14">
        <v>1852494186.3299999</v>
      </c>
      <c r="F24" s="14">
        <v>1852494186.3299999</v>
      </c>
      <c r="G24" s="5">
        <v>-429916517.67000002</v>
      </c>
    </row>
    <row r="25" spans="1:8" x14ac:dyDescent="0.25">
      <c r="A25" s="12" t="s">
        <v>147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5">
        <v>0</v>
      </c>
    </row>
    <row r="26" spans="1:8" x14ac:dyDescent="0.25">
      <c r="A26" s="12" t="s">
        <v>148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5">
        <v>0</v>
      </c>
    </row>
    <row r="27" spans="1:8" x14ac:dyDescent="0.25">
      <c r="A27" s="12" t="s">
        <v>149</v>
      </c>
      <c r="B27" s="14">
        <v>2228753731</v>
      </c>
      <c r="C27" s="14">
        <v>-1382380269.8699999</v>
      </c>
      <c r="D27" s="14">
        <v>846373461.13</v>
      </c>
      <c r="E27" s="14">
        <v>846373461.13</v>
      </c>
      <c r="F27" s="14">
        <v>846373461.13</v>
      </c>
      <c r="G27" s="5">
        <v>-1382380269.8699999</v>
      </c>
    </row>
    <row r="28" spans="1:8" x14ac:dyDescent="0.25">
      <c r="A28" s="12" t="s">
        <v>150</v>
      </c>
      <c r="B28" s="14">
        <v>68501099</v>
      </c>
      <c r="C28" s="14">
        <v>35180352.890000001</v>
      </c>
      <c r="D28" s="14">
        <v>103681451.89</v>
      </c>
      <c r="E28" s="14">
        <v>103681451.89</v>
      </c>
      <c r="F28" s="14">
        <v>103681451.89</v>
      </c>
      <c r="G28" s="5">
        <v>35180352.890000001</v>
      </c>
    </row>
    <row r="29" spans="1:8" x14ac:dyDescent="0.25">
      <c r="A29" s="12" t="s">
        <v>151</v>
      </c>
      <c r="B29" s="14">
        <v>120502692</v>
      </c>
      <c r="C29" s="14">
        <v>-8232632.0800000001</v>
      </c>
      <c r="D29" s="14">
        <v>112270059.92</v>
      </c>
      <c r="E29" s="14">
        <v>112270059.92</v>
      </c>
      <c r="F29" s="14">
        <v>112270059.92</v>
      </c>
      <c r="G29" s="5">
        <v>-8232632.0800000001</v>
      </c>
    </row>
    <row r="30" spans="1:8" x14ac:dyDescent="0.25">
      <c r="A30" s="12" t="s">
        <v>152</v>
      </c>
      <c r="B30" s="14">
        <v>32309672921</v>
      </c>
      <c r="C30" s="14">
        <v>1156923488.29</v>
      </c>
      <c r="D30" s="14">
        <v>33466596409.290001</v>
      </c>
      <c r="E30" s="14">
        <v>33466596409.290001</v>
      </c>
      <c r="F30" s="14">
        <v>33466596409.290001</v>
      </c>
      <c r="G30" s="5">
        <v>1156923488.29</v>
      </c>
    </row>
    <row r="31" spans="1:8" x14ac:dyDescent="0.25">
      <c r="A31" s="12" t="s">
        <v>153</v>
      </c>
      <c r="B31" s="14">
        <v>2065694585</v>
      </c>
      <c r="C31" s="14">
        <v>18402939</v>
      </c>
      <c r="D31" s="14">
        <v>2084097524</v>
      </c>
      <c r="E31" s="14">
        <v>2084097524</v>
      </c>
      <c r="F31" s="14">
        <v>2084097524</v>
      </c>
      <c r="G31" s="5">
        <v>18402939</v>
      </c>
    </row>
    <row r="32" spans="1:8" x14ac:dyDescent="0.25">
      <c r="A32" s="21" t="s">
        <v>154</v>
      </c>
      <c r="B32" s="15">
        <v>3016083846</v>
      </c>
      <c r="C32" s="15">
        <v>-3016083846</v>
      </c>
      <c r="D32" s="15">
        <v>0</v>
      </c>
      <c r="E32" s="15">
        <v>0</v>
      </c>
      <c r="F32" s="15">
        <v>0</v>
      </c>
      <c r="G32" s="3">
        <v>-3016083846</v>
      </c>
      <c r="H32" s="1"/>
    </row>
    <row r="33" spans="1:8" x14ac:dyDescent="0.25">
      <c r="A33" s="12" t="s">
        <v>147</v>
      </c>
      <c r="B33" s="14">
        <v>1359594933</v>
      </c>
      <c r="C33" s="14">
        <v>-1359594933</v>
      </c>
      <c r="D33" s="14">
        <v>0</v>
      </c>
      <c r="E33" s="14">
        <v>0</v>
      </c>
      <c r="F33" s="14">
        <v>0</v>
      </c>
      <c r="G33" s="5">
        <v>-1359594933</v>
      </c>
    </row>
    <row r="34" spans="1:8" x14ac:dyDescent="0.25">
      <c r="A34" s="12" t="s">
        <v>150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5">
        <v>0</v>
      </c>
    </row>
    <row r="35" spans="1:8" x14ac:dyDescent="0.25">
      <c r="A35" s="12" t="s">
        <v>155</v>
      </c>
      <c r="B35" s="14">
        <v>1656488913</v>
      </c>
      <c r="C35" s="14">
        <v>-1656488913</v>
      </c>
      <c r="D35" s="14">
        <v>0</v>
      </c>
      <c r="E35" s="14">
        <v>0</v>
      </c>
      <c r="F35" s="14">
        <v>0</v>
      </c>
      <c r="G35" s="5">
        <v>-1656488913</v>
      </c>
    </row>
    <row r="36" spans="1:8" x14ac:dyDescent="0.25">
      <c r="A36" s="12" t="s">
        <v>153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5">
        <v>0</v>
      </c>
    </row>
    <row r="37" spans="1:8" x14ac:dyDescent="0.25">
      <c r="A37" s="21" t="s">
        <v>156</v>
      </c>
      <c r="B37" s="15">
        <v>2004620000</v>
      </c>
      <c r="C37" s="15">
        <v>2500000000</v>
      </c>
      <c r="D37" s="15">
        <v>4504620000</v>
      </c>
      <c r="E37" s="15">
        <v>4504620000</v>
      </c>
      <c r="F37" s="15">
        <v>4504620000</v>
      </c>
      <c r="G37" s="3">
        <v>2500000000</v>
      </c>
      <c r="H37" s="1"/>
    </row>
    <row r="38" spans="1:8" x14ac:dyDescent="0.25">
      <c r="A38" s="12" t="s">
        <v>157</v>
      </c>
      <c r="B38" s="14">
        <v>2004620000</v>
      </c>
      <c r="C38" s="14">
        <v>2500000000</v>
      </c>
      <c r="D38" s="14">
        <v>4504620000</v>
      </c>
      <c r="E38" s="14">
        <v>4504620000</v>
      </c>
      <c r="F38" s="14">
        <v>4504620000</v>
      </c>
      <c r="G38" s="5">
        <v>2500000000</v>
      </c>
    </row>
    <row r="39" spans="1:8" x14ac:dyDescent="0.25">
      <c r="A39" s="13" t="s">
        <v>142</v>
      </c>
      <c r="B39" s="18">
        <v>44096239578</v>
      </c>
      <c r="C39" s="18">
        <v>-1126106485.4400001</v>
      </c>
      <c r="D39" s="18">
        <v>42970133092.559998</v>
      </c>
      <c r="E39" s="18">
        <v>42970133092.559998</v>
      </c>
      <c r="F39" s="24">
        <v>42970133092.559998</v>
      </c>
      <c r="G39" s="44">
        <v>0</v>
      </c>
      <c r="H39" s="1"/>
    </row>
    <row r="40" spans="1:8" x14ac:dyDescent="0.25">
      <c r="A40" s="7"/>
      <c r="B40" s="10"/>
      <c r="C40" s="10"/>
      <c r="D40" s="10"/>
      <c r="E40" s="10"/>
      <c r="F40" s="11" t="s">
        <v>143</v>
      </c>
      <c r="G40" s="44"/>
    </row>
    <row r="41" spans="1:8" x14ac:dyDescent="0.25">
      <c r="A41" s="6"/>
      <c r="B41" s="6"/>
      <c r="C41" s="6"/>
      <c r="D41" s="6"/>
      <c r="E41" s="6"/>
      <c r="F41" s="6"/>
      <c r="G41" s="6"/>
    </row>
    <row r="42" spans="1:8" x14ac:dyDescent="0.25">
      <c r="A42" s="6"/>
      <c r="B42" s="6"/>
      <c r="C42" s="6"/>
      <c r="D42" s="6"/>
      <c r="E42" s="6"/>
      <c r="F42" s="6"/>
      <c r="G42" s="6"/>
    </row>
    <row r="43" spans="1:8" x14ac:dyDescent="0.25">
      <c r="A43" s="6"/>
      <c r="B43" s="6"/>
      <c r="C43" s="6"/>
      <c r="D43" s="6"/>
      <c r="E43" s="6"/>
      <c r="F43" s="6"/>
      <c r="G43" s="6"/>
    </row>
    <row r="44" spans="1:8" x14ac:dyDescent="0.25">
      <c r="A44" s="6"/>
      <c r="B44" s="6"/>
      <c r="C44" s="6"/>
      <c r="D44" s="6"/>
      <c r="E44" s="6"/>
      <c r="F44" s="6"/>
      <c r="G44" s="6"/>
    </row>
    <row r="45" spans="1:8" x14ac:dyDescent="0.25">
      <c r="A45" s="6"/>
      <c r="B45" s="6"/>
      <c r="C45" s="6"/>
      <c r="D45" s="6"/>
      <c r="E45" s="6"/>
      <c r="F45" s="6"/>
      <c r="G45" s="6"/>
    </row>
    <row r="46" spans="1:8" x14ac:dyDescent="0.25">
      <c r="A46" s="6"/>
      <c r="B46" s="6"/>
      <c r="C46" s="6"/>
      <c r="D46" s="6"/>
      <c r="E46" s="6"/>
      <c r="F46" s="6"/>
      <c r="G46" s="6"/>
    </row>
    <row r="47" spans="1:8" x14ac:dyDescent="0.25">
      <c r="A47" s="6"/>
      <c r="B47" s="6"/>
      <c r="C47" s="6"/>
      <c r="D47" s="6"/>
      <c r="E47" s="6"/>
      <c r="F47" s="6"/>
      <c r="G47" s="6"/>
    </row>
    <row r="48" spans="1:8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</sheetData>
  <mergeCells count="6">
    <mergeCell ref="A21:A22"/>
    <mergeCell ref="G18:G19"/>
    <mergeCell ref="G39:G40"/>
    <mergeCell ref="B5:G5"/>
    <mergeCell ref="B20:G20"/>
    <mergeCell ref="A5:A7"/>
  </mergeCells>
  <pageMargins left="0.7" right="0.7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workbookViewId="0">
      <selection activeCell="A3" sqref="A3"/>
    </sheetView>
  </sheetViews>
  <sheetFormatPr baseColWidth="10" defaultRowHeight="15" x14ac:dyDescent="0.25"/>
  <cols>
    <col min="1" max="1" width="67.7109375" customWidth="1"/>
    <col min="2" max="2" width="20" bestFit="1" customWidth="1"/>
    <col min="3" max="3" width="26.7109375" customWidth="1"/>
    <col min="4" max="4" width="18.5703125" bestFit="1" customWidth="1"/>
    <col min="5" max="5" width="19.28515625" bestFit="1" customWidth="1"/>
    <col min="6" max="6" width="19.85546875" bestFit="1" customWidth="1"/>
    <col min="7" max="7" width="15.140625" bestFit="1" customWidth="1"/>
  </cols>
  <sheetData>
    <row r="1" spans="1:7" x14ac:dyDescent="0.25">
      <c r="A1" s="46" t="s">
        <v>158</v>
      </c>
      <c r="B1" s="46"/>
      <c r="C1" s="46"/>
      <c r="D1" s="46"/>
      <c r="E1" s="46"/>
      <c r="F1" s="46"/>
      <c r="G1" s="46"/>
    </row>
    <row r="2" spans="1:7" x14ac:dyDescent="0.25">
      <c r="A2" s="46" t="s">
        <v>14</v>
      </c>
      <c r="B2" s="46"/>
      <c r="C2" s="46"/>
      <c r="D2" s="46"/>
      <c r="E2" s="46"/>
      <c r="F2" s="46"/>
      <c r="G2" s="46"/>
    </row>
    <row r="3" spans="1:7" x14ac:dyDescent="0.25">
      <c r="A3" s="46" t="s">
        <v>125</v>
      </c>
      <c r="B3" s="46"/>
      <c r="C3" s="46"/>
      <c r="D3" s="46"/>
      <c r="E3" s="46"/>
      <c r="F3" s="46"/>
      <c r="G3" s="46"/>
    </row>
    <row r="4" spans="1:7" x14ac:dyDescent="0.25">
      <c r="A4" s="46" t="s">
        <v>159</v>
      </c>
      <c r="B4" s="46"/>
      <c r="C4" s="46"/>
      <c r="D4" s="46"/>
      <c r="E4" s="46"/>
      <c r="F4" s="46"/>
      <c r="G4" s="46"/>
    </row>
    <row r="5" spans="1:7" x14ac:dyDescent="0.25">
      <c r="A5" s="46"/>
      <c r="B5" s="46"/>
      <c r="C5" s="46"/>
      <c r="D5" s="46"/>
      <c r="E5" s="46"/>
      <c r="F5" s="46"/>
      <c r="G5" s="46"/>
    </row>
    <row r="6" spans="1:7" x14ac:dyDescent="0.25">
      <c r="A6" s="42" t="s">
        <v>160</v>
      </c>
      <c r="B6" s="42" t="s">
        <v>161</v>
      </c>
      <c r="C6" s="42"/>
      <c r="D6" s="42"/>
      <c r="E6" s="42"/>
      <c r="F6" s="42"/>
      <c r="G6" s="42"/>
    </row>
    <row r="7" spans="1:7" x14ac:dyDescent="0.25">
      <c r="A7" s="42"/>
      <c r="B7" s="19" t="s">
        <v>6</v>
      </c>
      <c r="C7" s="19" t="s">
        <v>7</v>
      </c>
      <c r="D7" s="19" t="s">
        <v>8</v>
      </c>
      <c r="E7" s="19" t="s">
        <v>3</v>
      </c>
      <c r="F7" s="19" t="s">
        <v>4</v>
      </c>
      <c r="G7" s="19" t="s">
        <v>9</v>
      </c>
    </row>
    <row r="8" spans="1:7" x14ac:dyDescent="0.25">
      <c r="A8" s="42"/>
      <c r="B8" s="19" t="s">
        <v>162</v>
      </c>
      <c r="C8" s="19" t="s">
        <v>163</v>
      </c>
      <c r="D8" s="19" t="s">
        <v>10</v>
      </c>
      <c r="E8" s="19" t="s">
        <v>164</v>
      </c>
      <c r="F8" s="19" t="s">
        <v>165</v>
      </c>
      <c r="G8" s="19" t="s">
        <v>11</v>
      </c>
    </row>
    <row r="9" spans="1:7" x14ac:dyDescent="0.25">
      <c r="A9" s="20" t="s">
        <v>158</v>
      </c>
      <c r="B9" s="33">
        <v>28402214027</v>
      </c>
      <c r="C9" s="33">
        <v>-1272672270.22</v>
      </c>
      <c r="D9" s="33">
        <v>27129541756.779995</v>
      </c>
      <c r="E9" s="33">
        <v>27102821405.499996</v>
      </c>
      <c r="F9" s="33">
        <v>26635960395.350002</v>
      </c>
      <c r="G9" s="33">
        <v>26720351.280000001</v>
      </c>
    </row>
    <row r="10" spans="1:7" x14ac:dyDescent="0.25">
      <c r="A10" s="12" t="s">
        <v>166</v>
      </c>
      <c r="B10" s="34">
        <v>28442800</v>
      </c>
      <c r="C10" s="34">
        <v>2087244.67</v>
      </c>
      <c r="D10" s="34">
        <v>30530044.670000002</v>
      </c>
      <c r="E10" s="34">
        <v>30530044.620000001</v>
      </c>
      <c r="F10" s="34">
        <v>30354803.489999998</v>
      </c>
      <c r="G10" s="34">
        <v>0.05</v>
      </c>
    </row>
    <row r="11" spans="1:7" x14ac:dyDescent="0.25">
      <c r="A11" s="12" t="s">
        <v>167</v>
      </c>
      <c r="B11" s="34">
        <v>943689924</v>
      </c>
      <c r="C11" s="34">
        <v>-170822503.58000001</v>
      </c>
      <c r="D11" s="34">
        <v>772867420.41999996</v>
      </c>
      <c r="E11" s="34">
        <v>772672370.83000004</v>
      </c>
      <c r="F11" s="34">
        <v>741014233.19000006</v>
      </c>
      <c r="G11" s="34">
        <v>195049.59</v>
      </c>
    </row>
    <row r="12" spans="1:7" x14ac:dyDescent="0.25">
      <c r="A12" s="12" t="s">
        <v>168</v>
      </c>
      <c r="B12" s="34">
        <v>10429525857</v>
      </c>
      <c r="C12" s="34">
        <v>-348615100.86000001</v>
      </c>
      <c r="D12" s="34">
        <v>10080910756.139999</v>
      </c>
      <c r="E12" s="34">
        <v>10080910756.139999</v>
      </c>
      <c r="F12" s="34">
        <v>10053801414.940001</v>
      </c>
      <c r="G12" s="34">
        <v>0</v>
      </c>
    </row>
    <row r="13" spans="1:7" x14ac:dyDescent="0.25">
      <c r="A13" s="12" t="s">
        <v>169</v>
      </c>
      <c r="B13" s="34">
        <v>6891040405</v>
      </c>
      <c r="C13" s="34">
        <v>73930168.030000001</v>
      </c>
      <c r="D13" s="34">
        <v>6964970573.0299997</v>
      </c>
      <c r="E13" s="34">
        <v>6964970572.0500002</v>
      </c>
      <c r="F13" s="34">
        <v>6964970572.0500002</v>
      </c>
      <c r="G13" s="34">
        <v>0.98</v>
      </c>
    </row>
    <row r="14" spans="1:7" x14ac:dyDescent="0.25">
      <c r="A14" s="12" t="s">
        <v>170</v>
      </c>
      <c r="B14" s="34">
        <v>831942010</v>
      </c>
      <c r="C14" s="34">
        <v>-73153132.510000005</v>
      </c>
      <c r="D14" s="34">
        <v>758788877.49000001</v>
      </c>
      <c r="E14" s="34">
        <v>758788877.49000001</v>
      </c>
      <c r="F14" s="34">
        <v>755641420.16999996</v>
      </c>
      <c r="G14" s="34">
        <v>0</v>
      </c>
    </row>
    <row r="15" spans="1:7" x14ac:dyDescent="0.25">
      <c r="A15" s="12" t="s">
        <v>171</v>
      </c>
      <c r="B15" s="34">
        <v>423013736</v>
      </c>
      <c r="C15" s="34">
        <v>-19644844.5</v>
      </c>
      <c r="D15" s="34">
        <v>403368891.5</v>
      </c>
      <c r="E15" s="34">
        <v>403292050.94</v>
      </c>
      <c r="F15" s="34">
        <v>394126988.81999999</v>
      </c>
      <c r="G15" s="34">
        <v>76840.56</v>
      </c>
    </row>
    <row r="16" spans="1:7" x14ac:dyDescent="0.25">
      <c r="A16" s="12" t="s">
        <v>172</v>
      </c>
      <c r="B16" s="34">
        <v>277833105</v>
      </c>
      <c r="C16" s="34">
        <v>208674009.52000001</v>
      </c>
      <c r="D16" s="34">
        <v>486507114.51999998</v>
      </c>
      <c r="E16" s="34">
        <v>486507114.11000001</v>
      </c>
      <c r="F16" s="34">
        <v>481109104.43000001</v>
      </c>
      <c r="G16" s="34">
        <v>0.41</v>
      </c>
    </row>
    <row r="17" spans="1:7" x14ac:dyDescent="0.25">
      <c r="A17" s="12" t="s">
        <v>173</v>
      </c>
      <c r="B17" s="34">
        <v>89757075</v>
      </c>
      <c r="C17" s="34">
        <v>8184131.8399999999</v>
      </c>
      <c r="D17" s="34">
        <v>97941206.840000004</v>
      </c>
      <c r="E17" s="34">
        <v>97941206.840000004</v>
      </c>
      <c r="F17" s="34">
        <v>97152133.269999996</v>
      </c>
      <c r="G17" s="34">
        <v>0</v>
      </c>
    </row>
    <row r="18" spans="1:7" x14ac:dyDescent="0.25">
      <c r="A18" s="12" t="s">
        <v>174</v>
      </c>
      <c r="B18" s="34">
        <v>434082255</v>
      </c>
      <c r="C18" s="34">
        <v>-81465336.519999996</v>
      </c>
      <c r="D18" s="34">
        <v>352616918.48000002</v>
      </c>
      <c r="E18" s="34">
        <v>352616917.08999997</v>
      </c>
      <c r="F18" s="34">
        <v>301527311.81999999</v>
      </c>
      <c r="G18" s="34">
        <v>1.39</v>
      </c>
    </row>
    <row r="19" spans="1:7" x14ac:dyDescent="0.25">
      <c r="A19" s="12" t="s">
        <v>175</v>
      </c>
      <c r="B19" s="34">
        <v>123063288</v>
      </c>
      <c r="C19" s="34">
        <v>-43354614.719999999</v>
      </c>
      <c r="D19" s="34">
        <v>79708673.280000001</v>
      </c>
      <c r="E19" s="34">
        <v>79706876.590000004</v>
      </c>
      <c r="F19" s="34">
        <v>59497168.450000003</v>
      </c>
      <c r="G19" s="34">
        <v>1796.69</v>
      </c>
    </row>
    <row r="20" spans="1:7" x14ac:dyDescent="0.25">
      <c r="A20" s="12" t="s">
        <v>176</v>
      </c>
      <c r="B20" s="34">
        <v>467907625</v>
      </c>
      <c r="C20" s="34">
        <v>67110668.439999998</v>
      </c>
      <c r="D20" s="34">
        <v>535018293.44</v>
      </c>
      <c r="E20" s="34">
        <v>534550726.41000003</v>
      </c>
      <c r="F20" s="34">
        <v>512325653.06</v>
      </c>
      <c r="G20" s="34">
        <v>467567.03</v>
      </c>
    </row>
    <row r="21" spans="1:7" x14ac:dyDescent="0.25">
      <c r="A21" s="12" t="s">
        <v>177</v>
      </c>
      <c r="B21" s="34">
        <v>452169275</v>
      </c>
      <c r="C21" s="34">
        <v>-32309457.850000001</v>
      </c>
      <c r="D21" s="34">
        <v>419859817.14999998</v>
      </c>
      <c r="E21" s="34">
        <v>419859814.91000003</v>
      </c>
      <c r="F21" s="34">
        <v>416480333.00999999</v>
      </c>
      <c r="G21" s="34">
        <v>2.2400000000000002</v>
      </c>
    </row>
    <row r="22" spans="1:7" x14ac:dyDescent="0.25">
      <c r="A22" s="12" t="s">
        <v>178</v>
      </c>
      <c r="B22" s="34">
        <v>14737665</v>
      </c>
      <c r="C22" s="34">
        <v>-572598.76</v>
      </c>
      <c r="D22" s="34">
        <v>14165066.24</v>
      </c>
      <c r="E22" s="34">
        <v>14162746.26</v>
      </c>
      <c r="F22" s="34">
        <v>13946538</v>
      </c>
      <c r="G22" s="34">
        <v>2319.98</v>
      </c>
    </row>
    <row r="23" spans="1:7" x14ac:dyDescent="0.25">
      <c r="A23" s="12" t="s">
        <v>179</v>
      </c>
      <c r="B23" s="34">
        <v>5051591550</v>
      </c>
      <c r="C23" s="34">
        <v>-1012528720.88</v>
      </c>
      <c r="D23" s="34">
        <v>4039062829.1199999</v>
      </c>
      <c r="E23" s="34">
        <v>4016096451.0300002</v>
      </c>
      <c r="F23" s="34">
        <v>3765784123.9400001</v>
      </c>
      <c r="G23" s="34">
        <v>22966378.09</v>
      </c>
    </row>
    <row r="24" spans="1:7" x14ac:dyDescent="0.25">
      <c r="A24" s="12" t="s">
        <v>180</v>
      </c>
      <c r="B24" s="34">
        <v>53332011</v>
      </c>
      <c r="C24" s="34">
        <v>6807115.9199999999</v>
      </c>
      <c r="D24" s="34">
        <v>60139126.920000002</v>
      </c>
      <c r="E24" s="34">
        <v>60139126.890000001</v>
      </c>
      <c r="F24" s="34">
        <v>59730689.659999996</v>
      </c>
      <c r="G24" s="34">
        <v>0.03</v>
      </c>
    </row>
    <row r="25" spans="1:7" x14ac:dyDescent="0.25">
      <c r="A25" s="12" t="s">
        <v>181</v>
      </c>
      <c r="B25" s="34">
        <v>1350000</v>
      </c>
      <c r="C25" s="34">
        <v>-1350000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25">
      <c r="A26" s="12" t="s">
        <v>182</v>
      </c>
      <c r="B26" s="34">
        <v>116556126</v>
      </c>
      <c r="C26" s="34">
        <v>-4485950.4800000004</v>
      </c>
      <c r="D26" s="34">
        <v>112070175.52</v>
      </c>
      <c r="E26" s="34">
        <v>112070175.52</v>
      </c>
      <c r="F26" s="34">
        <v>110009847.34</v>
      </c>
      <c r="G26" s="34">
        <v>0</v>
      </c>
    </row>
    <row r="27" spans="1:7" x14ac:dyDescent="0.25">
      <c r="A27" s="12" t="s">
        <v>183</v>
      </c>
      <c r="B27" s="34">
        <v>431314005</v>
      </c>
      <c r="C27" s="34">
        <v>15901833.76</v>
      </c>
      <c r="D27" s="34">
        <v>447215838.75999999</v>
      </c>
      <c r="E27" s="34">
        <v>447215838.75999999</v>
      </c>
      <c r="F27" s="34">
        <v>444439420.94999999</v>
      </c>
      <c r="G27" s="34">
        <v>0</v>
      </c>
    </row>
    <row r="28" spans="1:7" x14ac:dyDescent="0.25">
      <c r="A28" s="12" t="s">
        <v>184</v>
      </c>
      <c r="B28" s="34">
        <v>984897674</v>
      </c>
      <c r="C28" s="34">
        <v>134607467.78999999</v>
      </c>
      <c r="D28" s="34">
        <v>1119505141.79</v>
      </c>
      <c r="E28" s="34">
        <v>1119505140.0799999</v>
      </c>
      <c r="F28" s="34">
        <v>1089460872.4000001</v>
      </c>
      <c r="G28" s="34">
        <v>1.71</v>
      </c>
    </row>
    <row r="29" spans="1:7" x14ac:dyDescent="0.25">
      <c r="A29" s="12" t="s">
        <v>185</v>
      </c>
      <c r="B29" s="34">
        <v>167468955</v>
      </c>
      <c r="C29" s="34">
        <v>-19958681.149999999</v>
      </c>
      <c r="D29" s="34">
        <v>147510273.84999999</v>
      </c>
      <c r="E29" s="34">
        <v>144510219.59999999</v>
      </c>
      <c r="F29" s="34">
        <v>140573786.62</v>
      </c>
      <c r="G29" s="34">
        <v>3000054.25</v>
      </c>
    </row>
    <row r="30" spans="1:7" x14ac:dyDescent="0.25">
      <c r="A30" s="12" t="s">
        <v>186</v>
      </c>
      <c r="B30" s="34">
        <v>85534254</v>
      </c>
      <c r="C30" s="34">
        <v>-12423765.310000001</v>
      </c>
      <c r="D30" s="34">
        <v>73110488.689999998</v>
      </c>
      <c r="E30" s="34">
        <v>73110488.689999998</v>
      </c>
      <c r="F30" s="34">
        <v>71792431.090000004</v>
      </c>
      <c r="G30" s="34">
        <v>0</v>
      </c>
    </row>
    <row r="31" spans="1:7" x14ac:dyDescent="0.25">
      <c r="A31" s="12" t="s">
        <v>187</v>
      </c>
      <c r="B31" s="34">
        <v>102964432</v>
      </c>
      <c r="C31" s="34">
        <v>30709796.93</v>
      </c>
      <c r="D31" s="34">
        <v>133674228.93000001</v>
      </c>
      <c r="E31" s="34">
        <v>133663890.65000001</v>
      </c>
      <c r="F31" s="34">
        <v>132221548.65000001</v>
      </c>
      <c r="G31" s="34">
        <v>10338.280000000001</v>
      </c>
    </row>
    <row r="32" spans="1:7" x14ac:dyDescent="0.25">
      <c r="A32" s="30"/>
      <c r="B32" s="35"/>
      <c r="C32" s="35"/>
      <c r="D32" s="35"/>
      <c r="E32" s="35"/>
      <c r="F32" s="35"/>
      <c r="G32" s="35"/>
    </row>
    <row r="33" spans="1:7" x14ac:dyDescent="0.25">
      <c r="A33" s="13" t="s">
        <v>198</v>
      </c>
      <c r="B33" s="36">
        <f t="shared" ref="B33:G33" si="0">SUM(B10:B31)</f>
        <v>28402214027</v>
      </c>
      <c r="C33" s="36">
        <f t="shared" si="0"/>
        <v>-1272672270.22</v>
      </c>
      <c r="D33" s="36">
        <f t="shared" si="0"/>
        <v>27129541756.779995</v>
      </c>
      <c r="E33" s="36">
        <f t="shared" si="0"/>
        <v>27102821405.499996</v>
      </c>
      <c r="F33" s="36">
        <f t="shared" si="0"/>
        <v>26635960395.350002</v>
      </c>
      <c r="G33" s="36">
        <f t="shared" si="0"/>
        <v>26720351.280000001</v>
      </c>
    </row>
  </sheetData>
  <mergeCells count="7">
    <mergeCell ref="A6:A8"/>
    <mergeCell ref="B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A3" sqref="A3"/>
    </sheetView>
  </sheetViews>
  <sheetFormatPr baseColWidth="10" defaultRowHeight="15" x14ac:dyDescent="0.25"/>
  <cols>
    <col min="1" max="1" width="53.28515625" customWidth="1"/>
    <col min="2" max="2" width="20.28515625" bestFit="1" customWidth="1"/>
    <col min="3" max="3" width="19.5703125" bestFit="1" customWidth="1"/>
    <col min="4" max="5" width="19" bestFit="1" customWidth="1"/>
    <col min="6" max="6" width="20.140625" bestFit="1" customWidth="1"/>
    <col min="7" max="7" width="15.140625" bestFit="1" customWidth="1"/>
  </cols>
  <sheetData>
    <row r="1" spans="1:7" x14ac:dyDescent="0.25">
      <c r="A1" s="46" t="s">
        <v>188</v>
      </c>
      <c r="B1" s="46"/>
      <c r="C1" s="46"/>
      <c r="D1" s="46"/>
      <c r="E1" s="46"/>
      <c r="F1" s="46"/>
      <c r="G1" s="46"/>
    </row>
    <row r="2" spans="1:7" x14ac:dyDescent="0.25">
      <c r="A2" s="46" t="s">
        <v>14</v>
      </c>
      <c r="B2" s="46"/>
      <c r="C2" s="46"/>
      <c r="D2" s="46"/>
      <c r="E2" s="46"/>
      <c r="F2" s="46"/>
      <c r="G2" s="46"/>
    </row>
    <row r="3" spans="1:7" x14ac:dyDescent="0.25">
      <c r="A3" s="46" t="s">
        <v>125</v>
      </c>
      <c r="B3" s="46"/>
      <c r="C3" s="46"/>
      <c r="D3" s="46"/>
      <c r="E3" s="46"/>
      <c r="F3" s="46"/>
      <c r="G3" s="46"/>
    </row>
    <row r="4" spans="1:7" x14ac:dyDescent="0.25">
      <c r="A4" s="46" t="s">
        <v>159</v>
      </c>
      <c r="B4" s="46"/>
      <c r="C4" s="46"/>
      <c r="D4" s="46"/>
      <c r="E4" s="46"/>
      <c r="F4" s="46"/>
      <c r="G4" s="46"/>
    </row>
    <row r="5" spans="1:7" x14ac:dyDescent="0.25">
      <c r="A5" s="46"/>
      <c r="B5" s="46"/>
      <c r="C5" s="46"/>
      <c r="D5" s="46"/>
      <c r="E5" s="46"/>
      <c r="F5" s="46"/>
      <c r="G5" s="46"/>
    </row>
    <row r="6" spans="1:7" x14ac:dyDescent="0.25">
      <c r="A6" s="42" t="s">
        <v>160</v>
      </c>
      <c r="B6" s="42" t="s">
        <v>161</v>
      </c>
      <c r="C6" s="42"/>
      <c r="D6" s="42"/>
      <c r="E6" s="42"/>
      <c r="F6" s="42"/>
      <c r="G6" s="42"/>
    </row>
    <row r="7" spans="1:7" ht="27" x14ac:dyDescent="0.25">
      <c r="A7" s="42"/>
      <c r="B7" s="19" t="s">
        <v>6</v>
      </c>
      <c r="C7" s="19" t="s">
        <v>7</v>
      </c>
      <c r="D7" s="19" t="s">
        <v>8</v>
      </c>
      <c r="E7" s="19" t="s">
        <v>3</v>
      </c>
      <c r="F7" s="19" t="s">
        <v>4</v>
      </c>
      <c r="G7" s="19" t="s">
        <v>9</v>
      </c>
    </row>
    <row r="8" spans="1:7" x14ac:dyDescent="0.25">
      <c r="A8" s="42"/>
      <c r="B8" s="19" t="s">
        <v>162</v>
      </c>
      <c r="C8" s="19" t="s">
        <v>163</v>
      </c>
      <c r="D8" s="19" t="s">
        <v>10</v>
      </c>
      <c r="E8" s="19" t="s">
        <v>164</v>
      </c>
      <c r="F8" s="19" t="s">
        <v>165</v>
      </c>
      <c r="G8" s="19" t="s">
        <v>11</v>
      </c>
    </row>
    <row r="9" spans="1:7" x14ac:dyDescent="0.25">
      <c r="A9" s="20" t="s">
        <v>200</v>
      </c>
      <c r="B9" s="37">
        <v>40594937763</v>
      </c>
      <c r="C9" s="37">
        <v>-2633061166.1100001</v>
      </c>
      <c r="D9" s="37">
        <v>37961876596.889999</v>
      </c>
      <c r="E9" s="37">
        <v>37935156245.610001</v>
      </c>
      <c r="F9" s="37">
        <v>36904063938.389999</v>
      </c>
      <c r="G9" s="37">
        <v>26720351.280000001</v>
      </c>
    </row>
    <row r="10" spans="1:7" x14ac:dyDescent="0.25">
      <c r="A10" s="21" t="s">
        <v>201</v>
      </c>
      <c r="B10" s="34">
        <v>219358234</v>
      </c>
      <c r="C10" s="34">
        <v>15747260</v>
      </c>
      <c r="D10" s="34">
        <v>235105494</v>
      </c>
      <c r="E10" s="34">
        <v>235105494</v>
      </c>
      <c r="F10" s="34">
        <v>235105494</v>
      </c>
      <c r="G10" s="34">
        <v>0</v>
      </c>
    </row>
    <row r="11" spans="1:7" x14ac:dyDescent="0.25">
      <c r="A11" s="21" t="s">
        <v>202</v>
      </c>
      <c r="B11" s="34">
        <v>611036980</v>
      </c>
      <c r="C11" s="34">
        <v>7999956</v>
      </c>
      <c r="D11" s="34">
        <v>619036936</v>
      </c>
      <c r="E11" s="34">
        <v>619036936</v>
      </c>
      <c r="F11" s="34">
        <v>619036936</v>
      </c>
      <c r="G11" s="34">
        <v>0</v>
      </c>
    </row>
    <row r="12" spans="1:7" x14ac:dyDescent="0.25">
      <c r="A12" s="21" t="s">
        <v>203</v>
      </c>
      <c r="B12" s="34">
        <v>2670906601</v>
      </c>
      <c r="C12" s="34">
        <v>23725854.190000001</v>
      </c>
      <c r="D12" s="34">
        <v>2694632455.1900001</v>
      </c>
      <c r="E12" s="34">
        <v>2694632455.1900001</v>
      </c>
      <c r="F12" s="34">
        <v>2694632455.1900001</v>
      </c>
      <c r="G12" s="34">
        <v>0</v>
      </c>
    </row>
    <row r="13" spans="1:7" x14ac:dyDescent="0.25">
      <c r="A13" s="30"/>
      <c r="B13" s="35"/>
      <c r="C13" s="35"/>
      <c r="D13" s="35"/>
      <c r="E13" s="35"/>
      <c r="F13" s="35"/>
      <c r="G13" s="35"/>
    </row>
    <row r="14" spans="1:7" x14ac:dyDescent="0.25">
      <c r="A14" s="13" t="s">
        <v>198</v>
      </c>
      <c r="B14" s="36">
        <f t="shared" ref="B14:G14" si="0">SUM(B9:B12)</f>
        <v>44096239578</v>
      </c>
      <c r="C14" s="36">
        <f t="shared" si="0"/>
        <v>-2585588095.9200001</v>
      </c>
      <c r="D14" s="36">
        <f t="shared" si="0"/>
        <v>41510651482.080002</v>
      </c>
      <c r="E14" s="36">
        <f t="shared" si="0"/>
        <v>41483931130.800003</v>
      </c>
      <c r="F14" s="36">
        <f t="shared" si="0"/>
        <v>40452838823.580002</v>
      </c>
      <c r="G14" s="36">
        <f t="shared" si="0"/>
        <v>26720351.280000001</v>
      </c>
    </row>
  </sheetData>
  <mergeCells count="7">
    <mergeCell ref="A6:A8"/>
    <mergeCell ref="B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A3" sqref="A3:G3"/>
    </sheetView>
  </sheetViews>
  <sheetFormatPr baseColWidth="10" defaultRowHeight="15" x14ac:dyDescent="0.25"/>
  <cols>
    <col min="1" max="1" width="74.7109375" customWidth="1"/>
    <col min="2" max="2" width="18.85546875" bestFit="1" customWidth="1"/>
    <col min="3" max="3" width="19.140625" bestFit="1" customWidth="1"/>
    <col min="4" max="5" width="19" bestFit="1" customWidth="1"/>
    <col min="6" max="6" width="19.5703125" bestFit="1" customWidth="1"/>
    <col min="7" max="7" width="11.7109375" bestFit="1" customWidth="1"/>
  </cols>
  <sheetData>
    <row r="1" spans="1:7" x14ac:dyDescent="0.25">
      <c r="A1" s="46" t="s">
        <v>189</v>
      </c>
      <c r="B1" s="46"/>
      <c r="C1" s="46"/>
      <c r="D1" s="46"/>
      <c r="E1" s="46"/>
      <c r="F1" s="46"/>
      <c r="G1" s="46"/>
    </row>
    <row r="2" spans="1:7" x14ac:dyDescent="0.25">
      <c r="A2" s="46" t="s">
        <v>14</v>
      </c>
      <c r="B2" s="46"/>
      <c r="C2" s="46"/>
      <c r="D2" s="46"/>
      <c r="E2" s="46"/>
      <c r="F2" s="46"/>
      <c r="G2" s="46"/>
    </row>
    <row r="3" spans="1:7" x14ac:dyDescent="0.25">
      <c r="A3" s="46" t="s">
        <v>125</v>
      </c>
      <c r="B3" s="46"/>
      <c r="C3" s="46"/>
      <c r="D3" s="46"/>
      <c r="E3" s="46"/>
      <c r="F3" s="46"/>
      <c r="G3" s="46"/>
    </row>
    <row r="4" spans="1:7" x14ac:dyDescent="0.25">
      <c r="A4" s="46" t="s">
        <v>159</v>
      </c>
      <c r="B4" s="46"/>
      <c r="C4" s="46"/>
      <c r="D4" s="46"/>
      <c r="E4" s="46"/>
      <c r="F4" s="46"/>
      <c r="G4" s="46"/>
    </row>
    <row r="5" spans="1:7" x14ac:dyDescent="0.25">
      <c r="A5" s="47"/>
      <c r="B5" s="47"/>
      <c r="C5" s="47"/>
      <c r="D5" s="47"/>
      <c r="E5" s="47"/>
      <c r="F5" s="47"/>
      <c r="G5" s="47"/>
    </row>
    <row r="6" spans="1:7" x14ac:dyDescent="0.25">
      <c r="A6" s="42" t="s">
        <v>160</v>
      </c>
      <c r="B6" s="42" t="s">
        <v>161</v>
      </c>
      <c r="C6" s="42"/>
      <c r="D6" s="42"/>
      <c r="E6" s="42"/>
      <c r="F6" s="42"/>
      <c r="G6" s="42"/>
    </row>
    <row r="7" spans="1:7" ht="27" x14ac:dyDescent="0.25">
      <c r="A7" s="42"/>
      <c r="B7" s="19" t="s">
        <v>6</v>
      </c>
      <c r="C7" s="19" t="s">
        <v>7</v>
      </c>
      <c r="D7" s="19" t="s">
        <v>8</v>
      </c>
      <c r="E7" s="19" t="s">
        <v>3</v>
      </c>
      <c r="F7" s="19" t="s">
        <v>4</v>
      </c>
      <c r="G7" s="19" t="s">
        <v>9</v>
      </c>
    </row>
    <row r="8" spans="1:7" x14ac:dyDescent="0.25">
      <c r="A8" s="42"/>
      <c r="B8" s="19" t="s">
        <v>162</v>
      </c>
      <c r="C8" s="19" t="s">
        <v>163</v>
      </c>
      <c r="D8" s="19" t="s">
        <v>10</v>
      </c>
      <c r="E8" s="19" t="s">
        <v>164</v>
      </c>
      <c r="F8" s="19" t="s">
        <v>165</v>
      </c>
      <c r="G8" s="19" t="s">
        <v>11</v>
      </c>
    </row>
    <row r="9" spans="1:7" x14ac:dyDescent="0.25">
      <c r="A9" s="32"/>
      <c r="B9" s="25"/>
      <c r="C9" s="25"/>
      <c r="D9" s="25"/>
      <c r="E9" s="25"/>
      <c r="F9" s="25"/>
      <c r="G9" s="25"/>
    </row>
    <row r="10" spans="1:7" x14ac:dyDescent="0.25">
      <c r="A10" s="38" t="s">
        <v>191</v>
      </c>
      <c r="B10" s="34">
        <v>10242761276</v>
      </c>
      <c r="C10" s="34">
        <v>572544229.11000001</v>
      </c>
      <c r="D10" s="34">
        <v>10815305505.110001</v>
      </c>
      <c r="E10" s="34">
        <v>10815305505.110001</v>
      </c>
      <c r="F10" s="34">
        <v>10251074208.040001</v>
      </c>
      <c r="G10" s="34">
        <v>0</v>
      </c>
    </row>
    <row r="11" spans="1:7" x14ac:dyDescent="0.25">
      <c r="A11" s="38" t="s">
        <v>192</v>
      </c>
      <c r="B11" s="34">
        <v>1916801837</v>
      </c>
      <c r="C11" s="34">
        <v>-1916801837</v>
      </c>
      <c r="D11" s="34">
        <v>0</v>
      </c>
      <c r="E11" s="34">
        <v>0</v>
      </c>
      <c r="F11" s="34">
        <v>0</v>
      </c>
      <c r="G11" s="34">
        <v>0</v>
      </c>
    </row>
    <row r="12" spans="1:7" ht="27" x14ac:dyDescent="0.25">
      <c r="A12" s="38" t="s">
        <v>193</v>
      </c>
      <c r="B12" s="34">
        <v>33160623</v>
      </c>
      <c r="C12" s="34">
        <v>-16131288</v>
      </c>
      <c r="D12" s="34">
        <v>17029335</v>
      </c>
      <c r="E12" s="34">
        <v>17029335</v>
      </c>
      <c r="F12" s="34">
        <v>17029335</v>
      </c>
      <c r="G12" s="34">
        <v>0</v>
      </c>
    </row>
    <row r="13" spans="1:7" x14ac:dyDescent="0.25">
      <c r="A13" s="38" t="s">
        <v>195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27" x14ac:dyDescent="0.25">
      <c r="A14" s="38" t="s">
        <v>194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27" x14ac:dyDescent="0.25">
      <c r="A15" s="38" t="s">
        <v>196</v>
      </c>
      <c r="B15" s="6"/>
      <c r="C15" s="6"/>
      <c r="D15" s="6"/>
      <c r="E15" s="6"/>
      <c r="F15" s="6"/>
      <c r="G15" s="6"/>
    </row>
    <row r="16" spans="1:7" x14ac:dyDescent="0.25">
      <c r="A16" s="38" t="s">
        <v>197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6"/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5">
      <c r="A18" s="30"/>
      <c r="B18" s="35"/>
      <c r="C18" s="35"/>
      <c r="D18" s="35"/>
      <c r="E18" s="35"/>
      <c r="F18" s="35"/>
      <c r="G18" s="35"/>
    </row>
    <row r="19" spans="1:7" x14ac:dyDescent="0.25">
      <c r="A19" s="13" t="s">
        <v>198</v>
      </c>
      <c r="B19" s="36">
        <v>12192723736</v>
      </c>
      <c r="C19" s="36">
        <v>-1360388895.8900001</v>
      </c>
      <c r="D19" s="36">
        <v>10832334840.110001</v>
      </c>
      <c r="E19" s="36">
        <v>10832334840.110001</v>
      </c>
      <c r="F19" s="36">
        <v>10268103543.040001</v>
      </c>
      <c r="G19" s="36">
        <v>0</v>
      </c>
    </row>
  </sheetData>
  <mergeCells count="7">
    <mergeCell ref="A6:A8"/>
    <mergeCell ref="B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workbookViewId="0">
      <selection activeCell="A3" sqref="A3:G3"/>
    </sheetView>
  </sheetViews>
  <sheetFormatPr baseColWidth="10" defaultRowHeight="15" x14ac:dyDescent="0.25"/>
  <cols>
    <col min="1" max="1" width="61.42578125" customWidth="1"/>
    <col min="2" max="2" width="18.85546875" customWidth="1"/>
    <col min="3" max="3" width="17.140625" customWidth="1"/>
    <col min="4" max="4" width="15.7109375" customWidth="1"/>
    <col min="5" max="5" width="17.140625" customWidth="1"/>
    <col min="6" max="6" width="18.7109375" customWidth="1"/>
    <col min="7" max="7" width="15.7109375" customWidth="1"/>
  </cols>
  <sheetData>
    <row r="1" spans="1:8" x14ac:dyDescent="0.25">
      <c r="A1" s="46" t="s">
        <v>1</v>
      </c>
      <c r="B1" s="46"/>
      <c r="C1" s="46"/>
      <c r="D1" s="46"/>
      <c r="E1" s="46"/>
      <c r="F1" s="46"/>
      <c r="G1" s="46"/>
    </row>
    <row r="2" spans="1:8" x14ac:dyDescent="0.25">
      <c r="A2" s="46" t="s">
        <v>14</v>
      </c>
      <c r="B2" s="46"/>
      <c r="C2" s="46"/>
      <c r="D2" s="46"/>
      <c r="E2" s="46"/>
      <c r="F2" s="46"/>
      <c r="G2" s="46"/>
    </row>
    <row r="3" spans="1:8" x14ac:dyDescent="0.25">
      <c r="A3" s="46" t="s">
        <v>119</v>
      </c>
      <c r="B3" s="46"/>
      <c r="C3" s="46"/>
      <c r="D3" s="46"/>
      <c r="E3" s="46"/>
      <c r="F3" s="46"/>
      <c r="G3" s="46"/>
    </row>
    <row r="4" spans="1:8" x14ac:dyDescent="0.25">
      <c r="A4" s="46" t="s">
        <v>0</v>
      </c>
      <c r="B4" s="46"/>
      <c r="C4" s="46"/>
      <c r="D4" s="46"/>
      <c r="E4" s="46"/>
      <c r="F4" s="46"/>
      <c r="G4" s="46"/>
    </row>
    <row r="5" spans="1:8" x14ac:dyDescent="0.25">
      <c r="A5" s="46"/>
      <c r="B5" s="46"/>
      <c r="C5" s="46"/>
      <c r="D5" s="46"/>
      <c r="E5" s="46"/>
      <c r="F5" s="46"/>
      <c r="G5" s="46"/>
    </row>
    <row r="6" spans="1:8" x14ac:dyDescent="0.25">
      <c r="A6" s="42" t="s">
        <v>5</v>
      </c>
      <c r="B6" s="45" t="s">
        <v>199</v>
      </c>
      <c r="C6" s="45"/>
      <c r="D6" s="45"/>
      <c r="E6" s="45"/>
      <c r="F6" s="45"/>
      <c r="G6" s="45"/>
    </row>
    <row r="7" spans="1:8" ht="27" x14ac:dyDescent="0.25">
      <c r="A7" s="42"/>
      <c r="B7" s="16" t="s">
        <v>6</v>
      </c>
      <c r="C7" s="16" t="s">
        <v>7</v>
      </c>
      <c r="D7" s="16" t="s">
        <v>8</v>
      </c>
      <c r="E7" s="16" t="s">
        <v>3</v>
      </c>
      <c r="F7" s="16" t="s">
        <v>4</v>
      </c>
      <c r="G7" s="16" t="s">
        <v>9</v>
      </c>
    </row>
    <row r="8" spans="1:8" x14ac:dyDescent="0.25">
      <c r="A8" s="42"/>
      <c r="B8" s="17">
        <v>1</v>
      </c>
      <c r="C8" s="17">
        <v>2</v>
      </c>
      <c r="D8" s="17" t="s">
        <v>10</v>
      </c>
      <c r="E8" s="23">
        <v>4</v>
      </c>
      <c r="F8" s="17">
        <v>5</v>
      </c>
      <c r="G8" s="17" t="s">
        <v>11</v>
      </c>
    </row>
    <row r="9" spans="1:8" x14ac:dyDescent="0.25">
      <c r="A9" s="26" t="s">
        <v>120</v>
      </c>
      <c r="B9" s="14">
        <v>30872641807</v>
      </c>
      <c r="C9" s="14">
        <v>-1017316642.49</v>
      </c>
      <c r="D9" s="14">
        <v>29855325164.509998</v>
      </c>
      <c r="E9" s="29">
        <v>29844844832.599998</v>
      </c>
      <c r="F9" s="29">
        <v>29002015034.91</v>
      </c>
      <c r="G9" s="5">
        <v>10480331.91</v>
      </c>
    </row>
    <row r="10" spans="1:8" x14ac:dyDescent="0.25">
      <c r="A10" s="12" t="s">
        <v>121</v>
      </c>
      <c r="B10" s="14">
        <v>3652866432</v>
      </c>
      <c r="C10" s="14">
        <v>-379935944.93000001</v>
      </c>
      <c r="D10" s="14">
        <v>3272930487.0700002</v>
      </c>
      <c r="E10" s="14">
        <v>3256885518.27</v>
      </c>
      <c r="F10" s="14">
        <v>3102472156.7600002</v>
      </c>
      <c r="G10" s="5">
        <v>16044968.800000001</v>
      </c>
    </row>
    <row r="11" spans="1:8" x14ac:dyDescent="0.25">
      <c r="A11" s="12" t="s">
        <v>122</v>
      </c>
      <c r="B11" s="14">
        <v>943689924</v>
      </c>
      <c r="C11" s="14">
        <v>-221531245.02000001</v>
      </c>
      <c r="D11" s="14">
        <v>722158678.98000002</v>
      </c>
      <c r="E11" s="14">
        <v>721963629.38999999</v>
      </c>
      <c r="F11" s="14">
        <v>691261938.69000006</v>
      </c>
      <c r="G11" s="5">
        <v>195049.59</v>
      </c>
    </row>
    <row r="12" spans="1:8" x14ac:dyDescent="0.25">
      <c r="A12" s="12" t="s">
        <v>123</v>
      </c>
      <c r="B12" s="14">
        <v>1736001010</v>
      </c>
      <c r="C12" s="14">
        <v>-977212132.50999999</v>
      </c>
      <c r="D12" s="14">
        <v>758788877.49000001</v>
      </c>
      <c r="E12" s="14">
        <v>758788877.49000001</v>
      </c>
      <c r="F12" s="14">
        <v>755641420.16999996</v>
      </c>
      <c r="G12" s="5">
        <v>0</v>
      </c>
    </row>
    <row r="13" spans="1:8" x14ac:dyDescent="0.25">
      <c r="A13" s="12" t="s">
        <v>124</v>
      </c>
      <c r="B13" s="27">
        <v>6891040405</v>
      </c>
      <c r="C13" s="14">
        <v>10407869.029999999</v>
      </c>
      <c r="D13" s="27">
        <v>6901448274.0299997</v>
      </c>
      <c r="E13" s="14">
        <v>6901448273.0500002</v>
      </c>
      <c r="F13" s="27">
        <v>6901448273.0500002</v>
      </c>
      <c r="G13" s="5">
        <v>0.98</v>
      </c>
    </row>
    <row r="14" spans="1:8" x14ac:dyDescent="0.25">
      <c r="A14" s="13" t="s">
        <v>13</v>
      </c>
      <c r="B14" s="18">
        <v>44096239578</v>
      </c>
      <c r="C14" s="18">
        <v>-2585588095.9200001</v>
      </c>
      <c r="D14" s="28">
        <v>41510651482.080002</v>
      </c>
      <c r="E14" s="18">
        <v>41483931130.800003</v>
      </c>
      <c r="F14" s="28">
        <v>40452838823.580002</v>
      </c>
      <c r="G14" s="18">
        <v>26720351.280000001</v>
      </c>
      <c r="H14" s="1"/>
    </row>
    <row r="15" spans="1:8" x14ac:dyDescent="0.25">
      <c r="A15" s="6"/>
      <c r="B15" s="6"/>
      <c r="C15" s="6"/>
      <c r="D15" s="6"/>
      <c r="E15" s="6"/>
      <c r="F15" s="6"/>
      <c r="G15" s="6"/>
    </row>
    <row r="16" spans="1:8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6"/>
      <c r="B22" s="6"/>
      <c r="C22" s="6"/>
      <c r="D22" s="6"/>
      <c r="E22" s="6"/>
      <c r="F22" s="6"/>
      <c r="G22" s="6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x14ac:dyDescent="0.25">
      <c r="A24" s="6"/>
      <c r="B24" s="6"/>
      <c r="C24" s="6"/>
      <c r="D24" s="6"/>
      <c r="E24" s="6"/>
      <c r="F24" s="6"/>
      <c r="G24" s="6"/>
    </row>
  </sheetData>
  <mergeCells count="7">
    <mergeCell ref="A6:A8"/>
    <mergeCell ref="B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2" width="16.85546875" customWidth="1"/>
    <col min="3" max="3" width="17.42578125" customWidth="1"/>
    <col min="4" max="4" width="16.85546875" customWidth="1"/>
    <col min="5" max="5" width="17.42578125" customWidth="1"/>
    <col min="6" max="6" width="17.28515625" customWidth="1"/>
    <col min="7" max="7" width="15.7109375" customWidth="1"/>
  </cols>
  <sheetData>
    <row r="1" spans="1:8" x14ac:dyDescent="0.25">
      <c r="A1" s="46" t="s">
        <v>1</v>
      </c>
      <c r="B1" s="46"/>
      <c r="C1" s="46"/>
      <c r="D1" s="46"/>
      <c r="E1" s="46"/>
      <c r="F1" s="46"/>
      <c r="G1" s="46"/>
    </row>
    <row r="2" spans="1:8" x14ac:dyDescent="0.25">
      <c r="A2" s="46" t="s">
        <v>14</v>
      </c>
      <c r="B2" s="46"/>
      <c r="C2" s="46"/>
      <c r="D2" s="46"/>
      <c r="E2" s="46"/>
      <c r="F2" s="46"/>
      <c r="G2" s="46"/>
    </row>
    <row r="3" spans="1:8" x14ac:dyDescent="0.25">
      <c r="A3" s="46" t="s">
        <v>48</v>
      </c>
      <c r="B3" s="46"/>
      <c r="C3" s="46"/>
      <c r="D3" s="46"/>
      <c r="E3" s="46"/>
      <c r="F3" s="46"/>
      <c r="G3" s="46"/>
    </row>
    <row r="4" spans="1:8" x14ac:dyDescent="0.25">
      <c r="A4" s="46" t="s">
        <v>0</v>
      </c>
      <c r="B4" s="46"/>
      <c r="C4" s="46"/>
      <c r="D4" s="46"/>
      <c r="E4" s="46"/>
      <c r="F4" s="46"/>
      <c r="G4" s="46"/>
    </row>
    <row r="5" spans="1:8" x14ac:dyDescent="0.25">
      <c r="A5" s="46"/>
      <c r="B5" s="46"/>
      <c r="C5" s="46"/>
      <c r="D5" s="46"/>
      <c r="E5" s="46"/>
      <c r="F5" s="46"/>
      <c r="G5" s="46"/>
    </row>
    <row r="6" spans="1:8" x14ac:dyDescent="0.25">
      <c r="A6" s="31"/>
      <c r="B6" s="31"/>
      <c r="C6" s="31"/>
      <c r="D6" s="31"/>
      <c r="E6" s="31"/>
      <c r="F6" s="31"/>
      <c r="G6" s="31"/>
    </row>
    <row r="7" spans="1:8" x14ac:dyDescent="0.25">
      <c r="A7" s="42" t="s">
        <v>5</v>
      </c>
      <c r="B7" s="45" t="s">
        <v>199</v>
      </c>
      <c r="C7" s="45"/>
      <c r="D7" s="45"/>
      <c r="E7" s="45"/>
      <c r="F7" s="45"/>
      <c r="G7" s="45"/>
    </row>
    <row r="8" spans="1:8" ht="27" x14ac:dyDescent="0.25">
      <c r="A8" s="42"/>
      <c r="B8" s="16" t="s">
        <v>6</v>
      </c>
      <c r="C8" s="16" t="s">
        <v>7</v>
      </c>
      <c r="D8" s="16" t="s">
        <v>8</v>
      </c>
      <c r="E8" s="16" t="s">
        <v>3</v>
      </c>
      <c r="F8" s="16" t="s">
        <v>4</v>
      </c>
      <c r="G8" s="16" t="s">
        <v>9</v>
      </c>
    </row>
    <row r="9" spans="1:8" x14ac:dyDescent="0.25">
      <c r="A9" s="42"/>
      <c r="B9" s="17">
        <v>1</v>
      </c>
      <c r="C9" s="17">
        <v>2</v>
      </c>
      <c r="D9" s="17" t="s">
        <v>10</v>
      </c>
      <c r="E9" s="17">
        <v>4</v>
      </c>
      <c r="F9" s="17">
        <v>5</v>
      </c>
      <c r="G9" s="17" t="s">
        <v>11</v>
      </c>
    </row>
    <row r="10" spans="1:8" x14ac:dyDescent="0.25">
      <c r="A10" s="20" t="s">
        <v>49</v>
      </c>
      <c r="B10" s="22">
        <v>12492947586</v>
      </c>
      <c r="C10" s="22">
        <v>-31087199.460000001</v>
      </c>
      <c r="D10" s="22">
        <v>12461860386.540001</v>
      </c>
      <c r="E10" s="22">
        <v>12461860386.540001</v>
      </c>
      <c r="F10" s="22">
        <v>12415752187.280001</v>
      </c>
      <c r="G10" s="3">
        <v>0</v>
      </c>
      <c r="H10" s="1"/>
    </row>
    <row r="11" spans="1:8" x14ac:dyDescent="0.25">
      <c r="A11" s="12" t="s">
        <v>50</v>
      </c>
      <c r="B11" s="14">
        <v>6509618003</v>
      </c>
      <c r="C11" s="14">
        <v>110558188.86</v>
      </c>
      <c r="D11" s="14">
        <v>6620176191.8599997</v>
      </c>
      <c r="E11" s="14">
        <v>6620176191.8599997</v>
      </c>
      <c r="F11" s="14">
        <v>6620176191.8599997</v>
      </c>
      <c r="G11" s="5">
        <v>0</v>
      </c>
    </row>
    <row r="12" spans="1:8" x14ac:dyDescent="0.25">
      <c r="A12" s="12" t="s">
        <v>51</v>
      </c>
      <c r="B12" s="14">
        <v>965609878</v>
      </c>
      <c r="C12" s="14">
        <v>-181266230.44999999</v>
      </c>
      <c r="D12" s="14">
        <v>784343647.54999995</v>
      </c>
      <c r="E12" s="14">
        <v>784343647.54999995</v>
      </c>
      <c r="F12" s="14">
        <v>784298711.30999994</v>
      </c>
      <c r="G12" s="5">
        <v>0</v>
      </c>
    </row>
    <row r="13" spans="1:8" x14ac:dyDescent="0.25">
      <c r="A13" s="12" t="s">
        <v>52</v>
      </c>
      <c r="B13" s="14">
        <v>1694867944</v>
      </c>
      <c r="C13" s="14">
        <v>-5476248.25</v>
      </c>
      <c r="D13" s="14">
        <v>1689391695.75</v>
      </c>
      <c r="E13" s="14">
        <v>1689391695.75</v>
      </c>
      <c r="F13" s="14">
        <v>1689391695.75</v>
      </c>
      <c r="G13" s="5">
        <v>0</v>
      </c>
    </row>
    <row r="14" spans="1:8" x14ac:dyDescent="0.25">
      <c r="A14" s="12" t="s">
        <v>53</v>
      </c>
      <c r="B14" s="14">
        <v>1094540621</v>
      </c>
      <c r="C14" s="14">
        <v>112269282.84999999</v>
      </c>
      <c r="D14" s="14">
        <v>1206809903.8499999</v>
      </c>
      <c r="E14" s="14">
        <v>1206809903.8499999</v>
      </c>
      <c r="F14" s="14">
        <v>1160746640.8299999</v>
      </c>
      <c r="G14" s="5">
        <v>0</v>
      </c>
    </row>
    <row r="15" spans="1:8" x14ac:dyDescent="0.25">
      <c r="A15" s="12" t="s">
        <v>54</v>
      </c>
      <c r="B15" s="14">
        <v>952819986</v>
      </c>
      <c r="C15" s="14">
        <v>66337259.020000003</v>
      </c>
      <c r="D15" s="14">
        <v>1019157245.02</v>
      </c>
      <c r="E15" s="14">
        <v>1019157245.02</v>
      </c>
      <c r="F15" s="14">
        <v>1019157245.02</v>
      </c>
      <c r="G15" s="5">
        <v>0</v>
      </c>
    </row>
    <row r="16" spans="1:8" x14ac:dyDescent="0.25">
      <c r="A16" s="12" t="s">
        <v>55</v>
      </c>
      <c r="B16" s="14">
        <v>172799613</v>
      </c>
      <c r="C16" s="14">
        <v>-172799613</v>
      </c>
      <c r="D16" s="14">
        <v>0</v>
      </c>
      <c r="E16" s="14">
        <v>0</v>
      </c>
      <c r="F16" s="14">
        <v>0</v>
      </c>
      <c r="G16" s="5">
        <v>0</v>
      </c>
    </row>
    <row r="17" spans="1:8" x14ac:dyDescent="0.25">
      <c r="A17" s="12" t="s">
        <v>56</v>
      </c>
      <c r="B17" s="14">
        <v>1102691541</v>
      </c>
      <c r="C17" s="14">
        <v>39290161.509999998</v>
      </c>
      <c r="D17" s="14">
        <v>1141981702.51</v>
      </c>
      <c r="E17" s="14">
        <v>1141981702.51</v>
      </c>
      <c r="F17" s="14">
        <v>1141981702.51</v>
      </c>
      <c r="G17" s="5">
        <v>0</v>
      </c>
    </row>
    <row r="18" spans="1:8" x14ac:dyDescent="0.25">
      <c r="A18" s="21" t="s">
        <v>57</v>
      </c>
      <c r="B18" s="15">
        <v>1123000728</v>
      </c>
      <c r="C18" s="15">
        <v>-92688930.370000005</v>
      </c>
      <c r="D18" s="15">
        <v>1030311797.63</v>
      </c>
      <c r="E18" s="15">
        <v>1029116388.97</v>
      </c>
      <c r="F18" s="15">
        <v>839210861.15999997</v>
      </c>
      <c r="G18" s="3">
        <v>1195408.6599999999</v>
      </c>
      <c r="H18" s="1"/>
    </row>
    <row r="19" spans="1:8" x14ac:dyDescent="0.25">
      <c r="A19" s="12" t="s">
        <v>58</v>
      </c>
      <c r="B19" s="14">
        <v>397528727</v>
      </c>
      <c r="C19" s="14">
        <v>-172859924.72999999</v>
      </c>
      <c r="D19" s="14">
        <v>224668802.27000001</v>
      </c>
      <c r="E19" s="14">
        <v>224045106.03</v>
      </c>
      <c r="F19" s="14">
        <v>187192105.13</v>
      </c>
      <c r="G19" s="5">
        <v>623696.24</v>
      </c>
    </row>
    <row r="20" spans="1:8" x14ac:dyDescent="0.25">
      <c r="A20" s="12" t="s">
        <v>59</v>
      </c>
      <c r="B20" s="14">
        <v>169852235</v>
      </c>
      <c r="C20" s="14">
        <v>-23164675.300000001</v>
      </c>
      <c r="D20" s="14">
        <v>146687559.69999999</v>
      </c>
      <c r="E20" s="14">
        <v>146687559.69999999</v>
      </c>
      <c r="F20" s="14">
        <v>139873113.03</v>
      </c>
      <c r="G20" s="5">
        <v>0</v>
      </c>
    </row>
    <row r="21" spans="1:8" x14ac:dyDescent="0.25">
      <c r="A21" s="12" t="s">
        <v>60</v>
      </c>
      <c r="B21" s="14">
        <v>150250</v>
      </c>
      <c r="C21" s="14">
        <v>-144317.17000000001</v>
      </c>
      <c r="D21" s="14">
        <v>5932.83</v>
      </c>
      <c r="E21" s="14">
        <v>5932.83</v>
      </c>
      <c r="F21" s="14">
        <v>5932.83</v>
      </c>
      <c r="G21" s="5">
        <v>0</v>
      </c>
    </row>
    <row r="22" spans="1:8" x14ac:dyDescent="0.25">
      <c r="A22" s="12" t="s">
        <v>61</v>
      </c>
      <c r="B22" s="14">
        <v>18714009</v>
      </c>
      <c r="C22" s="14">
        <v>8229234.4199999999</v>
      </c>
      <c r="D22" s="14">
        <v>26943243.420000002</v>
      </c>
      <c r="E22" s="14">
        <v>26939098.030000001</v>
      </c>
      <c r="F22" s="14">
        <v>26476611.5</v>
      </c>
      <c r="G22" s="5">
        <v>4145.3900000000003</v>
      </c>
    </row>
    <row r="23" spans="1:8" x14ac:dyDescent="0.25">
      <c r="A23" s="12" t="s">
        <v>62</v>
      </c>
      <c r="B23" s="14">
        <v>40645251</v>
      </c>
      <c r="C23" s="14">
        <v>11864979.32</v>
      </c>
      <c r="D23" s="14">
        <v>52510230.32</v>
      </c>
      <c r="E23" s="14">
        <v>52475531.32</v>
      </c>
      <c r="F23" s="14">
        <v>42514583.68</v>
      </c>
      <c r="G23" s="5">
        <v>34699</v>
      </c>
    </row>
    <row r="24" spans="1:8" x14ac:dyDescent="0.25">
      <c r="A24" s="12" t="s">
        <v>63</v>
      </c>
      <c r="B24" s="14">
        <v>323199491</v>
      </c>
      <c r="C24" s="14">
        <v>118596827.81</v>
      </c>
      <c r="D24" s="14">
        <v>441796318.81</v>
      </c>
      <c r="E24" s="14">
        <v>441696318.81</v>
      </c>
      <c r="F24" s="14">
        <v>309713792.75</v>
      </c>
      <c r="G24" s="5">
        <v>100000</v>
      </c>
    </row>
    <row r="25" spans="1:8" x14ac:dyDescent="0.25">
      <c r="A25" s="12" t="s">
        <v>64</v>
      </c>
      <c r="B25" s="14">
        <v>61807961</v>
      </c>
      <c r="C25" s="14">
        <v>8650070.8499999996</v>
      </c>
      <c r="D25" s="14">
        <v>70458031.849999994</v>
      </c>
      <c r="E25" s="14">
        <v>70025163.819999993</v>
      </c>
      <c r="F25" s="14">
        <v>67136910.25</v>
      </c>
      <c r="G25" s="5">
        <v>432868.03</v>
      </c>
    </row>
    <row r="26" spans="1:8" x14ac:dyDescent="0.25">
      <c r="A26" s="12" t="s">
        <v>65</v>
      </c>
      <c r="B26" s="14">
        <v>12509978</v>
      </c>
      <c r="C26" s="14">
        <v>-8523470.4199999999</v>
      </c>
      <c r="D26" s="14">
        <v>3986507.58</v>
      </c>
      <c r="E26" s="14">
        <v>3986507.58</v>
      </c>
      <c r="F26" s="14">
        <v>3886747.58</v>
      </c>
      <c r="G26" s="5">
        <v>0</v>
      </c>
    </row>
    <row r="27" spans="1:8" x14ac:dyDescent="0.25">
      <c r="A27" s="12" t="s">
        <v>66</v>
      </c>
      <c r="B27" s="14">
        <v>98592826</v>
      </c>
      <c r="C27" s="14">
        <v>-35337655.149999999</v>
      </c>
      <c r="D27" s="14">
        <v>63255170.850000001</v>
      </c>
      <c r="E27" s="14">
        <v>63255170.850000001</v>
      </c>
      <c r="F27" s="14">
        <v>62411064.409999996</v>
      </c>
      <c r="G27" s="5">
        <v>0</v>
      </c>
    </row>
    <row r="28" spans="1:8" x14ac:dyDescent="0.25">
      <c r="A28" s="21" t="s">
        <v>67</v>
      </c>
      <c r="B28" s="15">
        <v>2895564355</v>
      </c>
      <c r="C28" s="15">
        <v>-209366390.38</v>
      </c>
      <c r="D28" s="15">
        <v>2686197964.6199999</v>
      </c>
      <c r="E28" s="15">
        <v>2677392430.3699999</v>
      </c>
      <c r="F28" s="15">
        <v>2588110380.4200001</v>
      </c>
      <c r="G28" s="3">
        <v>8805534.25</v>
      </c>
      <c r="H28" s="1"/>
    </row>
    <row r="29" spans="1:8" x14ac:dyDescent="0.25">
      <c r="A29" s="12" t="s">
        <v>68</v>
      </c>
      <c r="B29" s="14">
        <v>281366907</v>
      </c>
      <c r="C29" s="14">
        <v>-40764530.030000001</v>
      </c>
      <c r="D29" s="14">
        <v>240602376.97</v>
      </c>
      <c r="E29" s="14">
        <v>240602376.97</v>
      </c>
      <c r="F29" s="14">
        <v>240035323.81</v>
      </c>
      <c r="G29" s="5">
        <v>0</v>
      </c>
    </row>
    <row r="30" spans="1:8" x14ac:dyDescent="0.25">
      <c r="A30" s="12" t="s">
        <v>69</v>
      </c>
      <c r="B30" s="14">
        <v>708519066</v>
      </c>
      <c r="C30" s="14">
        <v>-31244648.199999999</v>
      </c>
      <c r="D30" s="14">
        <v>677274417.79999995</v>
      </c>
      <c r="E30" s="14">
        <v>677274417.79999995</v>
      </c>
      <c r="F30" s="14">
        <v>673828610.11000001</v>
      </c>
      <c r="G30" s="5">
        <v>0</v>
      </c>
    </row>
    <row r="31" spans="1:8" x14ac:dyDescent="0.25">
      <c r="A31" s="12" t="s">
        <v>70</v>
      </c>
      <c r="B31" s="14">
        <v>392713846</v>
      </c>
      <c r="C31" s="14">
        <v>12558811.439999999</v>
      </c>
      <c r="D31" s="14">
        <v>405272657.44</v>
      </c>
      <c r="E31" s="14">
        <v>404419151.56999999</v>
      </c>
      <c r="F31" s="14">
        <v>354339906.97000003</v>
      </c>
      <c r="G31" s="5">
        <v>853505.87</v>
      </c>
    </row>
    <row r="32" spans="1:8" x14ac:dyDescent="0.25">
      <c r="A32" s="12" t="s">
        <v>71</v>
      </c>
      <c r="B32" s="14">
        <v>85228305</v>
      </c>
      <c r="C32" s="14">
        <v>43847071.789999999</v>
      </c>
      <c r="D32" s="14">
        <v>129075376.79000001</v>
      </c>
      <c r="E32" s="14">
        <v>129075376.79000001</v>
      </c>
      <c r="F32" s="14">
        <v>126821786.7</v>
      </c>
      <c r="G32" s="5">
        <v>0</v>
      </c>
    </row>
    <row r="33" spans="1:8" x14ac:dyDescent="0.25">
      <c r="A33" s="12" t="s">
        <v>72</v>
      </c>
      <c r="B33" s="14">
        <v>712996305</v>
      </c>
      <c r="C33" s="14">
        <v>-224528214.84</v>
      </c>
      <c r="D33" s="14">
        <v>488468090.16000003</v>
      </c>
      <c r="E33" s="14">
        <v>481181069.13</v>
      </c>
      <c r="F33" s="14">
        <v>465125344.69</v>
      </c>
      <c r="G33" s="5">
        <v>7287021.0300000003</v>
      </c>
    </row>
    <row r="34" spans="1:8" x14ac:dyDescent="0.25">
      <c r="A34" s="12" t="s">
        <v>73</v>
      </c>
      <c r="B34" s="14">
        <v>108363199</v>
      </c>
      <c r="C34" s="14">
        <v>127983544.59999999</v>
      </c>
      <c r="D34" s="14">
        <v>236346743.59999999</v>
      </c>
      <c r="E34" s="14">
        <v>236346743.59999999</v>
      </c>
      <c r="F34" s="14">
        <v>227145310.86000001</v>
      </c>
      <c r="G34" s="5">
        <v>0</v>
      </c>
    </row>
    <row r="35" spans="1:8" x14ac:dyDescent="0.25">
      <c r="A35" s="12" t="s">
        <v>74</v>
      </c>
      <c r="B35" s="14">
        <v>47903649</v>
      </c>
      <c r="C35" s="14">
        <v>-30294157.719999999</v>
      </c>
      <c r="D35" s="14">
        <v>17609491.280000001</v>
      </c>
      <c r="E35" s="14">
        <v>17144491.280000001</v>
      </c>
      <c r="F35" s="14">
        <v>17046690.350000001</v>
      </c>
      <c r="G35" s="5">
        <v>465000</v>
      </c>
    </row>
    <row r="36" spans="1:8" x14ac:dyDescent="0.25">
      <c r="A36" s="12" t="s">
        <v>75</v>
      </c>
      <c r="B36" s="14">
        <v>81121588</v>
      </c>
      <c r="C36" s="14">
        <v>-45980918.039999999</v>
      </c>
      <c r="D36" s="14">
        <v>35140669.960000001</v>
      </c>
      <c r="E36" s="14">
        <v>34940669.960000001</v>
      </c>
      <c r="F36" s="14">
        <v>27612216.77</v>
      </c>
      <c r="G36" s="5">
        <v>200000</v>
      </c>
    </row>
    <row r="37" spans="1:8" x14ac:dyDescent="0.25">
      <c r="A37" s="12" t="s">
        <v>24</v>
      </c>
      <c r="B37" s="14">
        <v>477351490</v>
      </c>
      <c r="C37" s="14">
        <v>-20943349.379999999</v>
      </c>
      <c r="D37" s="14">
        <v>456408140.62</v>
      </c>
      <c r="E37" s="14">
        <v>456408133.26999998</v>
      </c>
      <c r="F37" s="14">
        <v>456155190.16000003</v>
      </c>
      <c r="G37" s="5">
        <v>7.35</v>
      </c>
    </row>
    <row r="38" spans="1:8" x14ac:dyDescent="0.25">
      <c r="A38" s="21" t="s">
        <v>76</v>
      </c>
      <c r="B38" s="15">
        <v>17561338267</v>
      </c>
      <c r="C38" s="15">
        <v>-1106638591.8499999</v>
      </c>
      <c r="D38" s="15">
        <v>16454699675.15</v>
      </c>
      <c r="E38" s="15">
        <v>16454220286.15</v>
      </c>
      <c r="F38" s="15">
        <v>15858386808.16</v>
      </c>
      <c r="G38" s="3">
        <v>479389</v>
      </c>
      <c r="H38" s="1"/>
    </row>
    <row r="39" spans="1:8" x14ac:dyDescent="0.25">
      <c r="A39" s="12" t="s">
        <v>77</v>
      </c>
      <c r="B39" s="14">
        <v>13758859349</v>
      </c>
      <c r="C39" s="14">
        <v>-61034987.619999997</v>
      </c>
      <c r="D39" s="14">
        <v>13697824361.379999</v>
      </c>
      <c r="E39" s="14">
        <v>13697824361.379999</v>
      </c>
      <c r="F39" s="14">
        <v>13215593064.309999</v>
      </c>
      <c r="G39" s="5">
        <v>0</v>
      </c>
    </row>
    <row r="40" spans="1:8" x14ac:dyDescent="0.25">
      <c r="A40" s="12" t="s">
        <v>78</v>
      </c>
      <c r="B40" s="14">
        <v>11989000</v>
      </c>
      <c r="C40" s="14">
        <v>56548299</v>
      </c>
      <c r="D40" s="14">
        <v>68537299</v>
      </c>
      <c r="E40" s="14">
        <v>68537299</v>
      </c>
      <c r="F40" s="14">
        <v>68537299</v>
      </c>
      <c r="G40" s="5">
        <v>0</v>
      </c>
    </row>
    <row r="41" spans="1:8" x14ac:dyDescent="0.25">
      <c r="A41" s="12" t="s">
        <v>79</v>
      </c>
      <c r="B41" s="14">
        <v>958339032</v>
      </c>
      <c r="C41" s="14">
        <v>256820119.34</v>
      </c>
      <c r="D41" s="14">
        <v>1215159151.3399999</v>
      </c>
      <c r="E41" s="14">
        <v>1215159151.3399999</v>
      </c>
      <c r="F41" s="14">
        <v>1119395083.3499999</v>
      </c>
      <c r="G41" s="5">
        <v>0</v>
      </c>
    </row>
    <row r="42" spans="1:8" x14ac:dyDescent="0.25">
      <c r="A42" s="12" t="s">
        <v>80</v>
      </c>
      <c r="B42" s="14">
        <v>483622295</v>
      </c>
      <c r="C42" s="14">
        <v>76793272.25</v>
      </c>
      <c r="D42" s="14">
        <v>560415567.25</v>
      </c>
      <c r="E42" s="14">
        <v>559936178.25</v>
      </c>
      <c r="F42" s="14">
        <v>555245522.63999999</v>
      </c>
      <c r="G42" s="5">
        <v>479389</v>
      </c>
    </row>
    <row r="43" spans="1:8" x14ac:dyDescent="0.25">
      <c r="A43" s="12" t="s">
        <v>12</v>
      </c>
      <c r="B43" s="14">
        <v>1729716767</v>
      </c>
      <c r="C43" s="14">
        <v>-975966658.82000005</v>
      </c>
      <c r="D43" s="14">
        <v>753750108.17999995</v>
      </c>
      <c r="E43" s="14">
        <v>753750108.17999995</v>
      </c>
      <c r="F43" s="14">
        <v>750602650.86000001</v>
      </c>
      <c r="G43" s="5">
        <v>0</v>
      </c>
    </row>
    <row r="44" spans="1:8" x14ac:dyDescent="0.25">
      <c r="A44" s="12" t="s">
        <v>81</v>
      </c>
      <c r="B44" s="14">
        <v>6000000</v>
      </c>
      <c r="C44" s="14">
        <v>124000000</v>
      </c>
      <c r="D44" s="14">
        <v>130000000</v>
      </c>
      <c r="E44" s="14">
        <v>130000000</v>
      </c>
      <c r="F44" s="14">
        <v>130000000</v>
      </c>
      <c r="G44" s="5">
        <v>0</v>
      </c>
    </row>
    <row r="45" spans="1:8" x14ac:dyDescent="0.25">
      <c r="A45" s="12" t="s">
        <v>82</v>
      </c>
      <c r="B45" s="14">
        <v>592380800</v>
      </c>
      <c r="C45" s="14">
        <v>-592380800</v>
      </c>
      <c r="D45" s="14">
        <v>0</v>
      </c>
      <c r="E45" s="14">
        <v>0</v>
      </c>
      <c r="F45" s="14">
        <v>0</v>
      </c>
      <c r="G45" s="5">
        <v>0</v>
      </c>
    </row>
    <row r="46" spans="1:8" x14ac:dyDescent="0.25">
      <c r="A46" s="12" t="s">
        <v>83</v>
      </c>
      <c r="B46" s="14">
        <v>20431024</v>
      </c>
      <c r="C46" s="14">
        <v>8582164</v>
      </c>
      <c r="D46" s="14">
        <v>29013188</v>
      </c>
      <c r="E46" s="14">
        <v>29013188</v>
      </c>
      <c r="F46" s="14">
        <v>19013188</v>
      </c>
      <c r="G46" s="5">
        <v>0</v>
      </c>
    </row>
    <row r="47" spans="1:8" x14ac:dyDescent="0.25">
      <c r="A47" s="12" t="s">
        <v>84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5">
        <v>0</v>
      </c>
    </row>
    <row r="48" spans="1:8" x14ac:dyDescent="0.25">
      <c r="A48" s="21" t="s">
        <v>85</v>
      </c>
      <c r="B48" s="15">
        <v>218799970</v>
      </c>
      <c r="C48" s="15">
        <v>-70851730.019999996</v>
      </c>
      <c r="D48" s="15">
        <v>147948239.97999999</v>
      </c>
      <c r="E48" s="15">
        <v>131903271.18000001</v>
      </c>
      <c r="F48" s="15">
        <v>127547150</v>
      </c>
      <c r="G48" s="3">
        <v>16044968.800000001</v>
      </c>
      <c r="H48" s="1"/>
    </row>
    <row r="49" spans="1:8" x14ac:dyDescent="0.25">
      <c r="A49" s="12" t="s">
        <v>86</v>
      </c>
      <c r="B49" s="14">
        <v>26958073</v>
      </c>
      <c r="C49" s="14">
        <v>1654002.6</v>
      </c>
      <c r="D49" s="14">
        <v>28612075.600000001</v>
      </c>
      <c r="E49" s="14">
        <v>25636077.079999998</v>
      </c>
      <c r="F49" s="14">
        <v>24249433.52</v>
      </c>
      <c r="G49" s="5">
        <v>2975998.52</v>
      </c>
    </row>
    <row r="50" spans="1:8" x14ac:dyDescent="0.25">
      <c r="A50" s="12" t="s">
        <v>87</v>
      </c>
      <c r="B50" s="14">
        <v>36900401</v>
      </c>
      <c r="C50" s="14">
        <v>-33346972.18</v>
      </c>
      <c r="D50" s="14">
        <v>3553428.82</v>
      </c>
      <c r="E50" s="14">
        <v>3253428.82</v>
      </c>
      <c r="F50" s="14">
        <v>3080342.81</v>
      </c>
      <c r="G50" s="5">
        <v>300000</v>
      </c>
    </row>
    <row r="51" spans="1:8" x14ac:dyDescent="0.25">
      <c r="A51" s="12" t="s">
        <v>88</v>
      </c>
      <c r="B51" s="14">
        <v>3807691</v>
      </c>
      <c r="C51" s="14">
        <v>5188906.13</v>
      </c>
      <c r="D51" s="14">
        <v>8996597.1300000008</v>
      </c>
      <c r="E51" s="14">
        <v>8996597.1300000008</v>
      </c>
      <c r="F51" s="14">
        <v>7384202.3300000001</v>
      </c>
      <c r="G51" s="5">
        <v>0</v>
      </c>
    </row>
    <row r="52" spans="1:8" x14ac:dyDescent="0.25">
      <c r="A52" s="12" t="s">
        <v>89</v>
      </c>
      <c r="B52" s="14">
        <v>142250000</v>
      </c>
      <c r="C52" s="14">
        <v>-69978304.859999999</v>
      </c>
      <c r="D52" s="14">
        <v>72271695.140000001</v>
      </c>
      <c r="E52" s="14">
        <v>72271695.140000001</v>
      </c>
      <c r="F52" s="14">
        <v>72171695.140000001</v>
      </c>
      <c r="G52" s="5">
        <v>0</v>
      </c>
    </row>
    <row r="53" spans="1:8" x14ac:dyDescent="0.25">
      <c r="A53" s="12" t="s">
        <v>90</v>
      </c>
      <c r="B53" s="14">
        <v>1010745</v>
      </c>
      <c r="C53" s="14">
        <v>568371.27</v>
      </c>
      <c r="D53" s="14">
        <v>1579116.27</v>
      </c>
      <c r="E53" s="14">
        <v>1579116.27</v>
      </c>
      <c r="F53" s="14">
        <v>1579116.27</v>
      </c>
      <c r="G53" s="5">
        <v>0</v>
      </c>
    </row>
    <row r="54" spans="1:8" x14ac:dyDescent="0.25">
      <c r="A54" s="12" t="s">
        <v>91</v>
      </c>
      <c r="B54" s="14">
        <v>2796139</v>
      </c>
      <c r="C54" s="14">
        <v>6816997.0999999996</v>
      </c>
      <c r="D54" s="14">
        <v>9613136.0999999996</v>
      </c>
      <c r="E54" s="14">
        <v>9605886.0999999996</v>
      </c>
      <c r="F54" s="14">
        <v>8521889.2899999991</v>
      </c>
      <c r="G54" s="5">
        <v>7250</v>
      </c>
    </row>
    <row r="55" spans="1:8" x14ac:dyDescent="0.25">
      <c r="A55" s="12" t="s">
        <v>92</v>
      </c>
      <c r="B55" s="14">
        <v>0</v>
      </c>
      <c r="C55" s="14">
        <v>515040</v>
      </c>
      <c r="D55" s="14">
        <v>515040</v>
      </c>
      <c r="E55" s="14">
        <v>515040</v>
      </c>
      <c r="F55" s="14">
        <v>515040</v>
      </c>
      <c r="G55" s="5">
        <v>0</v>
      </c>
    </row>
    <row r="56" spans="1:8" x14ac:dyDescent="0.25">
      <c r="A56" s="12" t="s">
        <v>93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5">
        <v>0</v>
      </c>
    </row>
    <row r="57" spans="1:8" x14ac:dyDescent="0.25">
      <c r="A57" s="12" t="s">
        <v>94</v>
      </c>
      <c r="B57" s="14">
        <v>5076921</v>
      </c>
      <c r="C57" s="14">
        <v>17730229.920000002</v>
      </c>
      <c r="D57" s="14">
        <v>22807150.920000002</v>
      </c>
      <c r="E57" s="14">
        <v>10045430.640000001</v>
      </c>
      <c r="F57" s="14">
        <v>10045430.640000001</v>
      </c>
      <c r="G57" s="5">
        <v>12761720.279999999</v>
      </c>
    </row>
    <row r="58" spans="1:8" x14ac:dyDescent="0.25">
      <c r="A58" s="21" t="s">
        <v>95</v>
      </c>
      <c r="B58" s="15">
        <v>1999521505</v>
      </c>
      <c r="C58" s="15">
        <v>-958328245.14999998</v>
      </c>
      <c r="D58" s="15">
        <v>1041193259.85</v>
      </c>
      <c r="E58" s="15">
        <v>1041193259.85</v>
      </c>
      <c r="F58" s="15">
        <v>993636019.51999998</v>
      </c>
      <c r="G58" s="3">
        <v>0</v>
      </c>
      <c r="H58" s="1"/>
    </row>
    <row r="59" spans="1:8" x14ac:dyDescent="0.25">
      <c r="A59" s="12" t="s">
        <v>96</v>
      </c>
      <c r="B59" s="14">
        <v>1825500000</v>
      </c>
      <c r="C59" s="14">
        <v>-794259393.39999998</v>
      </c>
      <c r="D59" s="14">
        <v>1031240606.6</v>
      </c>
      <c r="E59" s="14">
        <v>1031240606.6</v>
      </c>
      <c r="F59" s="14">
        <v>983683366.26999998</v>
      </c>
      <c r="G59" s="5">
        <v>0</v>
      </c>
    </row>
    <row r="60" spans="1:8" x14ac:dyDescent="0.25">
      <c r="A60" s="12" t="s">
        <v>97</v>
      </c>
      <c r="B60" s="14">
        <v>174021505</v>
      </c>
      <c r="C60" s="14">
        <v>-164068851.75</v>
      </c>
      <c r="D60" s="14">
        <v>9952653.25</v>
      </c>
      <c r="E60" s="14">
        <v>9952653.25</v>
      </c>
      <c r="F60" s="14">
        <v>9952653.25</v>
      </c>
      <c r="G60" s="5">
        <v>0</v>
      </c>
    </row>
    <row r="61" spans="1:8" x14ac:dyDescent="0.25">
      <c r="A61" s="12" t="s">
        <v>98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5">
        <v>0</v>
      </c>
    </row>
    <row r="62" spans="1:8" x14ac:dyDescent="0.25">
      <c r="A62" s="21" t="s">
        <v>99</v>
      </c>
      <c r="B62" s="15">
        <v>17254646</v>
      </c>
      <c r="C62" s="15">
        <v>70156343.010000005</v>
      </c>
      <c r="D62" s="15">
        <v>87410989.010000005</v>
      </c>
      <c r="E62" s="15">
        <v>87410989.010000005</v>
      </c>
      <c r="F62" s="15">
        <v>60410989.009999998</v>
      </c>
      <c r="G62" s="3">
        <v>0</v>
      </c>
      <c r="H62" s="1"/>
    </row>
    <row r="63" spans="1:8" x14ac:dyDescent="0.25">
      <c r="A63" s="12" t="s">
        <v>100</v>
      </c>
      <c r="B63" s="14">
        <v>9000000</v>
      </c>
      <c r="C63" s="14">
        <v>44774000</v>
      </c>
      <c r="D63" s="14">
        <v>53774000</v>
      </c>
      <c r="E63" s="14">
        <v>53774000</v>
      </c>
      <c r="F63" s="14">
        <v>53774000</v>
      </c>
      <c r="G63" s="5">
        <v>0</v>
      </c>
    </row>
    <row r="64" spans="1:8" x14ac:dyDescent="0.25">
      <c r="A64" s="12" t="s">
        <v>101</v>
      </c>
      <c r="B64" s="14">
        <v>1754646</v>
      </c>
      <c r="C64" s="14">
        <v>-142074</v>
      </c>
      <c r="D64" s="14">
        <v>1612572</v>
      </c>
      <c r="E64" s="14">
        <v>1612572</v>
      </c>
      <c r="F64" s="14">
        <v>1612572</v>
      </c>
      <c r="G64" s="5">
        <v>0</v>
      </c>
    </row>
    <row r="65" spans="1:8" x14ac:dyDescent="0.25">
      <c r="A65" s="12" t="s">
        <v>102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5">
        <v>0</v>
      </c>
    </row>
    <row r="66" spans="1:8" x14ac:dyDescent="0.25">
      <c r="A66" s="12" t="s">
        <v>103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5">
        <v>0</v>
      </c>
    </row>
    <row r="67" spans="1:8" x14ac:dyDescent="0.25">
      <c r="A67" s="12" t="s">
        <v>104</v>
      </c>
      <c r="B67" s="14">
        <v>3500000</v>
      </c>
      <c r="C67" s="14">
        <v>25500000</v>
      </c>
      <c r="D67" s="14">
        <v>29000000</v>
      </c>
      <c r="E67" s="14">
        <v>29000000</v>
      </c>
      <c r="F67" s="14">
        <v>2000000</v>
      </c>
      <c r="G67" s="5">
        <v>0</v>
      </c>
    </row>
    <row r="68" spans="1:8" x14ac:dyDescent="0.25">
      <c r="A68" s="12" t="s">
        <v>105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5">
        <v>0</v>
      </c>
    </row>
    <row r="69" spans="1:8" x14ac:dyDescent="0.25">
      <c r="A69" s="12" t="s">
        <v>106</v>
      </c>
      <c r="B69" s="14">
        <v>3000000</v>
      </c>
      <c r="C69" s="14">
        <v>24417.01</v>
      </c>
      <c r="D69" s="14">
        <v>3024417.01</v>
      </c>
      <c r="E69" s="14">
        <v>3024417.01</v>
      </c>
      <c r="F69" s="14">
        <v>3024417.01</v>
      </c>
      <c r="G69" s="5">
        <v>0</v>
      </c>
    </row>
    <row r="70" spans="1:8" x14ac:dyDescent="0.25">
      <c r="A70" s="21" t="s">
        <v>107</v>
      </c>
      <c r="B70" s="15">
        <v>6860094046</v>
      </c>
      <c r="C70" s="15">
        <v>-4051512.97</v>
      </c>
      <c r="D70" s="15">
        <v>6856042533.0299997</v>
      </c>
      <c r="E70" s="15">
        <v>6856042532.0500002</v>
      </c>
      <c r="F70" s="15">
        <v>6856042532.0500002</v>
      </c>
      <c r="G70" s="3">
        <v>0.98</v>
      </c>
      <c r="H70" s="1"/>
    </row>
    <row r="71" spans="1:8" x14ac:dyDescent="0.25">
      <c r="A71" s="12" t="s">
        <v>108</v>
      </c>
      <c r="B71" s="14">
        <v>3461781741</v>
      </c>
      <c r="C71" s="14">
        <v>37711713.329999998</v>
      </c>
      <c r="D71" s="14">
        <v>3499493454.3299999</v>
      </c>
      <c r="E71" s="14">
        <v>3499493453.3499999</v>
      </c>
      <c r="F71" s="14">
        <v>3499493453.3499999</v>
      </c>
      <c r="G71" s="5">
        <v>0.98</v>
      </c>
    </row>
    <row r="72" spans="1:8" x14ac:dyDescent="0.25">
      <c r="A72" s="12" t="s">
        <v>109</v>
      </c>
      <c r="B72" s="14">
        <v>3161702458</v>
      </c>
      <c r="C72" s="14">
        <v>-21240680.699999999</v>
      </c>
      <c r="D72" s="14">
        <v>3140461777.3000002</v>
      </c>
      <c r="E72" s="14">
        <v>3140461777.3000002</v>
      </c>
      <c r="F72" s="14">
        <v>3140461777.3000002</v>
      </c>
      <c r="G72" s="5">
        <v>0</v>
      </c>
    </row>
    <row r="73" spans="1:8" x14ac:dyDescent="0.25">
      <c r="A73" s="12" t="s">
        <v>110</v>
      </c>
      <c r="B73" s="14">
        <v>236609847</v>
      </c>
      <c r="C73" s="14">
        <v>-20522545.600000001</v>
      </c>
      <c r="D73" s="14">
        <v>216087301.40000001</v>
      </c>
      <c r="E73" s="14">
        <v>216087301.40000001</v>
      </c>
      <c r="F73" s="14">
        <v>216087301.40000001</v>
      </c>
      <c r="G73" s="5">
        <v>0</v>
      </c>
    </row>
    <row r="74" spans="1:8" x14ac:dyDescent="0.25">
      <c r="A74" s="21" t="s">
        <v>111</v>
      </c>
      <c r="B74" s="15">
        <v>927718475</v>
      </c>
      <c r="C74" s="15">
        <v>-182731838.72999999</v>
      </c>
      <c r="D74" s="15">
        <v>744986636.26999998</v>
      </c>
      <c r="E74" s="15">
        <v>744791586.67999995</v>
      </c>
      <c r="F74" s="15">
        <v>713741895.98000002</v>
      </c>
      <c r="G74" s="3">
        <v>195049.59</v>
      </c>
      <c r="H74" s="1"/>
    </row>
    <row r="75" spans="1:8" x14ac:dyDescent="0.25">
      <c r="A75" s="12" t="s">
        <v>112</v>
      </c>
      <c r="B75" s="14">
        <v>312500605</v>
      </c>
      <c r="C75" s="14">
        <v>44717568.590000004</v>
      </c>
      <c r="D75" s="14">
        <v>357218173.58999997</v>
      </c>
      <c r="E75" s="14">
        <v>357218173.58999997</v>
      </c>
      <c r="F75" s="14">
        <v>355986011.60000002</v>
      </c>
      <c r="G75" s="5">
        <v>0</v>
      </c>
    </row>
    <row r="76" spans="1:8" x14ac:dyDescent="0.25">
      <c r="A76" s="12" t="s">
        <v>113</v>
      </c>
      <c r="B76" s="14">
        <v>544718673</v>
      </c>
      <c r="C76" s="14">
        <v>-231314030.34</v>
      </c>
      <c r="D76" s="14">
        <v>313404642.66000003</v>
      </c>
      <c r="E76" s="14">
        <v>313404642.66000003</v>
      </c>
      <c r="F76" s="14">
        <v>311382336.75</v>
      </c>
      <c r="G76" s="5">
        <v>0</v>
      </c>
    </row>
    <row r="77" spans="1:8" x14ac:dyDescent="0.25">
      <c r="A77" s="12" t="s">
        <v>114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5">
        <v>0</v>
      </c>
    </row>
    <row r="78" spans="1:8" x14ac:dyDescent="0.25">
      <c r="A78" s="12" t="s">
        <v>115</v>
      </c>
      <c r="B78" s="14">
        <v>46358000</v>
      </c>
      <c r="C78" s="14">
        <v>3917180.09</v>
      </c>
      <c r="D78" s="14">
        <v>50275180.090000004</v>
      </c>
      <c r="E78" s="14">
        <v>50275180.090000004</v>
      </c>
      <c r="F78" s="14">
        <v>22479957.289999999</v>
      </c>
      <c r="G78" s="5">
        <v>0</v>
      </c>
    </row>
    <row r="79" spans="1:8" x14ac:dyDescent="0.25">
      <c r="A79" s="12" t="s">
        <v>116</v>
      </c>
      <c r="B79" s="14">
        <v>24141197</v>
      </c>
      <c r="C79" s="14">
        <v>-52557.07</v>
      </c>
      <c r="D79" s="14">
        <v>24088639.93</v>
      </c>
      <c r="E79" s="14">
        <v>23893590.34</v>
      </c>
      <c r="F79" s="14">
        <v>23893590.34</v>
      </c>
      <c r="G79" s="5">
        <v>195049.59</v>
      </c>
    </row>
    <row r="80" spans="1:8" x14ac:dyDescent="0.25">
      <c r="A80" s="12" t="s">
        <v>117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5">
        <v>0</v>
      </c>
    </row>
    <row r="81" spans="1:8" x14ac:dyDescent="0.25">
      <c r="A81" s="12" t="s">
        <v>118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5">
        <v>0</v>
      </c>
    </row>
    <row r="82" spans="1:8" x14ac:dyDescent="0.25">
      <c r="A82" s="13" t="s">
        <v>13</v>
      </c>
      <c r="B82" s="18">
        <v>44096239578</v>
      </c>
      <c r="C82" s="18">
        <v>-2585588095.9200001</v>
      </c>
      <c r="D82" s="18">
        <v>41510651482.080002</v>
      </c>
      <c r="E82" s="18">
        <v>41483931130.800003</v>
      </c>
      <c r="F82" s="18">
        <v>40452838823.580002</v>
      </c>
      <c r="G82" s="18">
        <v>26720351.280000001</v>
      </c>
      <c r="H82" s="1"/>
    </row>
    <row r="83" spans="1:8" x14ac:dyDescent="0.25">
      <c r="A83" s="6"/>
      <c r="B83" s="6"/>
      <c r="C83" s="6"/>
      <c r="D83" s="6"/>
      <c r="E83" s="6"/>
      <c r="F83" s="6"/>
      <c r="G83" s="6"/>
    </row>
    <row r="84" spans="1:8" x14ac:dyDescent="0.25">
      <c r="A84" s="6"/>
      <c r="B84" s="6"/>
      <c r="C84" s="6"/>
      <c r="D84" s="6"/>
      <c r="E84" s="6"/>
      <c r="F84" s="6"/>
      <c r="G84" s="6"/>
    </row>
    <row r="85" spans="1:8" x14ac:dyDescent="0.25">
      <c r="A85" s="6"/>
      <c r="B85" s="6"/>
      <c r="C85" s="6"/>
      <c r="D85" s="6"/>
      <c r="E85" s="6"/>
      <c r="F85" s="6"/>
      <c r="G85" s="6"/>
    </row>
    <row r="86" spans="1:8" x14ac:dyDescent="0.25">
      <c r="A86" s="6"/>
      <c r="B86" s="6"/>
      <c r="C86" s="6"/>
      <c r="D86" s="6"/>
      <c r="E86" s="6"/>
      <c r="F86" s="6"/>
      <c r="G86" s="6"/>
    </row>
    <row r="87" spans="1:8" x14ac:dyDescent="0.25">
      <c r="A87" s="6"/>
      <c r="B87" s="6"/>
      <c r="C87" s="6"/>
      <c r="D87" s="6"/>
      <c r="E87" s="6"/>
      <c r="F87" s="6"/>
      <c r="G87" s="6"/>
    </row>
    <row r="88" spans="1:8" x14ac:dyDescent="0.25">
      <c r="A88" s="6"/>
      <c r="B88" s="6"/>
      <c r="C88" s="6"/>
      <c r="D88" s="6"/>
      <c r="E88" s="6"/>
      <c r="F88" s="6"/>
      <c r="G88" s="6"/>
    </row>
    <row r="89" spans="1:8" x14ac:dyDescent="0.25">
      <c r="A89" s="6"/>
      <c r="B89" s="6"/>
      <c r="C89" s="6"/>
      <c r="D89" s="6"/>
      <c r="E89" s="6"/>
      <c r="F89" s="6"/>
      <c r="G89" s="6"/>
    </row>
    <row r="90" spans="1:8" x14ac:dyDescent="0.25">
      <c r="A90" s="6"/>
      <c r="B90" s="6"/>
      <c r="C90" s="6"/>
      <c r="D90" s="6"/>
      <c r="E90" s="6"/>
      <c r="F90" s="6"/>
      <c r="G90" s="6"/>
    </row>
    <row r="91" spans="1:8" x14ac:dyDescent="0.25">
      <c r="A91" s="6"/>
      <c r="B91" s="6"/>
      <c r="C91" s="6"/>
      <c r="D91" s="6"/>
      <c r="E91" s="6"/>
      <c r="F91" s="6"/>
      <c r="G91" s="6"/>
    </row>
    <row r="92" spans="1:8" x14ac:dyDescent="0.25">
      <c r="A92" s="6"/>
      <c r="B92" s="6"/>
      <c r="C92" s="6"/>
      <c r="D92" s="6"/>
      <c r="E92" s="6"/>
      <c r="F92" s="6"/>
      <c r="G92" s="6"/>
    </row>
  </sheetData>
  <mergeCells count="7">
    <mergeCell ref="B7:G7"/>
    <mergeCell ref="A7:A9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opLeftCell="A18" workbookViewId="0">
      <selection activeCell="D29" sqref="D29"/>
    </sheetView>
  </sheetViews>
  <sheetFormatPr baseColWidth="10" defaultRowHeight="15" x14ac:dyDescent="0.25"/>
  <cols>
    <col min="1" max="1" width="64.7109375" customWidth="1"/>
    <col min="2" max="2" width="17.42578125" customWidth="1"/>
    <col min="3" max="3" width="16.7109375" customWidth="1"/>
    <col min="4" max="4" width="17.42578125" customWidth="1"/>
    <col min="5" max="5" width="18.42578125" customWidth="1"/>
    <col min="6" max="6" width="16.7109375" customWidth="1"/>
    <col min="7" max="7" width="15.7109375" customWidth="1"/>
  </cols>
  <sheetData>
    <row r="1" spans="1:8" x14ac:dyDescent="0.25">
      <c r="A1" s="46" t="s">
        <v>1</v>
      </c>
      <c r="B1" s="46"/>
      <c r="C1" s="46"/>
      <c r="D1" s="46"/>
      <c r="E1" s="46"/>
      <c r="F1" s="46"/>
      <c r="G1" s="46"/>
    </row>
    <row r="2" spans="1:8" x14ac:dyDescent="0.25">
      <c r="A2" s="46" t="s">
        <v>14</v>
      </c>
      <c r="B2" s="46"/>
      <c r="C2" s="46"/>
      <c r="D2" s="46"/>
      <c r="E2" s="46"/>
      <c r="F2" s="46"/>
      <c r="G2" s="46"/>
    </row>
    <row r="3" spans="1:8" x14ac:dyDescent="0.25">
      <c r="A3" s="46" t="s">
        <v>15</v>
      </c>
      <c r="B3" s="46"/>
      <c r="C3" s="46"/>
      <c r="D3" s="46"/>
      <c r="E3" s="46"/>
      <c r="F3" s="46"/>
      <c r="G3" s="46"/>
    </row>
    <row r="4" spans="1:8" x14ac:dyDescent="0.25">
      <c r="A4" s="46" t="s">
        <v>0</v>
      </c>
      <c r="B4" s="46"/>
      <c r="C4" s="46"/>
      <c r="D4" s="46"/>
      <c r="E4" s="46"/>
      <c r="F4" s="46"/>
      <c r="G4" s="46"/>
    </row>
    <row r="5" spans="1:8" x14ac:dyDescent="0.25">
      <c r="A5" s="46"/>
      <c r="B5" s="46"/>
      <c r="C5" s="46"/>
      <c r="D5" s="46"/>
      <c r="E5" s="46"/>
      <c r="F5" s="46"/>
      <c r="G5" s="46"/>
    </row>
    <row r="6" spans="1:8" x14ac:dyDescent="0.25">
      <c r="A6" s="42" t="s">
        <v>5</v>
      </c>
      <c r="B6" s="45" t="s">
        <v>199</v>
      </c>
      <c r="C6" s="45"/>
      <c r="D6" s="45"/>
      <c r="E6" s="45"/>
      <c r="F6" s="45"/>
      <c r="G6" s="45"/>
    </row>
    <row r="7" spans="1:8" ht="27" x14ac:dyDescent="0.25">
      <c r="A7" s="42"/>
      <c r="B7" s="19" t="s">
        <v>6</v>
      </c>
      <c r="C7" s="19" t="s">
        <v>7</v>
      </c>
      <c r="D7" s="19" t="s">
        <v>8</v>
      </c>
      <c r="E7" s="19" t="s">
        <v>3</v>
      </c>
      <c r="F7" s="19" t="s">
        <v>4</v>
      </c>
      <c r="G7" s="19" t="s">
        <v>9</v>
      </c>
    </row>
    <row r="8" spans="1:8" x14ac:dyDescent="0.25">
      <c r="A8" s="42"/>
      <c r="B8" s="17">
        <v>1</v>
      </c>
      <c r="C8" s="17">
        <v>2</v>
      </c>
      <c r="D8" s="17" t="s">
        <v>10</v>
      </c>
      <c r="E8" s="17">
        <v>4</v>
      </c>
      <c r="F8" s="17">
        <v>5</v>
      </c>
      <c r="G8" s="17" t="s">
        <v>11</v>
      </c>
    </row>
    <row r="9" spans="1:8" x14ac:dyDescent="0.25">
      <c r="A9" s="20" t="s">
        <v>16</v>
      </c>
      <c r="B9" s="22">
        <v>8626632233</v>
      </c>
      <c r="C9" s="22">
        <v>-1221195468.8600001</v>
      </c>
      <c r="D9" s="22">
        <v>7405436764.1400003</v>
      </c>
      <c r="E9" s="22">
        <v>7382393541.4899998</v>
      </c>
      <c r="F9" s="22">
        <v>7107497584.5100002</v>
      </c>
      <c r="G9" s="22">
        <v>23043222.650000002</v>
      </c>
      <c r="H9" s="1"/>
    </row>
    <row r="10" spans="1:8" x14ac:dyDescent="0.25">
      <c r="A10" s="12" t="s">
        <v>17</v>
      </c>
      <c r="B10" s="14">
        <v>164559360</v>
      </c>
      <c r="C10" s="14">
        <v>15747260</v>
      </c>
      <c r="D10" s="14">
        <v>180306620</v>
      </c>
      <c r="E10" s="14">
        <v>180306620</v>
      </c>
      <c r="F10" s="14">
        <v>180306620</v>
      </c>
      <c r="G10" s="5">
        <v>0</v>
      </c>
    </row>
    <row r="11" spans="1:8" x14ac:dyDescent="0.25">
      <c r="A11" s="12" t="s">
        <v>18</v>
      </c>
      <c r="B11" s="14">
        <v>1470062957</v>
      </c>
      <c r="C11" s="14">
        <v>-15872072.84</v>
      </c>
      <c r="D11" s="14">
        <v>1454190884.1600001</v>
      </c>
      <c r="E11" s="14">
        <v>1431690884.1600001</v>
      </c>
      <c r="F11" s="14">
        <v>1413939012.6400001</v>
      </c>
      <c r="G11" s="5">
        <v>22500000</v>
      </c>
    </row>
    <row r="12" spans="1:8" x14ac:dyDescent="0.25">
      <c r="A12" s="12" t="s">
        <v>19</v>
      </c>
      <c r="B12" s="14">
        <v>1245942170</v>
      </c>
      <c r="C12" s="14">
        <v>-273568917.47000003</v>
      </c>
      <c r="D12" s="14">
        <v>972373252.52999997</v>
      </c>
      <c r="E12" s="14">
        <v>972373250.82000005</v>
      </c>
      <c r="F12" s="14">
        <v>963426890.78999996</v>
      </c>
      <c r="G12" s="5">
        <v>1.71</v>
      </c>
    </row>
    <row r="13" spans="1:8" x14ac:dyDescent="0.25">
      <c r="A13" s="12" t="s">
        <v>20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5">
        <v>0</v>
      </c>
    </row>
    <row r="14" spans="1:8" x14ac:dyDescent="0.25">
      <c r="A14" s="12" t="s">
        <v>21</v>
      </c>
      <c r="B14" s="14">
        <v>312383009</v>
      </c>
      <c r="C14" s="14">
        <v>15215326.32</v>
      </c>
      <c r="D14" s="14">
        <v>327598335.31999999</v>
      </c>
      <c r="E14" s="14">
        <v>327598335.31999999</v>
      </c>
      <c r="F14" s="14">
        <v>325109184.31</v>
      </c>
      <c r="G14" s="5">
        <v>0</v>
      </c>
    </row>
    <row r="15" spans="1:8" x14ac:dyDescent="0.25">
      <c r="A15" s="12" t="s">
        <v>22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5">
        <v>0</v>
      </c>
    </row>
    <row r="16" spans="1:8" x14ac:dyDescent="0.25">
      <c r="A16" s="12" t="s">
        <v>23</v>
      </c>
      <c r="B16" s="14">
        <v>5058916136</v>
      </c>
      <c r="C16" s="14">
        <v>-1036593498.46</v>
      </c>
      <c r="D16" s="14">
        <v>4022322637.54</v>
      </c>
      <c r="E16" s="14">
        <v>4021779416.5999999</v>
      </c>
      <c r="F16" s="14">
        <v>3778270708.8499999</v>
      </c>
      <c r="G16" s="5">
        <v>543220.93999999994</v>
      </c>
    </row>
    <row r="17" spans="1:8" x14ac:dyDescent="0.25">
      <c r="A17" s="12" t="s">
        <v>24</v>
      </c>
      <c r="B17" s="14">
        <v>374768601</v>
      </c>
      <c r="C17" s="14">
        <v>73876433.590000004</v>
      </c>
      <c r="D17" s="14">
        <v>448645034.58999997</v>
      </c>
      <c r="E17" s="14">
        <v>448645034.58999997</v>
      </c>
      <c r="F17" s="14">
        <v>446445167.92000002</v>
      </c>
      <c r="G17" s="5">
        <v>0</v>
      </c>
    </row>
    <row r="18" spans="1:8" x14ac:dyDescent="0.25">
      <c r="A18" s="21" t="s">
        <v>25</v>
      </c>
      <c r="B18" s="15">
        <v>25156269640</v>
      </c>
      <c r="C18" s="15">
        <v>-1564867086.4300001</v>
      </c>
      <c r="D18" s="15">
        <v>23591402553.57</v>
      </c>
      <c r="E18" s="15">
        <v>23587934932.260002</v>
      </c>
      <c r="F18" s="15">
        <v>22998875656.580002</v>
      </c>
      <c r="G18" s="15">
        <v>3467621.31</v>
      </c>
      <c r="H18" s="1"/>
    </row>
    <row r="19" spans="1:8" x14ac:dyDescent="0.25">
      <c r="A19" s="12" t="s">
        <v>26</v>
      </c>
      <c r="B19" s="14">
        <v>175576069</v>
      </c>
      <c r="C19" s="14">
        <v>-83830936.099999994</v>
      </c>
      <c r="D19" s="14">
        <v>91745132.900000006</v>
      </c>
      <c r="E19" s="14">
        <v>91745132.870000005</v>
      </c>
      <c r="F19" s="14">
        <v>91310305.099999994</v>
      </c>
      <c r="G19" s="5">
        <v>0.03</v>
      </c>
    </row>
    <row r="20" spans="1:8" x14ac:dyDescent="0.25">
      <c r="A20" s="12" t="s">
        <v>27</v>
      </c>
      <c r="B20" s="14">
        <v>783107428</v>
      </c>
      <c r="C20" s="14">
        <v>-95117224.140000001</v>
      </c>
      <c r="D20" s="14">
        <v>687990203.86000001</v>
      </c>
      <c r="E20" s="14">
        <v>687990203.86000001</v>
      </c>
      <c r="F20" s="14">
        <v>681774364.29999995</v>
      </c>
      <c r="G20" s="5">
        <v>0</v>
      </c>
    </row>
    <row r="21" spans="1:8" x14ac:dyDescent="0.25">
      <c r="A21" s="12" t="s">
        <v>28</v>
      </c>
      <c r="B21" s="14">
        <v>5146692550</v>
      </c>
      <c r="C21" s="14">
        <v>333302628.74000001</v>
      </c>
      <c r="D21" s="14">
        <v>5479995178.7399998</v>
      </c>
      <c r="E21" s="14">
        <v>5479527611.71</v>
      </c>
      <c r="F21" s="14">
        <v>5045266971.3699999</v>
      </c>
      <c r="G21" s="5">
        <v>467567.03</v>
      </c>
    </row>
    <row r="22" spans="1:8" x14ac:dyDescent="0.25">
      <c r="A22" s="12" t="s">
        <v>29</v>
      </c>
      <c r="B22" s="14">
        <v>829647482</v>
      </c>
      <c r="C22" s="14">
        <v>-84634311.909999996</v>
      </c>
      <c r="D22" s="14">
        <v>745013170.09000003</v>
      </c>
      <c r="E22" s="14">
        <v>745013170.09000003</v>
      </c>
      <c r="F22" s="14">
        <v>737919187.47000003</v>
      </c>
      <c r="G22" s="5">
        <v>0</v>
      </c>
    </row>
    <row r="23" spans="1:8" x14ac:dyDescent="0.25">
      <c r="A23" s="12" t="s">
        <v>30</v>
      </c>
      <c r="B23" s="14">
        <v>12461825727</v>
      </c>
      <c r="C23" s="14">
        <v>-169068733.13</v>
      </c>
      <c r="D23" s="14">
        <v>12292756993.870001</v>
      </c>
      <c r="E23" s="14">
        <v>12289756939.620001</v>
      </c>
      <c r="F23" s="14">
        <v>12257800457.059999</v>
      </c>
      <c r="G23" s="5">
        <v>3000054.25</v>
      </c>
    </row>
    <row r="24" spans="1:8" x14ac:dyDescent="0.25">
      <c r="A24" s="12" t="s">
        <v>31</v>
      </c>
      <c r="B24" s="14">
        <v>5552171453</v>
      </c>
      <c r="C24" s="14">
        <v>-1379575356.6600001</v>
      </c>
      <c r="D24" s="14">
        <v>4172596096.3400002</v>
      </c>
      <c r="E24" s="14">
        <v>4172596096.3400002</v>
      </c>
      <c r="F24" s="14">
        <v>4064917175.4699998</v>
      </c>
      <c r="G24" s="5">
        <v>0</v>
      </c>
    </row>
    <row r="25" spans="1:8" x14ac:dyDescent="0.25">
      <c r="A25" s="12" t="s">
        <v>32</v>
      </c>
      <c r="B25" s="14">
        <v>207248931</v>
      </c>
      <c r="C25" s="14">
        <v>-85943153.230000004</v>
      </c>
      <c r="D25" s="14">
        <v>121305777.77</v>
      </c>
      <c r="E25" s="14">
        <v>121305777.77</v>
      </c>
      <c r="F25" s="14">
        <v>119887195.81</v>
      </c>
      <c r="G25" s="5">
        <v>0</v>
      </c>
    </row>
    <row r="26" spans="1:8" x14ac:dyDescent="0.25">
      <c r="A26" s="21" t="s">
        <v>33</v>
      </c>
      <c r="B26" s="15">
        <v>2478607376</v>
      </c>
      <c r="C26" s="15">
        <v>297366794.91999996</v>
      </c>
      <c r="D26" s="15">
        <v>2775974170.9200006</v>
      </c>
      <c r="E26" s="15">
        <v>2775959714.1700006</v>
      </c>
      <c r="F26" s="15">
        <v>2640480777.2499995</v>
      </c>
      <c r="G26" s="15">
        <v>14456.75</v>
      </c>
      <c r="H26" s="1"/>
    </row>
    <row r="27" spans="1:8" x14ac:dyDescent="0.25">
      <c r="A27" s="12" t="s">
        <v>34</v>
      </c>
      <c r="B27" s="14">
        <v>538986379</v>
      </c>
      <c r="C27" s="14">
        <v>70336857.890000001</v>
      </c>
      <c r="D27" s="14">
        <v>609323236.88999999</v>
      </c>
      <c r="E27" s="14">
        <v>609323236.88999999</v>
      </c>
      <c r="F27" s="14">
        <v>559101031.89999998</v>
      </c>
      <c r="G27" s="5">
        <v>0</v>
      </c>
    </row>
    <row r="28" spans="1:8" x14ac:dyDescent="0.25">
      <c r="A28" s="12" t="s">
        <v>35</v>
      </c>
      <c r="B28" s="14">
        <v>379164107</v>
      </c>
      <c r="C28" s="14">
        <v>199104389.06999999</v>
      </c>
      <c r="D28" s="14">
        <v>578268496.07000005</v>
      </c>
      <c r="E28" s="14">
        <v>578268496.07000005</v>
      </c>
      <c r="F28" s="14">
        <v>576168061.98000002</v>
      </c>
      <c r="G28" s="5">
        <v>0</v>
      </c>
    </row>
    <row r="29" spans="1:8" x14ac:dyDescent="0.25">
      <c r="A29" s="12" t="s">
        <v>36</v>
      </c>
      <c r="B29" s="14">
        <v>3472922</v>
      </c>
      <c r="C29" s="14">
        <v>-450640.22</v>
      </c>
      <c r="D29" s="14">
        <v>3022281.78</v>
      </c>
      <c r="E29" s="14">
        <v>3022281.78</v>
      </c>
      <c r="F29" s="14">
        <v>3008186.98</v>
      </c>
      <c r="G29" s="5">
        <v>0</v>
      </c>
    </row>
    <row r="30" spans="1:8" x14ac:dyDescent="0.25">
      <c r="A30" s="12" t="s">
        <v>37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5">
        <v>0</v>
      </c>
    </row>
    <row r="31" spans="1:8" x14ac:dyDescent="0.25">
      <c r="A31" s="12" t="s">
        <v>38</v>
      </c>
      <c r="B31" s="14">
        <v>532924448</v>
      </c>
      <c r="C31" s="14">
        <v>373349493.56</v>
      </c>
      <c r="D31" s="14">
        <v>906273941.55999994</v>
      </c>
      <c r="E31" s="14">
        <v>906273941.55999994</v>
      </c>
      <c r="F31" s="14">
        <v>906273941.55999994</v>
      </c>
      <c r="G31" s="5">
        <v>0</v>
      </c>
    </row>
    <row r="32" spans="1:8" x14ac:dyDescent="0.25">
      <c r="A32" s="12" t="s">
        <v>39</v>
      </c>
      <c r="B32" s="14">
        <v>62414074</v>
      </c>
      <c r="C32" s="14">
        <v>102585106.34999999</v>
      </c>
      <c r="D32" s="14">
        <v>164999180.34999999</v>
      </c>
      <c r="E32" s="14">
        <v>164999180.34999999</v>
      </c>
      <c r="F32" s="14">
        <v>144745358.03999999</v>
      </c>
      <c r="G32" s="5">
        <v>0</v>
      </c>
    </row>
    <row r="33" spans="1:8" x14ac:dyDescent="0.25">
      <c r="A33" s="12" t="s">
        <v>40</v>
      </c>
      <c r="B33" s="14">
        <v>577319152</v>
      </c>
      <c r="C33" s="14">
        <v>-363371423.13999999</v>
      </c>
      <c r="D33" s="14">
        <v>213947728.86000001</v>
      </c>
      <c r="E33" s="14">
        <v>213947728.86000001</v>
      </c>
      <c r="F33" s="14">
        <v>168839261.43000001</v>
      </c>
      <c r="G33" s="5">
        <v>0</v>
      </c>
    </row>
    <row r="34" spans="1:8" x14ac:dyDescent="0.25">
      <c r="A34" s="12" t="s">
        <v>41</v>
      </c>
      <c r="B34" s="14">
        <v>62305669</v>
      </c>
      <c r="C34" s="14">
        <v>-21933015.719999999</v>
      </c>
      <c r="D34" s="14">
        <v>40372653.280000001</v>
      </c>
      <c r="E34" s="14">
        <v>40372653.280000001</v>
      </c>
      <c r="F34" s="14">
        <v>37401358.159999996</v>
      </c>
      <c r="G34" s="5">
        <v>0</v>
      </c>
    </row>
    <row r="35" spans="1:8" x14ac:dyDescent="0.25">
      <c r="A35" s="12" t="s">
        <v>42</v>
      </c>
      <c r="B35" s="14">
        <v>322020625</v>
      </c>
      <c r="C35" s="14">
        <v>-62253972.869999997</v>
      </c>
      <c r="D35" s="14">
        <v>259766652.13</v>
      </c>
      <c r="E35" s="14">
        <v>259752195.38</v>
      </c>
      <c r="F35" s="14">
        <v>244943577.19999999</v>
      </c>
      <c r="G35" s="5">
        <v>14456.75</v>
      </c>
    </row>
    <row r="36" spans="1:8" x14ac:dyDescent="0.25">
      <c r="A36" s="21" t="s">
        <v>43</v>
      </c>
      <c r="B36" s="15">
        <v>7834730329</v>
      </c>
      <c r="C36" s="15">
        <v>-96892335.550000012</v>
      </c>
      <c r="D36" s="15">
        <v>7737837993.4499998</v>
      </c>
      <c r="E36" s="15">
        <v>7737642942.8800001</v>
      </c>
      <c r="F36" s="15">
        <v>7705984805.2399998</v>
      </c>
      <c r="G36" s="15">
        <v>195050.57</v>
      </c>
      <c r="H36" s="1"/>
    </row>
    <row r="37" spans="1:8" x14ac:dyDescent="0.25">
      <c r="A37" s="12" t="s">
        <v>44</v>
      </c>
      <c r="B37" s="14">
        <v>943689924</v>
      </c>
      <c r="C37" s="14">
        <v>-170822503.58000001</v>
      </c>
      <c r="D37" s="14">
        <v>772867420.41999996</v>
      </c>
      <c r="E37" s="14">
        <v>772672370.83000004</v>
      </c>
      <c r="F37" s="14">
        <v>741014233.19000006</v>
      </c>
      <c r="G37" s="5">
        <v>195049.59</v>
      </c>
    </row>
    <row r="38" spans="1:8" x14ac:dyDescent="0.25">
      <c r="A38" s="12" t="s">
        <v>45</v>
      </c>
      <c r="B38" s="14">
        <v>6891040405</v>
      </c>
      <c r="C38" s="14">
        <v>73930168.030000001</v>
      </c>
      <c r="D38" s="14">
        <v>6964970573.0299997</v>
      </c>
      <c r="E38" s="14">
        <v>6964970572.0500002</v>
      </c>
      <c r="F38" s="14">
        <v>6964970572.0500002</v>
      </c>
      <c r="G38" s="5">
        <v>0.98</v>
      </c>
    </row>
    <row r="39" spans="1:8" x14ac:dyDescent="0.25">
      <c r="A39" s="12" t="s">
        <v>46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5">
        <v>0</v>
      </c>
    </row>
    <row r="40" spans="1:8" x14ac:dyDescent="0.25">
      <c r="A40" s="30" t="s">
        <v>47</v>
      </c>
      <c r="B40" s="27">
        <v>0</v>
      </c>
      <c r="C40" s="14">
        <v>0</v>
      </c>
      <c r="D40" s="14">
        <v>0</v>
      </c>
      <c r="E40" s="14">
        <v>0</v>
      </c>
      <c r="F40" s="14">
        <v>0</v>
      </c>
      <c r="G40" s="5">
        <v>0</v>
      </c>
    </row>
    <row r="41" spans="1:8" x14ac:dyDescent="0.25">
      <c r="A41" s="13" t="s">
        <v>13</v>
      </c>
      <c r="B41" s="18">
        <v>44096239578</v>
      </c>
      <c r="C41" s="18">
        <v>-2585588095.9200001</v>
      </c>
      <c r="D41" s="18">
        <v>41510651482.080002</v>
      </c>
      <c r="E41" s="18">
        <v>41483931130.800003</v>
      </c>
      <c r="F41" s="18">
        <v>40452838823.580002</v>
      </c>
      <c r="G41" s="28">
        <v>26720351.280000001</v>
      </c>
      <c r="H41" s="1"/>
    </row>
    <row r="42" spans="1:8" x14ac:dyDescent="0.25">
      <c r="A42" s="6"/>
      <c r="B42" s="39"/>
      <c r="C42" s="39"/>
      <c r="D42" s="39"/>
      <c r="E42" s="39"/>
      <c r="F42" s="39"/>
      <c r="G42" s="39"/>
    </row>
    <row r="43" spans="1:8" x14ac:dyDescent="0.25">
      <c r="A43" s="6"/>
      <c r="B43" s="6"/>
      <c r="C43" s="6"/>
      <c r="D43" s="6"/>
      <c r="E43" s="6"/>
      <c r="F43" s="6"/>
      <c r="G43" s="6"/>
    </row>
    <row r="44" spans="1:8" x14ac:dyDescent="0.25">
      <c r="A44" s="6"/>
      <c r="B44" s="6"/>
      <c r="C44" s="6"/>
      <c r="D44" s="6"/>
      <c r="E44" s="6"/>
      <c r="F44" s="6"/>
      <c r="G44" s="6"/>
    </row>
    <row r="45" spans="1:8" x14ac:dyDescent="0.25">
      <c r="A45" s="6"/>
      <c r="B45" s="6"/>
      <c r="C45" s="6"/>
      <c r="D45" s="6"/>
      <c r="E45" s="6"/>
      <c r="F45" s="6"/>
      <c r="G45" s="6"/>
    </row>
    <row r="46" spans="1:8" x14ac:dyDescent="0.25">
      <c r="A46" s="6"/>
      <c r="B46" s="6"/>
      <c r="C46" s="6"/>
      <c r="D46" s="6"/>
      <c r="E46" s="6"/>
      <c r="F46" s="6"/>
      <c r="G46" s="6"/>
    </row>
    <row r="47" spans="1:8" x14ac:dyDescent="0.25">
      <c r="A47" s="6"/>
      <c r="B47" s="6"/>
      <c r="C47" s="6"/>
      <c r="D47" s="6"/>
      <c r="E47" s="6"/>
      <c r="F47" s="6"/>
      <c r="G47" s="6"/>
    </row>
    <row r="48" spans="1:8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</sheetData>
  <mergeCells count="7">
    <mergeCell ref="A6:A8"/>
    <mergeCell ref="B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workbookViewId="0">
      <selection activeCell="F6" sqref="F6"/>
    </sheetView>
  </sheetViews>
  <sheetFormatPr baseColWidth="10" defaultColWidth="11.42578125" defaultRowHeight="15" x14ac:dyDescent="0.25"/>
  <cols>
    <col min="1" max="1" width="64.7109375" customWidth="1"/>
    <col min="2" max="4" width="17.85546875" customWidth="1"/>
    <col min="5" max="7" width="15.7109375" customWidth="1"/>
  </cols>
  <sheetData>
    <row r="1" spans="1:7" x14ac:dyDescent="0.25">
      <c r="A1" s="46" t="s">
        <v>1</v>
      </c>
      <c r="B1" s="46"/>
      <c r="C1" s="46"/>
      <c r="D1" s="46"/>
      <c r="E1" s="41"/>
      <c r="F1" s="41"/>
      <c r="G1" s="41"/>
    </row>
    <row r="2" spans="1:7" x14ac:dyDescent="0.25">
      <c r="A2" s="46" t="s">
        <v>204</v>
      </c>
      <c r="B2" s="46"/>
      <c r="C2" s="46"/>
      <c r="D2" s="46"/>
      <c r="E2" s="41"/>
      <c r="F2" s="41"/>
      <c r="G2" s="41"/>
    </row>
    <row r="3" spans="1:7" x14ac:dyDescent="0.25">
      <c r="A3" s="46" t="s">
        <v>0</v>
      </c>
      <c r="B3" s="46"/>
      <c r="C3" s="46"/>
      <c r="D3" s="46"/>
      <c r="E3" s="41"/>
      <c r="F3" s="41"/>
      <c r="G3" s="41"/>
    </row>
    <row r="4" spans="1:7" x14ac:dyDescent="0.25">
      <c r="A4" s="46"/>
      <c r="B4" s="46"/>
      <c r="C4" s="46"/>
      <c r="D4" s="46"/>
      <c r="E4" s="41"/>
      <c r="F4" s="41"/>
      <c r="G4" s="41"/>
    </row>
    <row r="5" spans="1:7" x14ac:dyDescent="0.25">
      <c r="A5" s="40"/>
      <c r="B5" s="40"/>
      <c r="C5" s="40"/>
      <c r="D5" s="40"/>
      <c r="E5" s="41"/>
      <c r="F5" s="41"/>
      <c r="G5" s="41"/>
    </row>
    <row r="6" spans="1:7" x14ac:dyDescent="0.25">
      <c r="A6" s="42" t="s">
        <v>5</v>
      </c>
      <c r="B6" s="48" t="s">
        <v>2</v>
      </c>
      <c r="C6" s="48" t="s">
        <v>3</v>
      </c>
      <c r="D6" s="49" t="s">
        <v>4</v>
      </c>
      <c r="E6" s="41"/>
      <c r="F6" s="41"/>
      <c r="G6" s="41"/>
    </row>
    <row r="7" spans="1:7" x14ac:dyDescent="0.25">
      <c r="A7" s="42"/>
      <c r="B7" s="50"/>
      <c r="C7" s="50"/>
      <c r="D7" s="51"/>
    </row>
    <row r="8" spans="1:7" x14ac:dyDescent="0.25">
      <c r="A8" s="21" t="s">
        <v>205</v>
      </c>
      <c r="B8" s="15">
        <v>42091619578</v>
      </c>
      <c r="C8" s="15">
        <v>38465513092.559998</v>
      </c>
      <c r="D8" s="3">
        <v>38465513092.559998</v>
      </c>
      <c r="E8" s="1"/>
    </row>
    <row r="9" spans="1:7" x14ac:dyDescent="0.25">
      <c r="A9" s="12" t="s">
        <v>206</v>
      </c>
      <c r="B9" s="14">
        <v>42091619578</v>
      </c>
      <c r="C9" s="14">
        <v>38465513092.559998</v>
      </c>
      <c r="D9" s="5">
        <v>38465513092.559998</v>
      </c>
    </row>
    <row r="10" spans="1:7" x14ac:dyDescent="0.25">
      <c r="A10" s="12" t="s">
        <v>207</v>
      </c>
      <c r="B10" s="14">
        <v>0</v>
      </c>
      <c r="C10" s="14">
        <v>0</v>
      </c>
      <c r="D10" s="5">
        <v>0</v>
      </c>
    </row>
    <row r="11" spans="1:7" x14ac:dyDescent="0.25">
      <c r="A11" s="21" t="s">
        <v>208</v>
      </c>
      <c r="B11" s="15">
        <v>43783738973</v>
      </c>
      <c r="C11" s="15">
        <v>41126712957.209999</v>
      </c>
      <c r="D11" s="3">
        <v>40096852811.980003</v>
      </c>
      <c r="E11" s="1"/>
    </row>
    <row r="12" spans="1:7" x14ac:dyDescent="0.25">
      <c r="A12" s="12" t="s">
        <v>209</v>
      </c>
      <c r="B12" s="14">
        <v>43783738973</v>
      </c>
      <c r="C12" s="14">
        <v>41126712957.209999</v>
      </c>
      <c r="D12" s="5">
        <v>40096852811.980003</v>
      </c>
    </row>
    <row r="13" spans="1:7" x14ac:dyDescent="0.25">
      <c r="A13" s="12" t="s">
        <v>210</v>
      </c>
      <c r="B13" s="14">
        <v>0</v>
      </c>
      <c r="C13" s="14">
        <v>0</v>
      </c>
      <c r="D13" s="5">
        <v>0</v>
      </c>
    </row>
    <row r="14" spans="1:7" x14ac:dyDescent="0.25">
      <c r="A14" s="21" t="s">
        <v>211</v>
      </c>
      <c r="B14" s="15">
        <v>-1692119395</v>
      </c>
      <c r="C14" s="15">
        <v>-2661199864.6500001</v>
      </c>
      <c r="D14" s="3">
        <v>-1631339719.4200001</v>
      </c>
      <c r="E14" s="1"/>
    </row>
    <row r="15" spans="1:7" x14ac:dyDescent="0.25">
      <c r="A15" s="50" t="s">
        <v>212</v>
      </c>
      <c r="B15" s="50" t="s">
        <v>2</v>
      </c>
      <c r="C15" s="50" t="s">
        <v>3</v>
      </c>
      <c r="D15" s="51" t="s">
        <v>4</v>
      </c>
    </row>
    <row r="16" spans="1:7" x14ac:dyDescent="0.25">
      <c r="A16" s="21" t="s">
        <v>213</v>
      </c>
      <c r="B16" s="15">
        <v>-1692119395</v>
      </c>
      <c r="C16" s="15">
        <v>-2661199864.6500001</v>
      </c>
      <c r="D16" s="3">
        <v>-1631339719.4200001</v>
      </c>
      <c r="E16" s="1"/>
    </row>
    <row r="17" spans="1:5" x14ac:dyDescent="0.25">
      <c r="A17" s="12" t="s">
        <v>214</v>
      </c>
      <c r="B17" s="14">
        <v>615217870</v>
      </c>
      <c r="C17" s="14">
        <v>387573413.08999997</v>
      </c>
      <c r="D17" s="5">
        <v>357755884.38</v>
      </c>
    </row>
    <row r="18" spans="1:5" x14ac:dyDescent="0.25">
      <c r="A18" s="21" t="s">
        <v>215</v>
      </c>
      <c r="B18" s="15">
        <v>-1076901525</v>
      </c>
      <c r="C18" s="15">
        <v>-2273626451.5599999</v>
      </c>
      <c r="D18" s="3">
        <v>-1273583835.04</v>
      </c>
      <c r="E18" s="1"/>
    </row>
    <row r="19" spans="1:5" x14ac:dyDescent="0.25">
      <c r="A19" s="50" t="s">
        <v>212</v>
      </c>
      <c r="B19" s="50" t="s">
        <v>2</v>
      </c>
      <c r="C19" s="50" t="s">
        <v>3</v>
      </c>
      <c r="D19" s="51" t="s">
        <v>4</v>
      </c>
    </row>
    <row r="20" spans="1:5" x14ac:dyDescent="0.25">
      <c r="A20" s="12" t="s">
        <v>216</v>
      </c>
      <c r="B20" s="14">
        <v>2004620000</v>
      </c>
      <c r="C20" s="14">
        <v>4504620000</v>
      </c>
      <c r="D20" s="5">
        <v>4504620000</v>
      </c>
    </row>
    <row r="21" spans="1:5" x14ac:dyDescent="0.25">
      <c r="A21" s="12" t="s">
        <v>217</v>
      </c>
      <c r="B21" s="14">
        <v>312500605</v>
      </c>
      <c r="C21" s="14">
        <v>357218173.58999997</v>
      </c>
      <c r="D21" s="5">
        <v>355986011.60000002</v>
      </c>
    </row>
    <row r="22" spans="1:5" x14ac:dyDescent="0.25">
      <c r="A22" s="52" t="s">
        <v>218</v>
      </c>
      <c r="B22" s="53">
        <v>1692119395</v>
      </c>
      <c r="C22" s="53">
        <v>4147401826.4099998</v>
      </c>
      <c r="D22" s="54">
        <v>4148633988.4000001</v>
      </c>
      <c r="E22" s="1"/>
    </row>
    <row r="23" spans="1:5" x14ac:dyDescent="0.25">
      <c r="A23" s="6"/>
      <c r="B23" s="6"/>
      <c r="C23" s="6"/>
      <c r="D23" s="6"/>
    </row>
    <row r="24" spans="1:5" x14ac:dyDescent="0.25">
      <c r="A24" s="6"/>
      <c r="B24" s="6"/>
      <c r="C24" s="6"/>
      <c r="D24" s="6"/>
    </row>
    <row r="25" spans="1:5" x14ac:dyDescent="0.25">
      <c r="A25" s="6"/>
      <c r="B25" s="6"/>
      <c r="C25" s="6"/>
      <c r="D25" s="6"/>
    </row>
    <row r="26" spans="1:5" x14ac:dyDescent="0.25">
      <c r="A26" s="6"/>
      <c r="B26" s="6"/>
      <c r="C26" s="6"/>
      <c r="D26" s="6"/>
    </row>
    <row r="27" spans="1:5" x14ac:dyDescent="0.25">
      <c r="A27" s="6"/>
      <c r="B27" s="6"/>
      <c r="C27" s="6"/>
      <c r="D27" s="6"/>
    </row>
    <row r="28" spans="1:5" x14ac:dyDescent="0.25">
      <c r="A28" s="6"/>
      <c r="B28" s="6"/>
      <c r="C28" s="6"/>
      <c r="D28" s="6"/>
    </row>
    <row r="29" spans="1:5" x14ac:dyDescent="0.25">
      <c r="A29" s="6"/>
      <c r="B29" s="6"/>
      <c r="C29" s="6"/>
      <c r="D29" s="6"/>
    </row>
    <row r="30" spans="1:5" x14ac:dyDescent="0.25">
      <c r="A30" s="6"/>
      <c r="B30" s="6"/>
      <c r="C30" s="6"/>
      <c r="D30" s="6"/>
    </row>
    <row r="31" spans="1:5" x14ac:dyDescent="0.25">
      <c r="A31" s="6"/>
      <c r="B31" s="6"/>
      <c r="C31" s="6"/>
      <c r="D31" s="6"/>
    </row>
    <row r="32" spans="1:5" x14ac:dyDescent="0.25">
      <c r="A32" s="6"/>
      <c r="B32" s="6"/>
      <c r="C32" s="6"/>
      <c r="D32" s="6"/>
    </row>
  </sheetData>
  <mergeCells count="5">
    <mergeCell ref="A1:D1"/>
    <mergeCell ref="A2:D2"/>
    <mergeCell ref="A3:D3"/>
    <mergeCell ref="A4:D4"/>
    <mergeCell ref="A6:A7"/>
  </mergeCells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Análitico Ingresos</vt:lpstr>
      <vt:lpstr>Clasificación Administrativa</vt:lpstr>
      <vt:lpstr>Administrativa(poderes_aut)</vt:lpstr>
      <vt:lpstr>Administrativa(entidades)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Rita Aurora Hernandez Cruz</cp:lastModifiedBy>
  <cp:lastPrinted>2021-04-24T03:19:30Z</cp:lastPrinted>
  <dcterms:created xsi:type="dcterms:W3CDTF">2021-04-23T03:12:19Z</dcterms:created>
  <dcterms:modified xsi:type="dcterms:W3CDTF">2021-04-30T16:05:43Z</dcterms:modified>
</cp:coreProperties>
</file>