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11055"/>
  </bookViews>
  <sheets>
    <sheet name="Estado Actividades" sheetId="10" r:id="rId1"/>
    <sheet name="Situación Financiera" sheetId="9" r:id="rId2"/>
    <sheet name="Flujo Efectivo" sheetId="8" r:id="rId3"/>
    <sheet name="Cambio Situación Financiera" sheetId="7" r:id="rId4"/>
    <sheet name="Análitico Activo" sheetId="6" r:id="rId5"/>
    <sheet name="Análitico Deuda" sheetId="5" r:id="rId6"/>
    <sheet name="Estado  Variación" sheetId="4" r:id="rId7"/>
  </sheets>
  <calcPr calcId="144525"/>
</workbook>
</file>

<file path=xl/calcChain.xml><?xml version="1.0" encoding="utf-8"?>
<calcChain xmlns="http://schemas.openxmlformats.org/spreadsheetml/2006/main">
  <c r="C9" i="6" l="1"/>
  <c r="C27" i="6" s="1"/>
  <c r="D9" i="6"/>
  <c r="D27" i="6" s="1"/>
  <c r="F9" i="6"/>
  <c r="F27" i="6" s="1"/>
  <c r="B9" i="6"/>
  <c r="B27" i="6" s="1"/>
  <c r="E10" i="6"/>
  <c r="E9" i="6" s="1"/>
  <c r="E27" i="6" s="1"/>
</calcChain>
</file>

<file path=xl/sharedStrings.xml><?xml version="1.0" encoding="utf-8"?>
<sst xmlns="http://schemas.openxmlformats.org/spreadsheetml/2006/main" count="361" uniqueCount="241">
  <si>
    <t>Cuenta Pública 2017</t>
  </si>
  <si>
    <t>Estado de Variación en la Hacienda Pública</t>
  </si>
  <si>
    <t>Del  1o. de Enero al 31 de Diciembre de 2017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</si>
  <si>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</si>
  <si>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</si>
  <si>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</si>
  <si>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</si>
  <si>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</si>
  <si>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</si>
  <si>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</si>
  <si>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    Rectificaciones de Resultados de Ejercicios Anteriores</t>
  </si>
  <si>
    <t xml:space="preserve">    Patrimonio Neto Inicial Ajustado del Ejercicio</t>
  </si>
  <si>
    <t xml:space="preserve">               Aportaciones</t>
  </si>
  <si>
    <t xml:space="preserve">               Donaciones de Capital</t>
  </si>
  <si>
    <t xml:space="preserve">               Actualización de la Hacienda Pública/Patrimonio</t>
  </si>
  <si>
    <t xml:space="preserve">    Variaciones de la Hacienda Pública/Patrimonio Neto del Ejercicio</t>
  </si>
  <si>
    <t xml:space="preserve">               Resultados del Ejercicio (Ahorro/Desahorro)</t>
  </si>
  <si>
    <t xml:space="preserve">               Resultados de Ejercicios Anteriores</t>
  </si>
  <si>
    <t xml:space="preserve">               Revalúos</t>
  </si>
  <si>
    <t xml:space="preserve">               Reservas</t>
  </si>
  <si>
    <t xml:space="preserve"> Hacienda Pública/Patrimonio Neto Final del Ejercicio Anterior</t>
  </si>
  <si>
    <t xml:space="preserve">    Cambios en la Hacienda Pública/Patrimonio Neto del Ejercicio</t>
  </si>
  <si>
    <t xml:space="preserve"> Saldo Neto en la Hacienda Pública/Patrimonio Ejercicio Actual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</si>
  <si>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</si>
  <si>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</si>
  <si>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</si>
  <si>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</si>
  <si>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</si>
  <si>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</si>
  <si>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</si>
  <si>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 xml:space="preserve"> </t>
  </si>
  <si>
    <t xml:space="preserve"> Deuda Pública</t>
  </si>
  <si>
    <t xml:space="preserve">    Corto Plazo</t>
  </si>
  <si>
    <t xml:space="preserve">               Deuda Interna</t>
  </si>
  <si>
    <t xml:space="preserve">                      Instituciones de Crédito</t>
  </si>
  <si>
    <t xml:space="preserve">                      Títulos y Valores</t>
  </si>
  <si>
    <t xml:space="preserve">                      Arrendamientos Financieros</t>
  </si>
  <si>
    <t xml:space="preserve">               Deuda Externa</t>
  </si>
  <si>
    <t xml:space="preserve">                      Organismos Financieros Internacionales</t>
  </si>
  <si>
    <t xml:space="preserve">                      Deuda Bilateral</t>
  </si>
  <si>
    <t xml:space="preserve">    Subtotal a Corto Plazo</t>
  </si>
  <si>
    <t xml:space="preserve">    Largo Plazo</t>
  </si>
  <si>
    <t xml:space="preserve">    Subtotal a Largo Plazo</t>
  </si>
  <si>
    <t xml:space="preserve">    Otros Pasivos</t>
  </si>
  <si>
    <t xml:space="preserve"> Total Deuda y Otros Pasivos</t>
  </si>
  <si>
    <t>Estado Analítico del Activo</t>
  </si>
  <si>
    <t>Saldo Inicial</t>
  </si>
  <si>
    <t>Cargos del Período</t>
  </si>
  <si>
    <t>Abonos del Período</t>
  </si>
  <si>
    <t>Saldo Final</t>
  </si>
  <si>
    <t>Variación del Período</t>
  </si>
  <si>
    <t xml:space="preserve"> Activo</t>
  </si>
  <si>
    <t xml:space="preserve">    Activo Circulante</t>
  </si>
  <si>
    <t xml:space="preserve">               Efectivo y Equivalentes</t>
  </si>
  <si>
    <t xml:space="preserve">               Derechos a Recibir Efectivo o Equivalentes</t>
  </si>
  <si>
    <t xml:space="preserve">               Derechos a Recibir Bienes o Servicios</t>
  </si>
  <si>
    <t xml:space="preserve">               Inventarios </t>
  </si>
  <si>
    <t xml:space="preserve">               Almacenes</t>
  </si>
  <si>
    <t xml:space="preserve">               Estimación por Pérdida o Deterioro de Activos Circulantes</t>
  </si>
  <si>
    <t xml:space="preserve">               Otros Activos  Circulantes</t>
  </si>
  <si>
    <t xml:space="preserve">    Activo No Circulante</t>
  </si>
  <si>
    <t xml:space="preserve">               Inversiones Financieras a Largo Plazo</t>
  </si>
  <si>
    <t xml:space="preserve">               Derechos a Recibir Efectivo o Equivalentes a Largo Plazo</t>
  </si>
  <si>
    <t xml:space="preserve">               Bienes Inmuebles, Infraestructura y Construcciones en Proceso</t>
  </si>
  <si>
    <t xml:space="preserve">               Bienes Muebles</t>
  </si>
  <si>
    <t xml:space="preserve">               Activos Intangibles</t>
  </si>
  <si>
    <t xml:space="preserve">               Depreciación, Deterioro y Amortización Acumulada de Bienes</t>
  </si>
  <si>
    <t xml:space="preserve">               Activos Diferidos</t>
  </si>
  <si>
    <t xml:space="preserve">               Estimación por Pérdida o Deterioro de Activos No Circulantes</t>
  </si>
  <si>
    <t xml:space="preserve">               Otros Activos No Circulantes</t>
  </si>
  <si>
    <t xml:space="preserve"> Total Activo</t>
  </si>
  <si>
    <t>Estado de Cambios en la Situación Financiera</t>
  </si>
  <si>
    <t>Origen</t>
  </si>
  <si>
    <t>Aplicación</t>
  </si>
  <si>
    <t xml:space="preserve"> Pasivo</t>
  </si>
  <si>
    <t xml:space="preserve">    Pasivo Circulante</t>
  </si>
  <si>
    <t xml:space="preserve">               Cuentas por Pagar a Corto Plazo</t>
  </si>
  <si>
    <t xml:space="preserve">               Documentos por Pagar a Corto Plazo</t>
  </si>
  <si>
    <t xml:space="preserve">               Porción a Corto Plazo de la Deuda Pública a Largo Plazo</t>
  </si>
  <si>
    <t xml:space="preserve">               Títulos y Valores a Corto Plazo</t>
  </si>
  <si>
    <t xml:space="preserve">               Pasivos Diferidos a Corto Plazo</t>
  </si>
  <si>
    <t xml:space="preserve">               Fondos y Bienes de Terceros en Garantía Y/O Administración a Corto Plazo</t>
  </si>
  <si>
    <t xml:space="preserve">               Provisiones a Corto Plazo</t>
  </si>
  <si>
    <t xml:space="preserve">               Otros Pasivos a Corto Plazo</t>
  </si>
  <si>
    <t xml:space="preserve">    Pasivo No Circulante</t>
  </si>
  <si>
    <t xml:space="preserve">               Cuentas por Pagar a Largo Plazo</t>
  </si>
  <si>
    <t xml:space="preserve">               Documentos por Pagar a Largo Plazo</t>
  </si>
  <si>
    <t xml:space="preserve">               Deuda Pública a Largo Plazo</t>
  </si>
  <si>
    <t xml:space="preserve">               Pasivos Diferidos a Largo Plazo</t>
  </si>
  <si>
    <t xml:space="preserve">               Fondos y Bienes de Terceros en Garantía Y/O en Administración a Largo Plazo</t>
  </si>
  <si>
    <t xml:space="preserve">               Provisiones a Largo Plazo</t>
  </si>
  <si>
    <t xml:space="preserve"> Hacienda Pública/ Patrimonio</t>
  </si>
  <si>
    <t xml:space="preserve">    Hacienda Pública/Patrimonio Contribuido</t>
  </si>
  <si>
    <t xml:space="preserve">               Actualización de la Hacienda Pública / Patrimonio</t>
  </si>
  <si>
    <t xml:space="preserve">    Hacienda Pública/Patrimonio Generado</t>
  </si>
  <si>
    <t xml:space="preserve">               Resultados del Ejercicio (Ahorro / Desahorro)</t>
  </si>
  <si>
    <t xml:space="preserve">               Rectificaciones de Resultados de Ejercicios Anteriores</t>
  </si>
  <si>
    <t xml:space="preserve">    Exceso o Insuficiencia en la Actualización de la Hacienda Pública/Patrimonio</t>
  </si>
  <si>
    <t xml:space="preserve">               Resultado por Posición Monetaria</t>
  </si>
  <si>
    <t xml:space="preserve">               Resultado por Tenencia de Activos No Monetarios</t>
  </si>
  <si>
    <t>Estado de Flujo de Efectivo</t>
  </si>
  <si>
    <t>Estado de Situación Financiera</t>
  </si>
  <si>
    <t>Estado de Actividades</t>
  </si>
  <si>
    <t>Al 31 de Diciembre de 2017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</si>
  <si>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</si>
  <si>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</si>
  <si>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</si>
  <si>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</si>
  <si>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</si>
  <si>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</si>
  <si>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</si>
  <si>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</si>
  <si>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</si>
  <si>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</si>
  <si>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</si>
  <si>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</si>
  <si>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</si>
  <si>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</si>
  <si>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</si>
  <si>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</si>
  <si>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</si>
  <si>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</si>
  <si>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</si>
  <si>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</si>
  <si>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</si>
  <si>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</si>
  <si>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</si>
  <si>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</si>
  <si>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</si>
  <si>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</si>
  <si>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</si>
  <si>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</si>
  <si>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</si>
  <si>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</si>
  <si>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</si>
  <si>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</si>
  <si>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</si>
  <si>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</si>
  <si>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</si>
  <si>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</si>
  <si>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</si>
  <si>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</si>
  <si>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</si>
  <si>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</si>
  <si>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</si>
  <si>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</si>
  <si>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</si>
  <si>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</si>
  <si>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</si>
  <si>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</si>
  <si>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</si>
  <si>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</si>
  <si>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</si>
  <si>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</si>
  <si>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</si>
  <si>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</si>
  <si>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Gastos y Otras Pérdidas</t>
  </si>
  <si>
    <t>Resultado del Ejercicio (Ahorro / Desahorro)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</si>
  <si>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</si>
  <si>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</si>
  <si>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</si>
  <si>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</si>
  <si>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</si>
  <si>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</si>
  <si>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</si>
  <si>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</si>
  <si>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</si>
  <si>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Total 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</si>
  <si>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</si>
  <si>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</si>
  <si>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</si>
  <si>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</si>
  <si>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</si>
  <si>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</si>
  <si>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</si>
  <si>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</si>
  <si>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</si>
  <si>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</si>
  <si>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Activo No Circulante</t>
  </si>
  <si>
    <t>Total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</si>
  <si>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</si>
  <si>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</si>
  <si>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</si>
  <si>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</si>
  <si>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</si>
  <si>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</si>
  <si>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</si>
  <si>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</si>
  <si>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</si>
  <si>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</si>
  <si>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Pasivo Circulante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</si>
  <si>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</si>
  <si>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</si>
  <si>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</si>
  <si>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</si>
  <si>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</si>
  <si>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</si>
  <si>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</si>
  <si>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Otros Pasivos a Largo Plazo</t>
  </si>
  <si>
    <t>Total Pasivo No Circulante</t>
  </si>
  <si>
    <t>Total Pasivo</t>
  </si>
  <si>
    <t>Hacienda Pública /  Patrimonio</t>
  </si>
  <si>
    <t>Hacienda Pública /  Patrimonio Contribuido</t>
  </si>
  <si>
    <t>Donaciones de Capital</t>
  </si>
  <si>
    <t>Actualización de la Hacienda Pública/Patrimonio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</si>
  <si>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</si>
  <si>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</si>
  <si>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</si>
  <si>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</si>
  <si>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</si>
  <si>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</si>
  <si>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</si>
  <si>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</si>
  <si>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</si>
  <si>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 / Patrimonio</t>
  </si>
  <si>
    <t>Total Pasivo y Hacienda Pública / Patrimonio</t>
  </si>
  <si>
    <t>Flujos de Efectivo de Las Actividades de Operación</t>
  </si>
  <si>
    <t>Otros Origenes de Operación</t>
  </si>
  <si>
    <t xml:space="preserve">Subsidios y Subvenciones </t>
  </si>
  <si>
    <t xml:space="preserve">Participaciones </t>
  </si>
  <si>
    <t xml:space="preserve">Aportaciones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</si>
  <si>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</si>
  <si>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</si>
  <si>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</si>
  <si>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</si>
  <si>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</si>
  <si>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</si>
  <si>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</si>
  <si>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</si>
  <si>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</si>
  <si>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</si>
  <si>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Disminución de Activos Financieros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</si>
  <si>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</si>
  <si>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</si>
  <si>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</si>
  <si>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</si>
  <si>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</si>
  <si>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</si>
  <si>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</si>
  <si>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</si>
  <si>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Ente Público:  FIDEICOMISO PROTEGO F/0199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</si>
</sst>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4"/>
    </xf>
    <xf numFmtId="0" fontId="4" fillId="0" borderId="1" xfId="0" applyFont="1" applyBorder="1" applyAlignment="1">
      <alignment horizontal="left" wrapText="1" indent="2"/>
    </xf>
    <xf numFmtId="0" fontId="4" fillId="0" borderId="3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8" t="s">
        <v>0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</row>
    <row r="2" spans="1:12" x14ac:dyDescent="0.25">
      <c r="A2" s="38" t="s">
        <v>102</v>
      </c>
      <c r="B2" s="38"/>
      <c r="C2" s="38"/>
      <c r="D2" s="38"/>
      <c r="E2" s="38"/>
      <c r="F2" s="38"/>
      <c r="G2" s="1"/>
      <c r="H2" s="1"/>
      <c r="I2" s="1"/>
      <c r="J2" s="1"/>
      <c r="K2" s="1"/>
      <c r="L2" s="1"/>
    </row>
    <row r="3" spans="1:12" x14ac:dyDescent="0.25">
      <c r="A3" s="38" t="s">
        <v>2</v>
      </c>
      <c r="B3" s="38"/>
      <c r="C3" s="38"/>
      <c r="D3" s="38"/>
      <c r="E3" s="38"/>
      <c r="F3" s="38"/>
      <c r="G3" s="1"/>
      <c r="H3" s="1"/>
      <c r="I3" s="1"/>
      <c r="J3" s="1"/>
      <c r="K3" s="1"/>
      <c r="L3" s="1"/>
    </row>
    <row r="4" spans="1:12" x14ac:dyDescent="0.25">
      <c r="A4" s="38" t="s">
        <v>3</v>
      </c>
      <c r="B4" s="38"/>
      <c r="C4" s="38"/>
      <c r="D4" s="38"/>
      <c r="E4" s="38"/>
      <c r="F4" s="38"/>
      <c r="G4" s="1"/>
      <c r="H4" s="1"/>
      <c r="I4" s="1"/>
      <c r="J4" s="1"/>
      <c r="K4" s="1"/>
      <c r="L4" s="1"/>
    </row>
    <row r="5" spans="1:12" x14ac:dyDescent="0.25">
      <c r="A5" s="39" t="s">
        <v>240</v>
      </c>
      <c r="B5" s="39"/>
      <c r="C5" s="39"/>
      <c r="D5" s="39"/>
      <c r="E5" s="39"/>
      <c r="F5" s="39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9" t="s">
        <v>104</v>
      </c>
      <c r="B8" s="18"/>
      <c r="C8" s="18"/>
      <c r="D8" s="33" t="s">
        <v>124</v>
      </c>
      <c r="E8" s="18"/>
      <c r="F8" s="19"/>
    </row>
    <row r="9" spans="1:12" x14ac:dyDescent="0.25">
      <c r="A9" s="30" t="s">
        <v>105</v>
      </c>
      <c r="B9" s="7">
        <v>0</v>
      </c>
      <c r="C9" s="7">
        <v>0</v>
      </c>
      <c r="D9" s="34" t="s">
        <v>125</v>
      </c>
      <c r="E9" s="7">
        <v>843056.19</v>
      </c>
      <c r="F9" s="10">
        <v>0</v>
      </c>
    </row>
    <row r="10" spans="1:12" x14ac:dyDescent="0.25">
      <c r="A10" s="31" t="s">
        <v>106</v>
      </c>
      <c r="B10" s="8">
        <v>0</v>
      </c>
      <c r="C10" s="8">
        <v>0</v>
      </c>
      <c r="D10" s="35" t="s">
        <v>126</v>
      </c>
      <c r="E10" s="8">
        <v>0</v>
      </c>
      <c r="F10" s="11">
        <v>0</v>
      </c>
    </row>
    <row r="11" spans="1:12" x14ac:dyDescent="0.25">
      <c r="A11" s="31" t="s">
        <v>107</v>
      </c>
      <c r="B11" s="8">
        <v>0</v>
      </c>
      <c r="C11" s="8">
        <v>0</v>
      </c>
      <c r="D11" s="35" t="s">
        <v>127</v>
      </c>
      <c r="E11" s="8">
        <v>0</v>
      </c>
      <c r="F11" s="11">
        <v>0</v>
      </c>
    </row>
    <row r="12" spans="1:12" x14ac:dyDescent="0.25">
      <c r="A12" s="31" t="s">
        <v>108</v>
      </c>
      <c r="B12" s="8">
        <v>0</v>
      </c>
      <c r="C12" s="8">
        <v>0</v>
      </c>
      <c r="D12" s="35" t="s">
        <v>128</v>
      </c>
      <c r="E12" s="8">
        <v>843056.19</v>
      </c>
      <c r="F12" s="11">
        <v>0</v>
      </c>
    </row>
    <row r="13" spans="1:12" x14ac:dyDescent="0.25">
      <c r="A13" s="31" t="s">
        <v>109</v>
      </c>
      <c r="B13" s="8">
        <v>0</v>
      </c>
      <c r="C13" s="8">
        <v>0</v>
      </c>
      <c r="D13" s="34" t="s">
        <v>116</v>
      </c>
      <c r="E13" s="7">
        <v>0</v>
      </c>
      <c r="F13" s="10">
        <v>0</v>
      </c>
    </row>
    <row r="14" spans="1:12" x14ac:dyDescent="0.25">
      <c r="A14" s="31" t="s">
        <v>110</v>
      </c>
      <c r="B14" s="8">
        <v>0</v>
      </c>
      <c r="C14" s="8">
        <v>0</v>
      </c>
      <c r="D14" s="35" t="s">
        <v>129</v>
      </c>
      <c r="E14" s="8">
        <v>0</v>
      </c>
      <c r="F14" s="11">
        <v>0</v>
      </c>
    </row>
    <row r="15" spans="1:12" x14ac:dyDescent="0.25">
      <c r="A15" s="31" t="s">
        <v>111</v>
      </c>
      <c r="B15" s="8">
        <v>0</v>
      </c>
      <c r="C15" s="8">
        <v>0</v>
      </c>
      <c r="D15" s="35" t="s">
        <v>130</v>
      </c>
      <c r="E15" s="8">
        <v>0</v>
      </c>
      <c r="F15" s="11">
        <v>0</v>
      </c>
    </row>
    <row r="16" spans="1:12" x14ac:dyDescent="0.25">
      <c r="A16" s="31" t="s">
        <v>112</v>
      </c>
      <c r="B16" s="8">
        <v>0</v>
      </c>
      <c r="C16" s="8">
        <v>0</v>
      </c>
      <c r="D16" s="35" t="s">
        <v>131</v>
      </c>
      <c r="E16" s="8">
        <v>0</v>
      </c>
      <c r="F16" s="11">
        <v>0</v>
      </c>
    </row>
    <row r="17" spans="1:6" ht="39" x14ac:dyDescent="0.25">
      <c r="A17" s="31" t="s">
        <v>113</v>
      </c>
      <c r="B17" s="8">
        <v>0</v>
      </c>
      <c r="C17" s="8">
        <v>0</v>
      </c>
      <c r="D17" s="35" t="s">
        <v>132</v>
      </c>
      <c r="E17" s="8">
        <v>0</v>
      </c>
      <c r="F17" s="11">
        <v>0</v>
      </c>
    </row>
    <row r="18" spans="1:6" ht="26.25" x14ac:dyDescent="0.25">
      <c r="A18" s="30" t="s">
        <v>114</v>
      </c>
      <c r="B18" s="7">
        <v>0</v>
      </c>
      <c r="C18" s="7">
        <v>0</v>
      </c>
      <c r="D18" s="35" t="s">
        <v>133</v>
      </c>
      <c r="E18" s="8">
        <v>0</v>
      </c>
      <c r="F18" s="11">
        <v>0</v>
      </c>
    </row>
    <row r="19" spans="1:6" x14ac:dyDescent="0.25">
      <c r="A19" s="31" t="s">
        <v>115</v>
      </c>
      <c r="B19" s="8">
        <v>0</v>
      </c>
      <c r="C19" s="8">
        <v>0</v>
      </c>
      <c r="D19" s="35" t="s">
        <v>134</v>
      </c>
      <c r="E19" s="8">
        <v>0</v>
      </c>
      <c r="F19" s="11">
        <v>0</v>
      </c>
    </row>
    <row r="20" spans="1:6" x14ac:dyDescent="0.25">
      <c r="A20" s="31" t="s">
        <v>116</v>
      </c>
      <c r="B20" s="8">
        <v>0</v>
      </c>
      <c r="C20" s="8">
        <v>0</v>
      </c>
      <c r="D20" s="35" t="s">
        <v>135</v>
      </c>
      <c r="E20" s="8">
        <v>0</v>
      </c>
      <c r="F20" s="11">
        <v>0</v>
      </c>
    </row>
    <row r="21" spans="1:6" x14ac:dyDescent="0.25">
      <c r="A21" s="30" t="s">
        <v>117</v>
      </c>
      <c r="B21" s="7">
        <v>51199718.299999997</v>
      </c>
      <c r="C21" s="7">
        <v>265017.23</v>
      </c>
      <c r="D21" s="35" t="s">
        <v>136</v>
      </c>
      <c r="E21" s="8">
        <v>0</v>
      </c>
      <c r="F21" s="11">
        <v>0</v>
      </c>
    </row>
    <row r="22" spans="1:6" x14ac:dyDescent="0.25">
      <c r="A22" s="31" t="s">
        <v>118</v>
      </c>
      <c r="B22" s="8">
        <v>50735718.299999997</v>
      </c>
      <c r="C22" s="8">
        <v>122826.87</v>
      </c>
      <c r="D22" s="35" t="s">
        <v>137</v>
      </c>
      <c r="E22" s="8">
        <v>0</v>
      </c>
      <c r="F22" s="11">
        <v>0</v>
      </c>
    </row>
    <row r="23" spans="1:6" x14ac:dyDescent="0.25">
      <c r="A23" s="31" t="s">
        <v>119</v>
      </c>
      <c r="B23" s="8">
        <v>0</v>
      </c>
      <c r="C23" s="8">
        <v>0</v>
      </c>
      <c r="D23" s="34" t="s">
        <v>115</v>
      </c>
      <c r="E23" s="7">
        <v>0</v>
      </c>
      <c r="F23" s="10">
        <v>0</v>
      </c>
    </row>
    <row r="24" spans="1:6" ht="26.25" x14ac:dyDescent="0.25">
      <c r="A24" s="31" t="s">
        <v>120</v>
      </c>
      <c r="B24" s="8">
        <v>0</v>
      </c>
      <c r="C24" s="8">
        <v>0</v>
      </c>
      <c r="D24" s="35" t="s">
        <v>138</v>
      </c>
      <c r="E24" s="8">
        <v>0</v>
      </c>
      <c r="F24" s="11">
        <v>0</v>
      </c>
    </row>
    <row r="25" spans="1:6" x14ac:dyDescent="0.25">
      <c r="A25" s="31" t="s">
        <v>121</v>
      </c>
      <c r="B25" s="8">
        <v>0</v>
      </c>
      <c r="C25" s="8">
        <v>0</v>
      </c>
      <c r="D25" s="35" t="s">
        <v>139</v>
      </c>
      <c r="E25" s="8">
        <v>0</v>
      </c>
      <c r="F25" s="11">
        <v>0</v>
      </c>
    </row>
    <row r="26" spans="1:6" x14ac:dyDescent="0.25">
      <c r="A26" s="31" t="s">
        <v>122</v>
      </c>
      <c r="B26" s="8">
        <v>464000</v>
      </c>
      <c r="C26" s="8">
        <v>142190.35999999999</v>
      </c>
      <c r="D26" s="35" t="s">
        <v>140</v>
      </c>
      <c r="E26" s="8">
        <v>0</v>
      </c>
      <c r="F26" s="11">
        <v>0</v>
      </c>
    </row>
    <row r="27" spans="1:6" x14ac:dyDescent="0.25">
      <c r="A27" s="32" t="s">
        <v>123</v>
      </c>
      <c r="B27" s="7">
        <v>51199718.299999997</v>
      </c>
      <c r="C27" s="7">
        <v>265017.23</v>
      </c>
      <c r="D27" s="34" t="s">
        <v>141</v>
      </c>
      <c r="E27" s="7">
        <v>0</v>
      </c>
      <c r="F27" s="10">
        <v>0</v>
      </c>
    </row>
    <row r="28" spans="1:6" x14ac:dyDescent="0.25">
      <c r="A28" s="14"/>
      <c r="B28" s="25"/>
      <c r="C28" s="25"/>
      <c r="D28" s="35" t="s">
        <v>142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35" t="s">
        <v>143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35" t="s">
        <v>144</v>
      </c>
      <c r="E30" s="8">
        <v>0</v>
      </c>
      <c r="F30" s="11">
        <v>0</v>
      </c>
    </row>
    <row r="31" spans="1:6" x14ac:dyDescent="0.25">
      <c r="A31" s="14"/>
      <c r="B31" s="25"/>
      <c r="C31" s="25"/>
      <c r="D31" s="35" t="s">
        <v>145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35" t="s">
        <v>146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4" t="s">
        <v>147</v>
      </c>
      <c r="E33" s="7">
        <v>200987.4</v>
      </c>
      <c r="F33" s="10">
        <v>0</v>
      </c>
    </row>
    <row r="34" spans="1:6" x14ac:dyDescent="0.25">
      <c r="A34" s="14"/>
      <c r="B34" s="25"/>
      <c r="C34" s="25"/>
      <c r="D34" s="35" t="s">
        <v>148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35" t="s">
        <v>149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35" t="s">
        <v>150</v>
      </c>
      <c r="E36" s="8">
        <v>0</v>
      </c>
      <c r="F36" s="11">
        <v>0</v>
      </c>
    </row>
    <row r="37" spans="1:6" ht="26.25" x14ac:dyDescent="0.25">
      <c r="A37" s="14"/>
      <c r="B37" s="25"/>
      <c r="C37" s="25"/>
      <c r="D37" s="35" t="s">
        <v>151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5" t="s">
        <v>152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5" t="s">
        <v>153</v>
      </c>
      <c r="E39" s="8">
        <v>200987.4</v>
      </c>
      <c r="F39" s="11">
        <v>0</v>
      </c>
    </row>
    <row r="40" spans="1:6" x14ac:dyDescent="0.25">
      <c r="A40" s="14"/>
      <c r="B40" s="25"/>
      <c r="C40" s="25"/>
      <c r="D40" s="34" t="s">
        <v>154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5" t="s">
        <v>155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6" t="s">
        <v>156</v>
      </c>
      <c r="E42" s="7">
        <v>1044043.59</v>
      </c>
      <c r="F42" s="10">
        <v>0</v>
      </c>
    </row>
    <row r="43" spans="1:6" x14ac:dyDescent="0.25">
      <c r="A43" s="14"/>
      <c r="B43" s="25"/>
      <c r="C43" s="25"/>
      <c r="D43" s="37" t="s">
        <v>157</v>
      </c>
      <c r="E43" s="7">
        <v>50155674.710000001</v>
      </c>
      <c r="F43" s="10">
        <v>265017.23</v>
      </c>
    </row>
    <row r="44" spans="1:6" x14ac:dyDescent="0.25">
      <c r="A44" s="15"/>
      <c r="B44" s="16"/>
      <c r="C44" s="16"/>
      <c r="D44" s="16"/>
      <c r="E44" s="16"/>
      <c r="F44" s="17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8" t="s">
        <v>0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</row>
    <row r="2" spans="1:12" x14ac:dyDescent="0.25">
      <c r="A2" s="38" t="s">
        <v>101</v>
      </c>
      <c r="B2" s="38"/>
      <c r="C2" s="38"/>
      <c r="D2" s="38"/>
      <c r="E2" s="38"/>
      <c r="F2" s="38"/>
      <c r="G2" s="1"/>
      <c r="H2" s="1"/>
      <c r="I2" s="1"/>
      <c r="J2" s="1"/>
      <c r="K2" s="1"/>
      <c r="L2" s="1"/>
    </row>
    <row r="3" spans="1:12" x14ac:dyDescent="0.25">
      <c r="A3" s="38" t="s">
        <v>103</v>
      </c>
      <c r="B3" s="38"/>
      <c r="C3" s="38"/>
      <c r="D3" s="38"/>
      <c r="E3" s="38"/>
      <c r="F3" s="38"/>
      <c r="G3" s="1"/>
      <c r="H3" s="1"/>
      <c r="I3" s="1"/>
      <c r="J3" s="1"/>
      <c r="K3" s="1"/>
      <c r="L3" s="1"/>
    </row>
    <row r="4" spans="1:12" x14ac:dyDescent="0.25">
      <c r="A4" s="38" t="s">
        <v>3</v>
      </c>
      <c r="B4" s="38"/>
      <c r="C4" s="38"/>
      <c r="D4" s="38"/>
      <c r="E4" s="38"/>
      <c r="F4" s="38"/>
      <c r="G4" s="1"/>
      <c r="H4" s="1"/>
      <c r="I4" s="1"/>
      <c r="J4" s="1"/>
      <c r="K4" s="1"/>
      <c r="L4" s="1"/>
    </row>
    <row r="5" spans="1:12" x14ac:dyDescent="0.25">
      <c r="A5" s="39" t="s">
        <v>240</v>
      </c>
      <c r="B5" s="39"/>
      <c r="C5" s="39"/>
      <c r="D5" s="39"/>
      <c r="E5" s="39"/>
      <c r="F5" s="39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9" t="s">
        <v>158</v>
      </c>
      <c r="B8" s="18"/>
      <c r="C8" s="18"/>
      <c r="D8" s="33" t="s">
        <v>180</v>
      </c>
      <c r="E8" s="18"/>
      <c r="F8" s="19"/>
    </row>
    <row r="9" spans="1:12" x14ac:dyDescent="0.25">
      <c r="A9" s="30" t="s">
        <v>159</v>
      </c>
      <c r="B9" s="20"/>
      <c r="C9" s="20"/>
      <c r="D9" s="34" t="s">
        <v>181</v>
      </c>
      <c r="E9" s="20"/>
      <c r="F9" s="21"/>
    </row>
    <row r="10" spans="1:12" x14ac:dyDescent="0.25">
      <c r="A10" s="31" t="s">
        <v>160</v>
      </c>
      <c r="B10" s="8">
        <v>565534366.66999996</v>
      </c>
      <c r="C10" s="8">
        <v>430378637.58999997</v>
      </c>
      <c r="D10" s="35" t="s">
        <v>182</v>
      </c>
      <c r="E10" s="8">
        <v>0</v>
      </c>
      <c r="F10" s="11">
        <v>0</v>
      </c>
    </row>
    <row r="11" spans="1:12" x14ac:dyDescent="0.25">
      <c r="A11" s="31" t="s">
        <v>161</v>
      </c>
      <c r="B11" s="8">
        <v>0</v>
      </c>
      <c r="C11" s="8">
        <v>0</v>
      </c>
      <c r="D11" s="35" t="s">
        <v>183</v>
      </c>
      <c r="E11" s="8">
        <v>0</v>
      </c>
      <c r="F11" s="11">
        <v>0</v>
      </c>
    </row>
    <row r="12" spans="1:12" x14ac:dyDescent="0.25">
      <c r="A12" s="31" t="s">
        <v>162</v>
      </c>
      <c r="B12" s="8">
        <v>0</v>
      </c>
      <c r="C12" s="8">
        <v>0</v>
      </c>
      <c r="D12" s="35" t="s">
        <v>184</v>
      </c>
      <c r="E12" s="8">
        <v>0</v>
      </c>
      <c r="F12" s="11">
        <v>0</v>
      </c>
    </row>
    <row r="13" spans="1:12" x14ac:dyDescent="0.25">
      <c r="A13" s="31" t="s">
        <v>163</v>
      </c>
      <c r="B13" s="8">
        <v>0</v>
      </c>
      <c r="C13" s="8">
        <v>0</v>
      </c>
      <c r="D13" s="35" t="s">
        <v>185</v>
      </c>
      <c r="E13" s="8">
        <v>0</v>
      </c>
      <c r="F13" s="11">
        <v>0</v>
      </c>
    </row>
    <row r="14" spans="1:12" x14ac:dyDescent="0.25">
      <c r="A14" s="31" t="s">
        <v>164</v>
      </c>
      <c r="B14" s="8">
        <v>0</v>
      </c>
      <c r="C14" s="8">
        <v>0</v>
      </c>
      <c r="D14" s="35" t="s">
        <v>186</v>
      </c>
      <c r="E14" s="8">
        <v>0</v>
      </c>
      <c r="F14" s="11">
        <v>0</v>
      </c>
    </row>
    <row r="15" spans="1:12" ht="26.25" x14ac:dyDescent="0.25">
      <c r="A15" s="31" t="s">
        <v>165</v>
      </c>
      <c r="B15" s="8">
        <v>0</v>
      </c>
      <c r="C15" s="8">
        <v>0</v>
      </c>
      <c r="D15" s="35" t="s">
        <v>187</v>
      </c>
      <c r="E15" s="8">
        <v>0</v>
      </c>
      <c r="F15" s="11">
        <v>0</v>
      </c>
    </row>
    <row r="16" spans="1:12" x14ac:dyDescent="0.25">
      <c r="A16" s="31" t="s">
        <v>166</v>
      </c>
      <c r="B16" s="8">
        <v>0</v>
      </c>
      <c r="C16" s="8">
        <v>0</v>
      </c>
      <c r="D16" s="35" t="s">
        <v>188</v>
      </c>
      <c r="E16" s="8">
        <v>0</v>
      </c>
      <c r="F16" s="11">
        <v>0</v>
      </c>
    </row>
    <row r="17" spans="1:6" x14ac:dyDescent="0.25">
      <c r="A17" s="30" t="s">
        <v>167</v>
      </c>
      <c r="B17" s="7">
        <v>565534366.66999996</v>
      </c>
      <c r="C17" s="7">
        <v>430378637.58999997</v>
      </c>
      <c r="D17" s="35" t="s">
        <v>189</v>
      </c>
      <c r="E17" s="8">
        <v>0</v>
      </c>
      <c r="F17" s="11">
        <v>0</v>
      </c>
    </row>
    <row r="18" spans="1:6" x14ac:dyDescent="0.25">
      <c r="A18" s="30" t="s">
        <v>168</v>
      </c>
      <c r="B18" s="20"/>
      <c r="C18" s="20"/>
      <c r="D18" s="34" t="s">
        <v>190</v>
      </c>
      <c r="E18" s="7">
        <v>0</v>
      </c>
      <c r="F18" s="10">
        <v>0</v>
      </c>
    </row>
    <row r="19" spans="1:6" x14ac:dyDescent="0.25">
      <c r="A19" s="31" t="s">
        <v>169</v>
      </c>
      <c r="B19" s="8">
        <v>0</v>
      </c>
      <c r="C19" s="8">
        <v>0</v>
      </c>
      <c r="D19" s="34" t="s">
        <v>191</v>
      </c>
      <c r="E19" s="20"/>
      <c r="F19" s="21"/>
    </row>
    <row r="20" spans="1:6" x14ac:dyDescent="0.25">
      <c r="A20" s="31" t="s">
        <v>170</v>
      </c>
      <c r="B20" s="8">
        <v>0</v>
      </c>
      <c r="C20" s="8">
        <v>0</v>
      </c>
      <c r="D20" s="35" t="s">
        <v>192</v>
      </c>
      <c r="E20" s="8">
        <v>0</v>
      </c>
      <c r="F20" s="11">
        <v>0</v>
      </c>
    </row>
    <row r="21" spans="1:6" x14ac:dyDescent="0.25">
      <c r="A21" s="31" t="s">
        <v>171</v>
      </c>
      <c r="B21" s="8">
        <v>0</v>
      </c>
      <c r="C21" s="8">
        <v>0</v>
      </c>
      <c r="D21" s="35" t="s">
        <v>193</v>
      </c>
      <c r="E21" s="8">
        <v>0</v>
      </c>
      <c r="F21" s="11">
        <v>0</v>
      </c>
    </row>
    <row r="22" spans="1:6" x14ac:dyDescent="0.25">
      <c r="A22" s="31" t="s">
        <v>172</v>
      </c>
      <c r="B22" s="8">
        <v>0</v>
      </c>
      <c r="C22" s="8">
        <v>0</v>
      </c>
      <c r="D22" s="35" t="s">
        <v>194</v>
      </c>
      <c r="E22" s="8">
        <v>0</v>
      </c>
      <c r="F22" s="11">
        <v>0</v>
      </c>
    </row>
    <row r="23" spans="1:6" x14ac:dyDescent="0.25">
      <c r="A23" s="31" t="s">
        <v>173</v>
      </c>
      <c r="B23" s="8">
        <v>0</v>
      </c>
      <c r="C23" s="8">
        <v>0</v>
      </c>
      <c r="D23" s="35" t="s">
        <v>195</v>
      </c>
      <c r="E23" s="8">
        <v>0</v>
      </c>
      <c r="F23" s="11">
        <v>0</v>
      </c>
    </row>
    <row r="24" spans="1:6" ht="26.25" x14ac:dyDescent="0.25">
      <c r="A24" s="31" t="s">
        <v>174</v>
      </c>
      <c r="B24" s="8">
        <v>0</v>
      </c>
      <c r="C24" s="8">
        <v>0</v>
      </c>
      <c r="D24" s="35" t="s">
        <v>196</v>
      </c>
      <c r="E24" s="8">
        <v>0</v>
      </c>
      <c r="F24" s="11">
        <v>0</v>
      </c>
    </row>
    <row r="25" spans="1:6" x14ac:dyDescent="0.25">
      <c r="A25" s="31" t="s">
        <v>175</v>
      </c>
      <c r="B25" s="8">
        <v>0</v>
      </c>
      <c r="C25" s="8">
        <v>0</v>
      </c>
      <c r="D25" s="35" t="s">
        <v>197</v>
      </c>
      <c r="E25" s="8">
        <v>0</v>
      </c>
      <c r="F25" s="11">
        <v>0</v>
      </c>
    </row>
    <row r="26" spans="1:6" x14ac:dyDescent="0.25">
      <c r="A26" s="31" t="s">
        <v>176</v>
      </c>
      <c r="B26" s="8">
        <v>0</v>
      </c>
      <c r="C26" s="8">
        <v>0</v>
      </c>
      <c r="D26" s="35" t="s">
        <v>198</v>
      </c>
      <c r="E26" s="8">
        <v>0</v>
      </c>
      <c r="F26" s="11">
        <v>0</v>
      </c>
    </row>
    <row r="27" spans="1:6" x14ac:dyDescent="0.25">
      <c r="A27" s="31" t="s">
        <v>177</v>
      </c>
      <c r="B27" s="8">
        <v>0</v>
      </c>
      <c r="C27" s="8">
        <v>0</v>
      </c>
      <c r="D27" s="34" t="s">
        <v>199</v>
      </c>
      <c r="E27" s="7">
        <v>0</v>
      </c>
      <c r="F27" s="10">
        <v>0</v>
      </c>
    </row>
    <row r="28" spans="1:6" x14ac:dyDescent="0.25">
      <c r="A28" s="30" t="s">
        <v>178</v>
      </c>
      <c r="B28" s="7">
        <v>0</v>
      </c>
      <c r="C28" s="7">
        <v>0</v>
      </c>
      <c r="D28" s="36" t="s">
        <v>200</v>
      </c>
      <c r="E28" s="7">
        <v>0</v>
      </c>
      <c r="F28" s="10">
        <v>0</v>
      </c>
    </row>
    <row r="29" spans="1:6" x14ac:dyDescent="0.25">
      <c r="A29" s="32" t="s">
        <v>179</v>
      </c>
      <c r="B29" s="7">
        <v>565534366.66999996</v>
      </c>
      <c r="C29" s="7">
        <v>430378637.58999997</v>
      </c>
      <c r="D29" s="36" t="s">
        <v>201</v>
      </c>
      <c r="E29" s="20"/>
      <c r="F29" s="21"/>
    </row>
    <row r="30" spans="1:6" x14ac:dyDescent="0.25">
      <c r="A30" s="14"/>
      <c r="B30" s="25"/>
      <c r="C30" s="25"/>
      <c r="D30" s="34" t="s">
        <v>202</v>
      </c>
      <c r="E30" s="7">
        <v>515113674.73000002</v>
      </c>
      <c r="F30" s="10">
        <v>430113620.36000001</v>
      </c>
    </row>
    <row r="31" spans="1:6" x14ac:dyDescent="0.25">
      <c r="A31" s="14"/>
      <c r="B31" s="25"/>
      <c r="C31" s="25"/>
      <c r="D31" s="35" t="s">
        <v>139</v>
      </c>
      <c r="E31" s="8">
        <v>515113674.73000002</v>
      </c>
      <c r="F31" s="11">
        <v>430113620.36000001</v>
      </c>
    </row>
    <row r="32" spans="1:6" x14ac:dyDescent="0.25">
      <c r="A32" s="14"/>
      <c r="B32" s="25"/>
      <c r="C32" s="25"/>
      <c r="D32" s="35" t="s">
        <v>203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5" t="s">
        <v>204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34" t="s">
        <v>205</v>
      </c>
      <c r="E34" s="7">
        <v>50420691.939999998</v>
      </c>
      <c r="F34" s="10">
        <v>265017.23</v>
      </c>
    </row>
    <row r="35" spans="1:6" x14ac:dyDescent="0.25">
      <c r="A35" s="14"/>
      <c r="B35" s="25"/>
      <c r="C35" s="25"/>
      <c r="D35" s="35" t="s">
        <v>206</v>
      </c>
      <c r="E35" s="8">
        <v>50155674.710000001</v>
      </c>
      <c r="F35" s="11">
        <v>265017.23</v>
      </c>
    </row>
    <row r="36" spans="1:6" x14ac:dyDescent="0.25">
      <c r="A36" s="14"/>
      <c r="B36" s="25"/>
      <c r="C36" s="25"/>
      <c r="D36" s="35" t="s">
        <v>207</v>
      </c>
      <c r="E36" s="8">
        <v>265017.23</v>
      </c>
      <c r="F36" s="11">
        <v>0</v>
      </c>
    </row>
    <row r="37" spans="1:6" x14ac:dyDescent="0.25">
      <c r="A37" s="14"/>
      <c r="B37" s="25"/>
      <c r="C37" s="25"/>
      <c r="D37" s="35" t="s">
        <v>208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5" t="s">
        <v>209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5" t="s">
        <v>210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4" t="s">
        <v>211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5" t="s">
        <v>212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5" t="s">
        <v>213</v>
      </c>
      <c r="E42" s="8">
        <v>0</v>
      </c>
      <c r="F42" s="11">
        <v>0</v>
      </c>
    </row>
    <row r="43" spans="1:6" x14ac:dyDescent="0.25">
      <c r="A43" s="14"/>
      <c r="B43" s="25"/>
      <c r="C43" s="25"/>
      <c r="D43" s="36" t="s">
        <v>214</v>
      </c>
      <c r="E43" s="7">
        <v>565534366.66999996</v>
      </c>
      <c r="F43" s="10">
        <v>430378637.58999997</v>
      </c>
    </row>
    <row r="44" spans="1:6" x14ac:dyDescent="0.25">
      <c r="A44" s="14"/>
      <c r="B44" s="25"/>
      <c r="C44" s="25"/>
      <c r="D44" s="37" t="s">
        <v>215</v>
      </c>
      <c r="E44" s="7">
        <v>565534366.66999996</v>
      </c>
      <c r="F44" s="10">
        <v>430378637.58999997</v>
      </c>
    </row>
    <row r="45" spans="1:6" x14ac:dyDescent="0.25">
      <c r="A45" s="15"/>
      <c r="B45" s="16"/>
      <c r="C45" s="16"/>
      <c r="D45" s="16"/>
      <c r="E45" s="16"/>
      <c r="F45" s="17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8" t="s">
        <v>0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</row>
    <row r="2" spans="1:12" x14ac:dyDescent="0.25">
      <c r="A2" s="38" t="s">
        <v>100</v>
      </c>
      <c r="B2" s="38"/>
      <c r="C2" s="38"/>
      <c r="D2" s="38"/>
      <c r="E2" s="38"/>
      <c r="F2" s="38"/>
      <c r="G2" s="1"/>
      <c r="H2" s="1"/>
      <c r="I2" s="1"/>
      <c r="J2" s="1"/>
      <c r="K2" s="1"/>
      <c r="L2" s="1"/>
    </row>
    <row r="3" spans="1:12" x14ac:dyDescent="0.25">
      <c r="A3" s="38" t="s">
        <v>2</v>
      </c>
      <c r="B3" s="38"/>
      <c r="C3" s="38"/>
      <c r="D3" s="38"/>
      <c r="E3" s="38"/>
      <c r="F3" s="38"/>
      <c r="G3" s="1"/>
      <c r="H3" s="1"/>
      <c r="I3" s="1"/>
      <c r="J3" s="1"/>
      <c r="K3" s="1"/>
      <c r="L3" s="1"/>
    </row>
    <row r="4" spans="1:12" x14ac:dyDescent="0.25">
      <c r="A4" s="38" t="s">
        <v>3</v>
      </c>
      <c r="B4" s="38"/>
      <c r="C4" s="38"/>
      <c r="D4" s="38"/>
      <c r="E4" s="38"/>
      <c r="F4" s="38"/>
      <c r="G4" s="1"/>
      <c r="H4" s="1"/>
      <c r="I4" s="1"/>
      <c r="J4" s="1"/>
      <c r="K4" s="1"/>
      <c r="L4" s="1"/>
    </row>
    <row r="5" spans="1:12" x14ac:dyDescent="0.25">
      <c r="A5" s="39" t="s">
        <v>240</v>
      </c>
      <c r="B5" s="39"/>
      <c r="C5" s="39"/>
      <c r="D5" s="39"/>
      <c r="E5" s="39"/>
      <c r="F5" s="39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9" t="s">
        <v>216</v>
      </c>
      <c r="B8" s="18"/>
      <c r="C8" s="18"/>
      <c r="D8" s="33" t="s">
        <v>223</v>
      </c>
      <c r="E8" s="18"/>
      <c r="F8" s="19"/>
    </row>
    <row r="9" spans="1:12" x14ac:dyDescent="0.25">
      <c r="A9" s="30" t="s">
        <v>72</v>
      </c>
      <c r="B9" s="7">
        <v>851319338.61000001</v>
      </c>
      <c r="C9" s="7">
        <v>430378637.58999997</v>
      </c>
      <c r="D9" s="34" t="s">
        <v>72</v>
      </c>
      <c r="E9" s="7">
        <v>0</v>
      </c>
      <c r="F9" s="10">
        <v>0</v>
      </c>
    </row>
    <row r="10" spans="1:12" x14ac:dyDescent="0.25">
      <c r="A10" s="31" t="s">
        <v>106</v>
      </c>
      <c r="B10" s="8">
        <v>0</v>
      </c>
      <c r="C10" s="8">
        <v>0</v>
      </c>
      <c r="D10" s="35" t="s">
        <v>171</v>
      </c>
      <c r="E10" s="8">
        <v>0</v>
      </c>
      <c r="F10" s="11">
        <v>0</v>
      </c>
    </row>
    <row r="11" spans="1:12" x14ac:dyDescent="0.25">
      <c r="A11" s="31" t="s">
        <v>107</v>
      </c>
      <c r="B11" s="8">
        <v>0</v>
      </c>
      <c r="C11" s="8">
        <v>0</v>
      </c>
      <c r="D11" s="35" t="s">
        <v>172</v>
      </c>
      <c r="E11" s="8">
        <v>0</v>
      </c>
      <c r="F11" s="11">
        <v>0</v>
      </c>
    </row>
    <row r="12" spans="1:12" x14ac:dyDescent="0.25">
      <c r="A12" s="31" t="s">
        <v>108</v>
      </c>
      <c r="B12" s="8">
        <v>0</v>
      </c>
      <c r="C12" s="8">
        <v>0</v>
      </c>
      <c r="D12" s="35" t="s">
        <v>224</v>
      </c>
      <c r="E12" s="8">
        <v>0</v>
      </c>
      <c r="F12" s="11">
        <v>0</v>
      </c>
    </row>
    <row r="13" spans="1:12" x14ac:dyDescent="0.25">
      <c r="A13" s="31" t="s">
        <v>109</v>
      </c>
      <c r="B13" s="8">
        <v>0</v>
      </c>
      <c r="C13" s="8">
        <v>0</v>
      </c>
      <c r="D13" s="34" t="s">
        <v>73</v>
      </c>
      <c r="E13" s="7">
        <v>200987.4</v>
      </c>
      <c r="F13" s="10">
        <v>0</v>
      </c>
    </row>
    <row r="14" spans="1:12" x14ac:dyDescent="0.25">
      <c r="A14" s="31" t="s">
        <v>110</v>
      </c>
      <c r="B14" s="8">
        <v>0</v>
      </c>
      <c r="C14" s="8">
        <v>0</v>
      </c>
      <c r="D14" s="35" t="s">
        <v>171</v>
      </c>
      <c r="E14" s="8">
        <v>0</v>
      </c>
      <c r="F14" s="11">
        <v>0</v>
      </c>
    </row>
    <row r="15" spans="1:12" x14ac:dyDescent="0.25">
      <c r="A15" s="31" t="s">
        <v>111</v>
      </c>
      <c r="B15" s="8">
        <v>0</v>
      </c>
      <c r="C15" s="8">
        <v>0</v>
      </c>
      <c r="D15" s="35" t="s">
        <v>172</v>
      </c>
      <c r="E15" s="8">
        <v>0</v>
      </c>
      <c r="F15" s="11">
        <v>0</v>
      </c>
    </row>
    <row r="16" spans="1:12" x14ac:dyDescent="0.25">
      <c r="A16" s="31" t="s">
        <v>112</v>
      </c>
      <c r="B16" s="8">
        <v>50735718.299999997</v>
      </c>
      <c r="C16" s="8">
        <v>265017.23</v>
      </c>
      <c r="D16" s="35" t="s">
        <v>225</v>
      </c>
      <c r="E16" s="8">
        <v>200987.4</v>
      </c>
      <c r="F16" s="11">
        <v>0</v>
      </c>
    </row>
    <row r="17" spans="1:6" ht="39" x14ac:dyDescent="0.25">
      <c r="A17" s="31" t="s">
        <v>113</v>
      </c>
      <c r="B17" s="8">
        <v>0</v>
      </c>
      <c r="C17" s="8">
        <v>0</v>
      </c>
      <c r="D17" s="36" t="s">
        <v>226</v>
      </c>
      <c r="E17" s="7">
        <v>-200987.4</v>
      </c>
      <c r="F17" s="10">
        <v>0</v>
      </c>
    </row>
    <row r="18" spans="1:6" x14ac:dyDescent="0.25">
      <c r="A18" s="31" t="s">
        <v>115</v>
      </c>
      <c r="B18" s="8">
        <v>0</v>
      </c>
      <c r="C18" s="8">
        <v>0</v>
      </c>
      <c r="D18" s="36" t="s">
        <v>227</v>
      </c>
      <c r="E18" s="20"/>
      <c r="F18" s="21"/>
    </row>
    <row r="19" spans="1:6" x14ac:dyDescent="0.25">
      <c r="A19" s="31" t="s">
        <v>116</v>
      </c>
      <c r="B19" s="8">
        <v>800583620.30999994</v>
      </c>
      <c r="C19" s="8">
        <v>430113620.36000001</v>
      </c>
      <c r="D19" s="34" t="s">
        <v>72</v>
      </c>
      <c r="E19" s="7">
        <v>0</v>
      </c>
      <c r="F19" s="10">
        <v>0</v>
      </c>
    </row>
    <row r="20" spans="1:6" x14ac:dyDescent="0.25">
      <c r="A20" s="31" t="s">
        <v>217</v>
      </c>
      <c r="B20" s="8">
        <v>0</v>
      </c>
      <c r="C20" s="8">
        <v>0</v>
      </c>
      <c r="D20" s="35" t="s">
        <v>228</v>
      </c>
      <c r="E20" s="8">
        <v>0</v>
      </c>
      <c r="F20" s="11">
        <v>0</v>
      </c>
    </row>
    <row r="21" spans="1:6" x14ac:dyDescent="0.25">
      <c r="A21" s="30" t="s">
        <v>73</v>
      </c>
      <c r="B21" s="7">
        <v>715962622.13</v>
      </c>
      <c r="C21" s="7">
        <v>0</v>
      </c>
      <c r="D21" s="35" t="s">
        <v>229</v>
      </c>
      <c r="E21" s="8">
        <v>0</v>
      </c>
      <c r="F21" s="11">
        <v>0</v>
      </c>
    </row>
    <row r="22" spans="1:6" x14ac:dyDescent="0.25">
      <c r="A22" s="31" t="s">
        <v>126</v>
      </c>
      <c r="B22" s="8">
        <v>0</v>
      </c>
      <c r="C22" s="8">
        <v>0</v>
      </c>
      <c r="D22" s="35" t="s">
        <v>230</v>
      </c>
      <c r="E22" s="8">
        <v>0</v>
      </c>
      <c r="F22" s="11">
        <v>0</v>
      </c>
    </row>
    <row r="23" spans="1:6" x14ac:dyDescent="0.25">
      <c r="A23" s="31" t="s">
        <v>127</v>
      </c>
      <c r="B23" s="8">
        <v>0</v>
      </c>
      <c r="C23" s="8">
        <v>0</v>
      </c>
      <c r="D23" s="35" t="s">
        <v>231</v>
      </c>
      <c r="E23" s="8">
        <v>0</v>
      </c>
      <c r="F23" s="11">
        <v>0</v>
      </c>
    </row>
    <row r="24" spans="1:6" x14ac:dyDescent="0.25">
      <c r="A24" s="31" t="s">
        <v>128</v>
      </c>
      <c r="B24" s="8">
        <v>843056.19</v>
      </c>
      <c r="C24" s="8">
        <v>0</v>
      </c>
      <c r="D24" s="35" t="s">
        <v>232</v>
      </c>
      <c r="E24" s="8">
        <v>0</v>
      </c>
      <c r="F24" s="11">
        <v>0</v>
      </c>
    </row>
    <row r="25" spans="1:6" x14ac:dyDescent="0.25">
      <c r="A25" s="31" t="s">
        <v>129</v>
      </c>
      <c r="B25" s="8">
        <v>715119565.94000006</v>
      </c>
      <c r="C25" s="8">
        <v>0</v>
      </c>
      <c r="D25" s="34" t="s">
        <v>73</v>
      </c>
      <c r="E25" s="7">
        <v>0</v>
      </c>
      <c r="F25" s="10">
        <v>0</v>
      </c>
    </row>
    <row r="26" spans="1:6" x14ac:dyDescent="0.25">
      <c r="A26" s="31" t="s">
        <v>130</v>
      </c>
      <c r="B26" s="8">
        <v>0</v>
      </c>
      <c r="C26" s="8">
        <v>0</v>
      </c>
      <c r="D26" s="35" t="s">
        <v>233</v>
      </c>
      <c r="E26" s="8">
        <v>0</v>
      </c>
      <c r="F26" s="11">
        <v>0</v>
      </c>
    </row>
    <row r="27" spans="1:6" x14ac:dyDescent="0.25">
      <c r="A27" s="31" t="s">
        <v>218</v>
      </c>
      <c r="B27" s="8">
        <v>0</v>
      </c>
      <c r="C27" s="8">
        <v>0</v>
      </c>
      <c r="D27" s="35" t="s">
        <v>229</v>
      </c>
      <c r="E27" s="8">
        <v>0</v>
      </c>
      <c r="F27" s="11">
        <v>0</v>
      </c>
    </row>
    <row r="28" spans="1:6" x14ac:dyDescent="0.25">
      <c r="A28" s="31" t="s">
        <v>132</v>
      </c>
      <c r="B28" s="8">
        <v>0</v>
      </c>
      <c r="C28" s="8">
        <v>0</v>
      </c>
      <c r="D28" s="35" t="s">
        <v>230</v>
      </c>
      <c r="E28" s="8">
        <v>0</v>
      </c>
      <c r="F28" s="11">
        <v>0</v>
      </c>
    </row>
    <row r="29" spans="1:6" x14ac:dyDescent="0.25">
      <c r="A29" s="31" t="s">
        <v>133</v>
      </c>
      <c r="B29" s="8">
        <v>0</v>
      </c>
      <c r="C29" s="8">
        <v>0</v>
      </c>
      <c r="D29" s="35" t="s">
        <v>234</v>
      </c>
      <c r="E29" s="8">
        <v>0</v>
      </c>
      <c r="F29" s="11">
        <v>0</v>
      </c>
    </row>
    <row r="30" spans="1:6" x14ac:dyDescent="0.25">
      <c r="A30" s="31" t="s">
        <v>134</v>
      </c>
      <c r="B30" s="8">
        <v>0</v>
      </c>
      <c r="C30" s="8">
        <v>0</v>
      </c>
      <c r="D30" s="35" t="s">
        <v>235</v>
      </c>
      <c r="E30" s="8">
        <v>0</v>
      </c>
      <c r="F30" s="11">
        <v>0</v>
      </c>
    </row>
    <row r="31" spans="1:6" x14ac:dyDescent="0.25">
      <c r="A31" s="31" t="s">
        <v>135</v>
      </c>
      <c r="B31" s="8">
        <v>0</v>
      </c>
      <c r="C31" s="8">
        <v>0</v>
      </c>
      <c r="D31" s="36" t="s">
        <v>236</v>
      </c>
      <c r="E31" s="7">
        <v>0</v>
      </c>
      <c r="F31" s="10">
        <v>0</v>
      </c>
    </row>
    <row r="32" spans="1:6" x14ac:dyDescent="0.25">
      <c r="A32" s="31" t="s">
        <v>136</v>
      </c>
      <c r="B32" s="8">
        <v>0</v>
      </c>
      <c r="C32" s="8">
        <v>0</v>
      </c>
      <c r="D32" s="36" t="s">
        <v>237</v>
      </c>
      <c r="E32" s="7">
        <v>135155729.08000001</v>
      </c>
      <c r="F32" s="10">
        <v>430378637.58999997</v>
      </c>
    </row>
    <row r="33" spans="1:6" x14ac:dyDescent="0.25">
      <c r="A33" s="31" t="s">
        <v>137</v>
      </c>
      <c r="B33" s="8">
        <v>0</v>
      </c>
      <c r="C33" s="8">
        <v>0</v>
      </c>
      <c r="D33" s="36" t="s">
        <v>238</v>
      </c>
      <c r="E33" s="7">
        <v>430378637.58999997</v>
      </c>
      <c r="F33" s="10">
        <v>0</v>
      </c>
    </row>
    <row r="34" spans="1:6" x14ac:dyDescent="0.25">
      <c r="A34" s="31" t="s">
        <v>219</v>
      </c>
      <c r="B34" s="8">
        <v>0</v>
      </c>
      <c r="C34" s="8">
        <v>0</v>
      </c>
      <c r="D34" s="37" t="s">
        <v>239</v>
      </c>
      <c r="E34" s="7">
        <v>565534366.66999996</v>
      </c>
      <c r="F34" s="10">
        <v>430378637.58999997</v>
      </c>
    </row>
    <row r="35" spans="1:6" x14ac:dyDescent="0.25">
      <c r="A35" s="31" t="s">
        <v>220</v>
      </c>
      <c r="B35" s="8">
        <v>0</v>
      </c>
      <c r="C35" s="8">
        <v>0</v>
      </c>
      <c r="D35" s="25"/>
      <c r="E35" s="25"/>
      <c r="F35" s="24"/>
    </row>
    <row r="36" spans="1:6" x14ac:dyDescent="0.25">
      <c r="A36" s="31" t="s">
        <v>140</v>
      </c>
      <c r="B36" s="8">
        <v>0</v>
      </c>
      <c r="C36" s="8">
        <v>0</v>
      </c>
      <c r="D36" s="25"/>
      <c r="E36" s="25"/>
      <c r="F36" s="24"/>
    </row>
    <row r="37" spans="1:6" x14ac:dyDescent="0.25">
      <c r="A37" s="31" t="s">
        <v>221</v>
      </c>
      <c r="B37" s="8">
        <v>0</v>
      </c>
      <c r="C37" s="8">
        <v>0</v>
      </c>
      <c r="D37" s="25"/>
      <c r="E37" s="25"/>
      <c r="F37" s="24"/>
    </row>
    <row r="38" spans="1:6" x14ac:dyDescent="0.25">
      <c r="A38" s="32" t="s">
        <v>222</v>
      </c>
      <c r="B38" s="7">
        <v>135356716.47999999</v>
      </c>
      <c r="C38" s="7">
        <v>430378637.58999997</v>
      </c>
      <c r="D38" s="25"/>
      <c r="E38" s="25"/>
      <c r="F38" s="24"/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8" t="s">
        <v>0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</row>
    <row r="2" spans="1:12" x14ac:dyDescent="0.25">
      <c r="A2" s="38" t="s">
        <v>71</v>
      </c>
      <c r="B2" s="38"/>
      <c r="C2" s="38"/>
      <c r="D2" s="38"/>
      <c r="E2" s="38"/>
      <c r="F2" s="38"/>
      <c r="G2" s="1"/>
      <c r="H2" s="1"/>
      <c r="I2" s="1"/>
      <c r="J2" s="1"/>
      <c r="K2" s="1"/>
      <c r="L2" s="1"/>
    </row>
    <row r="3" spans="1:12" x14ac:dyDescent="0.25">
      <c r="A3" s="38" t="s">
        <v>2</v>
      </c>
      <c r="B3" s="38"/>
      <c r="C3" s="38"/>
      <c r="D3" s="38"/>
      <c r="E3" s="38"/>
      <c r="F3" s="38"/>
      <c r="G3" s="1"/>
      <c r="H3" s="1"/>
      <c r="I3" s="1"/>
      <c r="J3" s="1"/>
      <c r="K3" s="1"/>
      <c r="L3" s="1"/>
    </row>
    <row r="4" spans="1:12" x14ac:dyDescent="0.25">
      <c r="A4" s="38" t="s">
        <v>3</v>
      </c>
      <c r="B4" s="38"/>
      <c r="C4" s="38"/>
      <c r="D4" s="38"/>
      <c r="E4" s="38"/>
      <c r="F4" s="38"/>
      <c r="G4" s="1"/>
      <c r="H4" s="1"/>
      <c r="I4" s="1"/>
      <c r="J4" s="1"/>
      <c r="K4" s="1"/>
      <c r="L4" s="1"/>
    </row>
    <row r="5" spans="1:12" x14ac:dyDescent="0.25">
      <c r="A5" s="39" t="s">
        <v>240</v>
      </c>
      <c r="B5" s="39"/>
      <c r="C5" s="39"/>
      <c r="D5" s="39"/>
      <c r="E5" s="39"/>
      <c r="F5" s="39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 t="s">
        <v>72</v>
      </c>
      <c r="C7" s="3" t="s">
        <v>73</v>
      </c>
      <c r="D7" s="3" t="s">
        <v>4</v>
      </c>
      <c r="E7" s="3" t="s">
        <v>72</v>
      </c>
      <c r="F7" s="4" t="s">
        <v>73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6">
        <v>0</v>
      </c>
      <c r="C8" s="6">
        <v>135155729.08000001</v>
      </c>
      <c r="D8" s="18" t="s">
        <v>74</v>
      </c>
      <c r="E8" s="6">
        <v>0</v>
      </c>
      <c r="F8" s="9">
        <v>0</v>
      </c>
    </row>
    <row r="9" spans="1:12" x14ac:dyDescent="0.25">
      <c r="A9" s="13" t="s">
        <v>52</v>
      </c>
      <c r="B9" s="7">
        <v>0</v>
      </c>
      <c r="C9" s="7">
        <v>135155729.08000001</v>
      </c>
      <c r="D9" s="20" t="s">
        <v>75</v>
      </c>
      <c r="E9" s="7">
        <v>0</v>
      </c>
      <c r="F9" s="10">
        <v>0</v>
      </c>
    </row>
    <row r="10" spans="1:12" x14ac:dyDescent="0.25">
      <c r="A10" s="14" t="s">
        <v>53</v>
      </c>
      <c r="B10" s="8">
        <v>0</v>
      </c>
      <c r="C10" s="8">
        <v>135155729.08000001</v>
      </c>
      <c r="D10" s="25" t="s">
        <v>76</v>
      </c>
      <c r="E10" s="8">
        <v>0</v>
      </c>
      <c r="F10" s="11">
        <v>0</v>
      </c>
    </row>
    <row r="11" spans="1:12" x14ac:dyDescent="0.25">
      <c r="A11" s="14" t="s">
        <v>54</v>
      </c>
      <c r="B11" s="8">
        <v>0</v>
      </c>
      <c r="C11" s="8">
        <v>0</v>
      </c>
      <c r="D11" s="25" t="s">
        <v>77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25" t="s">
        <v>78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25" t="s">
        <v>79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25" t="s">
        <v>80</v>
      </c>
      <c r="E14" s="8">
        <v>0</v>
      </c>
      <c r="F14" s="11">
        <v>0</v>
      </c>
    </row>
    <row r="15" spans="1:12" ht="26.25" x14ac:dyDescent="0.25">
      <c r="A15" s="14" t="s">
        <v>58</v>
      </c>
      <c r="B15" s="8">
        <v>0</v>
      </c>
      <c r="C15" s="8">
        <v>0</v>
      </c>
      <c r="D15" s="25" t="s">
        <v>81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25" t="s">
        <v>82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25" t="s">
        <v>83</v>
      </c>
      <c r="E17" s="8">
        <v>0</v>
      </c>
      <c r="F17" s="11">
        <v>0</v>
      </c>
    </row>
    <row r="18" spans="1:6" x14ac:dyDescent="0.25">
      <c r="A18" s="14" t="s">
        <v>61</v>
      </c>
      <c r="B18" s="8">
        <v>0</v>
      </c>
      <c r="C18" s="8">
        <v>0</v>
      </c>
      <c r="D18" s="20" t="s">
        <v>84</v>
      </c>
      <c r="E18" s="7">
        <v>0</v>
      </c>
      <c r="F18" s="10">
        <v>0</v>
      </c>
    </row>
    <row r="19" spans="1:6" x14ac:dyDescent="0.25">
      <c r="A19" s="14" t="s">
        <v>62</v>
      </c>
      <c r="B19" s="8">
        <v>0</v>
      </c>
      <c r="C19" s="8">
        <v>0</v>
      </c>
      <c r="D19" s="25" t="s">
        <v>85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25" t="s">
        <v>86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25" t="s">
        <v>87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25" t="s">
        <v>88</v>
      </c>
      <c r="E22" s="8">
        <v>0</v>
      </c>
      <c r="F22" s="11">
        <v>0</v>
      </c>
    </row>
    <row r="23" spans="1:6" ht="26.25" x14ac:dyDescent="0.25">
      <c r="A23" s="14" t="s">
        <v>66</v>
      </c>
      <c r="B23" s="8">
        <v>0</v>
      </c>
      <c r="C23" s="8">
        <v>0</v>
      </c>
      <c r="D23" s="25" t="s">
        <v>89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25" t="s">
        <v>90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20" t="s">
        <v>91</v>
      </c>
      <c r="E25" s="7">
        <v>135155729.08000001</v>
      </c>
      <c r="F25" s="10">
        <v>0</v>
      </c>
    </row>
    <row r="26" spans="1:6" x14ac:dyDescent="0.25">
      <c r="A26" s="14" t="s">
        <v>69</v>
      </c>
      <c r="B26" s="8">
        <v>0</v>
      </c>
      <c r="C26" s="8">
        <v>0</v>
      </c>
      <c r="D26" s="20" t="s">
        <v>92</v>
      </c>
      <c r="E26" s="7">
        <v>85000054.370000005</v>
      </c>
      <c r="F26" s="10">
        <v>0</v>
      </c>
    </row>
    <row r="27" spans="1:6" x14ac:dyDescent="0.25">
      <c r="A27" s="14"/>
      <c r="B27" s="25"/>
      <c r="C27" s="25"/>
      <c r="D27" s="25" t="s">
        <v>12</v>
      </c>
      <c r="E27" s="8">
        <v>85000054.370000005</v>
      </c>
      <c r="F27" s="11">
        <v>0</v>
      </c>
    </row>
    <row r="28" spans="1:6" x14ac:dyDescent="0.25">
      <c r="A28" s="14"/>
      <c r="B28" s="25"/>
      <c r="C28" s="25"/>
      <c r="D28" s="25" t="s">
        <v>13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25" t="s">
        <v>93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20" t="s">
        <v>94</v>
      </c>
      <c r="E30" s="7">
        <v>50155674.710000001</v>
      </c>
      <c r="F30" s="10">
        <v>0</v>
      </c>
    </row>
    <row r="31" spans="1:6" x14ac:dyDescent="0.25">
      <c r="A31" s="14"/>
      <c r="B31" s="25"/>
      <c r="C31" s="25"/>
      <c r="D31" s="25" t="s">
        <v>95</v>
      </c>
      <c r="E31" s="8">
        <v>50155674.710000001</v>
      </c>
      <c r="F31" s="11">
        <v>0</v>
      </c>
    </row>
    <row r="32" spans="1:6" x14ac:dyDescent="0.25">
      <c r="A32" s="14"/>
      <c r="B32" s="25"/>
      <c r="C32" s="25"/>
      <c r="D32" s="25" t="s">
        <v>17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25" t="s">
        <v>18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25" t="s">
        <v>19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25" t="s">
        <v>96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20" t="s">
        <v>97</v>
      </c>
      <c r="E36" s="7">
        <v>0</v>
      </c>
      <c r="F36" s="10">
        <v>0</v>
      </c>
    </row>
    <row r="37" spans="1:6" x14ac:dyDescent="0.25">
      <c r="A37" s="14"/>
      <c r="B37" s="25"/>
      <c r="C37" s="25"/>
      <c r="D37" s="25" t="s">
        <v>98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99</v>
      </c>
      <c r="E38" s="8">
        <v>0</v>
      </c>
      <c r="F38" s="11">
        <v>0</v>
      </c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8" t="s">
        <v>0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</row>
    <row r="2" spans="1:12" x14ac:dyDescent="0.25">
      <c r="A2" s="38" t="s">
        <v>45</v>
      </c>
      <c r="B2" s="38"/>
      <c r="C2" s="38"/>
      <c r="D2" s="38"/>
      <c r="E2" s="38"/>
      <c r="F2" s="38"/>
      <c r="G2" s="1"/>
      <c r="H2" s="1"/>
      <c r="I2" s="1"/>
      <c r="J2" s="1"/>
      <c r="K2" s="1"/>
      <c r="L2" s="1"/>
    </row>
    <row r="3" spans="1:12" x14ac:dyDescent="0.25">
      <c r="A3" s="38" t="s">
        <v>2</v>
      </c>
      <c r="B3" s="38"/>
      <c r="C3" s="38"/>
      <c r="D3" s="38"/>
      <c r="E3" s="38"/>
      <c r="F3" s="38"/>
      <c r="G3" s="1"/>
      <c r="H3" s="1"/>
      <c r="I3" s="1"/>
      <c r="J3" s="1"/>
      <c r="K3" s="1"/>
      <c r="L3" s="1"/>
    </row>
    <row r="4" spans="1:12" x14ac:dyDescent="0.25">
      <c r="A4" s="38" t="s">
        <v>3</v>
      </c>
      <c r="B4" s="38"/>
      <c r="C4" s="38"/>
      <c r="D4" s="38"/>
      <c r="E4" s="38"/>
      <c r="F4" s="38"/>
      <c r="G4" s="1"/>
      <c r="H4" s="1"/>
      <c r="I4" s="1"/>
      <c r="J4" s="1"/>
      <c r="K4" s="1"/>
      <c r="L4" s="1"/>
    </row>
    <row r="5" spans="1:12" x14ac:dyDescent="0.25">
      <c r="A5" s="39" t="s">
        <v>240</v>
      </c>
      <c r="B5" s="39"/>
      <c r="C5" s="39"/>
      <c r="D5" s="39"/>
      <c r="E5" s="39"/>
      <c r="F5" s="39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4</v>
      </c>
      <c r="B7" s="3" t="s">
        <v>46</v>
      </c>
      <c r="C7" s="3" t="s">
        <v>47</v>
      </c>
      <c r="D7" s="3" t="s">
        <v>48</v>
      </c>
      <c r="E7" s="3" t="s">
        <v>49</v>
      </c>
      <c r="F7" s="4" t="s">
        <v>50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18"/>
      <c r="C8" s="18"/>
      <c r="D8" s="18"/>
      <c r="E8" s="18"/>
      <c r="F8" s="19"/>
    </row>
    <row r="9" spans="1:12" x14ac:dyDescent="0.25">
      <c r="A9" s="13" t="s">
        <v>52</v>
      </c>
      <c r="B9" s="7">
        <f>SUM(B10:B16)</f>
        <v>430378637.58999997</v>
      </c>
      <c r="C9" s="26">
        <f t="shared" ref="C9:F9" si="0">SUM(C10:C16)</f>
        <v>518390072.36000001</v>
      </c>
      <c r="D9" s="26">
        <f t="shared" si="0"/>
        <v>383234343.27999997</v>
      </c>
      <c r="E9" s="26">
        <f t="shared" si="0"/>
        <v>565534366.67000008</v>
      </c>
      <c r="F9" s="28">
        <f t="shared" si="0"/>
        <v>135155729.08000001</v>
      </c>
    </row>
    <row r="10" spans="1:12" x14ac:dyDescent="0.25">
      <c r="A10" s="14" t="s">
        <v>53</v>
      </c>
      <c r="B10" s="27">
        <v>430378637.58999997</v>
      </c>
      <c r="C10" s="8">
        <v>518390072.36000001</v>
      </c>
      <c r="D10" s="8">
        <v>383234343.27999997</v>
      </c>
      <c r="E10" s="8">
        <f>+B10+C10-D10</f>
        <v>565534366.67000008</v>
      </c>
      <c r="F10" s="11">
        <v>135155729.08000001</v>
      </c>
    </row>
    <row r="11" spans="1:12" x14ac:dyDescent="0.25">
      <c r="A11" s="14" t="s">
        <v>54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8">
        <v>0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8">
        <v>0</v>
      </c>
      <c r="E14" s="8">
        <v>0</v>
      </c>
      <c r="F14" s="11">
        <v>0</v>
      </c>
    </row>
    <row r="15" spans="1:12" x14ac:dyDescent="0.25">
      <c r="A15" s="14" t="s">
        <v>58</v>
      </c>
      <c r="B15" s="8">
        <v>0</v>
      </c>
      <c r="C15" s="8">
        <v>0</v>
      </c>
      <c r="D15" s="8">
        <v>0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</row>
    <row r="18" spans="1:6" x14ac:dyDescent="0.25">
      <c r="A18" s="14" t="s">
        <v>61</v>
      </c>
      <c r="B18" s="8">
        <v>0</v>
      </c>
      <c r="C18" s="8">
        <v>0</v>
      </c>
      <c r="D18" s="8">
        <v>0</v>
      </c>
      <c r="E18" s="8">
        <v>0</v>
      </c>
      <c r="F18" s="11">
        <v>0</v>
      </c>
    </row>
    <row r="19" spans="1:6" x14ac:dyDescent="0.25">
      <c r="A19" s="14" t="s">
        <v>62</v>
      </c>
      <c r="B19" s="8">
        <v>0</v>
      </c>
      <c r="C19" s="8">
        <v>0</v>
      </c>
      <c r="D19" s="8">
        <v>0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8">
        <v>0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4" t="s">
        <v>66</v>
      </c>
      <c r="B23" s="8">
        <v>0</v>
      </c>
      <c r="C23" s="8">
        <v>0</v>
      </c>
      <c r="D23" s="8">
        <v>0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8">
        <v>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69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3" t="s">
        <v>70</v>
      </c>
      <c r="B27" s="7">
        <f>+B9+B17</f>
        <v>430378637.58999997</v>
      </c>
      <c r="C27" s="26">
        <f t="shared" ref="C27:F27" si="1">+C9+C17</f>
        <v>518390072.36000001</v>
      </c>
      <c r="D27" s="26">
        <f t="shared" si="1"/>
        <v>383234343.27999997</v>
      </c>
      <c r="E27" s="26">
        <f t="shared" si="1"/>
        <v>565534366.67000008</v>
      </c>
      <c r="F27" s="28">
        <f t="shared" si="1"/>
        <v>135155729.08000001</v>
      </c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8" t="s">
        <v>0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</row>
    <row r="2" spans="1:12" x14ac:dyDescent="0.25">
      <c r="A2" s="38" t="s">
        <v>24</v>
      </c>
      <c r="B2" s="38"/>
      <c r="C2" s="38"/>
      <c r="D2" s="38"/>
      <c r="E2" s="38"/>
      <c r="F2" s="38"/>
      <c r="G2" s="1"/>
      <c r="H2" s="1"/>
      <c r="I2" s="1"/>
      <c r="J2" s="1"/>
      <c r="K2" s="1"/>
      <c r="L2" s="1"/>
    </row>
    <row r="3" spans="1:12" x14ac:dyDescent="0.25">
      <c r="A3" s="38" t="s">
        <v>2</v>
      </c>
      <c r="B3" s="38"/>
      <c r="C3" s="38"/>
      <c r="D3" s="38"/>
      <c r="E3" s="38"/>
      <c r="F3" s="38"/>
      <c r="G3" s="1"/>
      <c r="H3" s="1"/>
      <c r="I3" s="1"/>
      <c r="J3" s="1"/>
      <c r="K3" s="1"/>
      <c r="L3" s="1"/>
    </row>
    <row r="4" spans="1:12" x14ac:dyDescent="0.25">
      <c r="A4" s="38" t="s">
        <v>3</v>
      </c>
      <c r="B4" s="38"/>
      <c r="C4" s="38"/>
      <c r="D4" s="38"/>
      <c r="E4" s="38"/>
      <c r="F4" s="38"/>
      <c r="G4" s="1"/>
      <c r="H4" s="1"/>
      <c r="I4" s="1"/>
      <c r="J4" s="1"/>
      <c r="K4" s="1"/>
      <c r="L4" s="1"/>
    </row>
    <row r="5" spans="1:12" x14ac:dyDescent="0.25">
      <c r="A5" s="39" t="s">
        <v>240</v>
      </c>
      <c r="B5" s="39"/>
      <c r="C5" s="39"/>
      <c r="D5" s="39"/>
      <c r="E5" s="39"/>
      <c r="F5" s="39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4" t="s">
        <v>30</v>
      </c>
      <c r="G7" s="1"/>
      <c r="H7" s="1"/>
      <c r="I7" s="1"/>
      <c r="J7" s="1"/>
      <c r="K7" s="1"/>
      <c r="L7" s="1"/>
    </row>
    <row r="8" spans="1:12" x14ac:dyDescent="0.25">
      <c r="A8" s="12" t="s">
        <v>31</v>
      </c>
      <c r="B8" s="18"/>
      <c r="C8" s="18"/>
      <c r="D8" s="18"/>
      <c r="E8" s="18"/>
      <c r="F8" s="19"/>
    </row>
    <row r="9" spans="1:12" x14ac:dyDescent="0.25">
      <c r="A9" s="13" t="s">
        <v>32</v>
      </c>
      <c r="B9" s="20"/>
      <c r="C9" s="20"/>
      <c r="D9" s="20"/>
      <c r="E9" s="20"/>
      <c r="F9" s="21"/>
    </row>
    <row r="10" spans="1:12" x14ac:dyDescent="0.25">
      <c r="A10" s="13" t="s">
        <v>33</v>
      </c>
      <c r="B10" s="22"/>
      <c r="C10" s="22"/>
      <c r="D10" s="7">
        <v>0</v>
      </c>
      <c r="E10" s="7">
        <v>0</v>
      </c>
      <c r="F10" s="21"/>
    </row>
    <row r="11" spans="1:12" x14ac:dyDescent="0.25">
      <c r="A11" s="14" t="s">
        <v>34</v>
      </c>
      <c r="B11" s="23"/>
      <c r="C11" s="23"/>
      <c r="D11" s="8">
        <v>0</v>
      </c>
      <c r="E11" s="8">
        <v>0</v>
      </c>
      <c r="F11" s="24"/>
    </row>
    <row r="12" spans="1:12" x14ac:dyDescent="0.25">
      <c r="A12" s="14" t="s">
        <v>35</v>
      </c>
      <c r="B12" s="23"/>
      <c r="C12" s="23"/>
      <c r="D12" s="8">
        <v>0</v>
      </c>
      <c r="E12" s="8">
        <v>0</v>
      </c>
      <c r="F12" s="24"/>
    </row>
    <row r="13" spans="1:12" x14ac:dyDescent="0.25">
      <c r="A13" s="14" t="s">
        <v>36</v>
      </c>
      <c r="B13" s="23"/>
      <c r="C13" s="23"/>
      <c r="D13" s="8">
        <v>0</v>
      </c>
      <c r="E13" s="8">
        <v>0</v>
      </c>
      <c r="F13" s="24"/>
    </row>
    <row r="14" spans="1:12" x14ac:dyDescent="0.25">
      <c r="A14" s="13" t="s">
        <v>37</v>
      </c>
      <c r="B14" s="22"/>
      <c r="C14" s="22"/>
      <c r="D14" s="7">
        <v>0</v>
      </c>
      <c r="E14" s="7">
        <v>0</v>
      </c>
      <c r="F14" s="21"/>
    </row>
    <row r="15" spans="1:12" x14ac:dyDescent="0.25">
      <c r="A15" s="14" t="s">
        <v>38</v>
      </c>
      <c r="B15" s="23"/>
      <c r="C15" s="23"/>
      <c r="D15" s="8">
        <v>0</v>
      </c>
      <c r="E15" s="8">
        <v>0</v>
      </c>
      <c r="F15" s="24"/>
    </row>
    <row r="16" spans="1:12" x14ac:dyDescent="0.25">
      <c r="A16" s="14" t="s">
        <v>39</v>
      </c>
      <c r="B16" s="23"/>
      <c r="C16" s="23"/>
      <c r="D16" s="8">
        <v>0</v>
      </c>
      <c r="E16" s="8">
        <v>0</v>
      </c>
      <c r="F16" s="24"/>
    </row>
    <row r="17" spans="1:6" x14ac:dyDescent="0.25">
      <c r="A17" s="14" t="s">
        <v>35</v>
      </c>
      <c r="B17" s="23"/>
      <c r="C17" s="23"/>
      <c r="D17" s="8">
        <v>0</v>
      </c>
      <c r="E17" s="8">
        <v>0</v>
      </c>
      <c r="F17" s="24"/>
    </row>
    <row r="18" spans="1:6" x14ac:dyDescent="0.25">
      <c r="A18" s="14" t="s">
        <v>36</v>
      </c>
      <c r="B18" s="23"/>
      <c r="C18" s="23"/>
      <c r="D18" s="8">
        <v>0</v>
      </c>
      <c r="E18" s="8">
        <v>0</v>
      </c>
      <c r="F18" s="24"/>
    </row>
    <row r="19" spans="1:6" x14ac:dyDescent="0.25">
      <c r="A19" s="13" t="s">
        <v>40</v>
      </c>
      <c r="B19" s="22"/>
      <c r="C19" s="22"/>
      <c r="D19" s="7">
        <v>0</v>
      </c>
      <c r="E19" s="7">
        <v>0</v>
      </c>
      <c r="F19" s="21"/>
    </row>
    <row r="20" spans="1:6" x14ac:dyDescent="0.25">
      <c r="A20" s="13" t="s">
        <v>41</v>
      </c>
      <c r="B20" s="20"/>
      <c r="C20" s="20"/>
      <c r="D20" s="20"/>
      <c r="E20" s="20"/>
      <c r="F20" s="21"/>
    </row>
    <row r="21" spans="1:6" x14ac:dyDescent="0.25">
      <c r="A21" s="13" t="s">
        <v>33</v>
      </c>
      <c r="B21" s="22"/>
      <c r="C21" s="22"/>
      <c r="D21" s="7">
        <v>0</v>
      </c>
      <c r="E21" s="7">
        <v>0</v>
      </c>
      <c r="F21" s="21"/>
    </row>
    <row r="22" spans="1:6" x14ac:dyDescent="0.25">
      <c r="A22" s="14" t="s">
        <v>34</v>
      </c>
      <c r="B22" s="23"/>
      <c r="C22" s="23"/>
      <c r="D22" s="8">
        <v>0</v>
      </c>
      <c r="E22" s="8">
        <v>0</v>
      </c>
      <c r="F22" s="24"/>
    </row>
    <row r="23" spans="1:6" x14ac:dyDescent="0.25">
      <c r="A23" s="14" t="s">
        <v>35</v>
      </c>
      <c r="B23" s="23"/>
      <c r="C23" s="23"/>
      <c r="D23" s="8">
        <v>0</v>
      </c>
      <c r="E23" s="8">
        <v>0</v>
      </c>
      <c r="F23" s="24"/>
    </row>
    <row r="24" spans="1:6" x14ac:dyDescent="0.25">
      <c r="A24" s="14" t="s">
        <v>36</v>
      </c>
      <c r="B24" s="23"/>
      <c r="C24" s="23"/>
      <c r="D24" s="8">
        <v>0</v>
      </c>
      <c r="E24" s="8">
        <v>0</v>
      </c>
      <c r="F24" s="24"/>
    </row>
    <row r="25" spans="1:6" x14ac:dyDescent="0.25">
      <c r="A25" s="13" t="s">
        <v>37</v>
      </c>
      <c r="B25" s="22"/>
      <c r="C25" s="22"/>
      <c r="D25" s="7">
        <v>0</v>
      </c>
      <c r="E25" s="7">
        <v>0</v>
      </c>
      <c r="F25" s="21"/>
    </row>
    <row r="26" spans="1:6" x14ac:dyDescent="0.25">
      <c r="A26" s="14" t="s">
        <v>38</v>
      </c>
      <c r="B26" s="23"/>
      <c r="C26" s="23"/>
      <c r="D26" s="8">
        <v>0</v>
      </c>
      <c r="E26" s="8">
        <v>0</v>
      </c>
      <c r="F26" s="24"/>
    </row>
    <row r="27" spans="1:6" x14ac:dyDescent="0.25">
      <c r="A27" s="14" t="s">
        <v>39</v>
      </c>
      <c r="B27" s="23"/>
      <c r="C27" s="23"/>
      <c r="D27" s="8">
        <v>0</v>
      </c>
      <c r="E27" s="8">
        <v>0</v>
      </c>
      <c r="F27" s="24"/>
    </row>
    <row r="28" spans="1:6" x14ac:dyDescent="0.25">
      <c r="A28" s="14" t="s">
        <v>35</v>
      </c>
      <c r="B28" s="23"/>
      <c r="C28" s="23"/>
      <c r="D28" s="8">
        <v>0</v>
      </c>
      <c r="E28" s="8">
        <v>0</v>
      </c>
      <c r="F28" s="24"/>
    </row>
    <row r="29" spans="1:6" x14ac:dyDescent="0.25">
      <c r="A29" s="14" t="s">
        <v>36</v>
      </c>
      <c r="B29" s="23"/>
      <c r="C29" s="23"/>
      <c r="D29" s="8">
        <v>0</v>
      </c>
      <c r="E29" s="8">
        <v>0</v>
      </c>
      <c r="F29" s="24"/>
    </row>
    <row r="30" spans="1:6" x14ac:dyDescent="0.25">
      <c r="A30" s="13" t="s">
        <v>42</v>
      </c>
      <c r="B30" s="22"/>
      <c r="C30" s="22"/>
      <c r="D30" s="7">
        <v>0</v>
      </c>
      <c r="E30" s="7">
        <v>0</v>
      </c>
      <c r="F30" s="21"/>
    </row>
    <row r="31" spans="1:6" x14ac:dyDescent="0.25">
      <c r="A31" s="14" t="s">
        <v>43</v>
      </c>
      <c r="B31" s="23"/>
      <c r="C31" s="23"/>
      <c r="D31" s="8">
        <v>0</v>
      </c>
      <c r="E31" s="8">
        <v>0</v>
      </c>
      <c r="F31" s="24"/>
    </row>
    <row r="32" spans="1:6" x14ac:dyDescent="0.25">
      <c r="A32" s="13" t="s">
        <v>44</v>
      </c>
      <c r="B32" s="22"/>
      <c r="C32" s="22"/>
      <c r="D32" s="7">
        <v>0</v>
      </c>
      <c r="E32" s="7">
        <v>0</v>
      </c>
      <c r="F32" s="21"/>
    </row>
    <row r="33" spans="1:6" x14ac:dyDescent="0.25">
      <c r="A33" s="15"/>
      <c r="B33" s="16"/>
      <c r="C33" s="16"/>
      <c r="D33" s="16"/>
      <c r="E33" s="16"/>
      <c r="F33" s="17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tabSelected="1" topLeftCell="A10" workbookViewId="0">
      <selection activeCell="A6" sqref="A6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8" t="s">
        <v>0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</row>
    <row r="2" spans="1:12" x14ac:dyDescent="0.25">
      <c r="A2" s="38" t="s">
        <v>1</v>
      </c>
      <c r="B2" s="38"/>
      <c r="C2" s="38"/>
      <c r="D2" s="38"/>
      <c r="E2" s="38"/>
      <c r="F2" s="38"/>
      <c r="G2" s="1"/>
      <c r="H2" s="1"/>
      <c r="I2" s="1"/>
      <c r="J2" s="1"/>
      <c r="K2" s="1"/>
      <c r="L2" s="1"/>
    </row>
    <row r="3" spans="1:12" x14ac:dyDescent="0.25">
      <c r="A3" s="38" t="s">
        <v>2</v>
      </c>
      <c r="B3" s="38"/>
      <c r="C3" s="38"/>
      <c r="D3" s="38"/>
      <c r="E3" s="38"/>
      <c r="F3" s="38"/>
      <c r="G3" s="1"/>
      <c r="H3" s="1"/>
      <c r="I3" s="1"/>
      <c r="J3" s="1"/>
      <c r="K3" s="1"/>
      <c r="L3" s="1"/>
    </row>
    <row r="4" spans="1:12" x14ac:dyDescent="0.25">
      <c r="A4" s="38" t="s">
        <v>3</v>
      </c>
      <c r="B4" s="38"/>
      <c r="C4" s="38"/>
      <c r="D4" s="38"/>
      <c r="E4" s="38"/>
      <c r="F4" s="38"/>
      <c r="G4" s="1"/>
      <c r="H4" s="1"/>
      <c r="I4" s="1"/>
      <c r="J4" s="1"/>
      <c r="K4" s="1"/>
      <c r="L4" s="1"/>
    </row>
    <row r="5" spans="1:12" x14ac:dyDescent="0.25">
      <c r="A5" s="39" t="s">
        <v>240</v>
      </c>
      <c r="B5" s="39"/>
      <c r="C5" s="39"/>
      <c r="D5" s="39"/>
      <c r="E5" s="39"/>
      <c r="F5" s="39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75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1"/>
      <c r="H7" s="1"/>
      <c r="I7" s="1"/>
      <c r="J7" s="1"/>
      <c r="K7" s="1"/>
      <c r="L7" s="1"/>
    </row>
    <row r="8" spans="1:12" x14ac:dyDescent="0.25">
      <c r="A8" s="12" t="s">
        <v>10</v>
      </c>
      <c r="B8" s="6">
        <v>0</v>
      </c>
      <c r="C8" s="6">
        <v>0</v>
      </c>
      <c r="D8" s="6">
        <v>0</v>
      </c>
      <c r="E8" s="6">
        <v>0</v>
      </c>
      <c r="F8" s="9">
        <v>0</v>
      </c>
    </row>
    <row r="9" spans="1:12" x14ac:dyDescent="0.25">
      <c r="A9" s="13" t="s">
        <v>11</v>
      </c>
      <c r="B9" s="7">
        <v>430113620.36000001</v>
      </c>
      <c r="C9" s="7">
        <v>0</v>
      </c>
      <c r="D9" s="7">
        <v>0</v>
      </c>
      <c r="E9" s="7">
        <v>0</v>
      </c>
      <c r="F9" s="10">
        <v>430113620.36000001</v>
      </c>
    </row>
    <row r="10" spans="1:12" x14ac:dyDescent="0.25">
      <c r="A10" s="14" t="s">
        <v>12</v>
      </c>
      <c r="B10" s="8">
        <v>430113620.36000001</v>
      </c>
      <c r="C10" s="8">
        <v>0</v>
      </c>
      <c r="D10" s="8">
        <v>0</v>
      </c>
      <c r="E10" s="8">
        <v>0</v>
      </c>
      <c r="F10" s="11">
        <v>430113620.36000001</v>
      </c>
    </row>
    <row r="11" spans="1:12" x14ac:dyDescent="0.25">
      <c r="A11" s="14" t="s">
        <v>13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14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3" t="s">
        <v>15</v>
      </c>
      <c r="B13" s="7">
        <v>0</v>
      </c>
      <c r="C13" s="7">
        <v>265017.23</v>
      </c>
      <c r="D13" s="7">
        <v>0</v>
      </c>
      <c r="E13" s="7">
        <v>0</v>
      </c>
      <c r="F13" s="10">
        <v>265017.23</v>
      </c>
    </row>
    <row r="14" spans="1:12" x14ac:dyDescent="0.25">
      <c r="A14" s="14" t="s">
        <v>16</v>
      </c>
      <c r="B14" s="8">
        <v>0</v>
      </c>
      <c r="C14" s="8">
        <v>265017.23</v>
      </c>
      <c r="D14" s="8">
        <v>0</v>
      </c>
      <c r="E14" s="8">
        <v>0</v>
      </c>
      <c r="F14" s="11">
        <v>265017.23</v>
      </c>
    </row>
    <row r="15" spans="1:12" x14ac:dyDescent="0.25">
      <c r="A15" s="14" t="s">
        <v>17</v>
      </c>
      <c r="B15" s="8">
        <v>0</v>
      </c>
      <c r="C15" s="8">
        <v>0</v>
      </c>
      <c r="D15" s="8">
        <v>0</v>
      </c>
      <c r="E15" s="8">
        <v>0</v>
      </c>
      <c r="F15" s="11">
        <v>0</v>
      </c>
    </row>
    <row r="16" spans="1:12" x14ac:dyDescent="0.25">
      <c r="A16" s="14" t="s">
        <v>18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4" t="s">
        <v>19</v>
      </c>
      <c r="B17" s="8">
        <v>0</v>
      </c>
      <c r="C17" s="8">
        <v>0</v>
      </c>
      <c r="D17" s="8">
        <v>0</v>
      </c>
      <c r="E17" s="8">
        <v>0</v>
      </c>
      <c r="F17" s="11">
        <v>0</v>
      </c>
    </row>
    <row r="18" spans="1:6" x14ac:dyDescent="0.25">
      <c r="A18" s="13" t="s">
        <v>20</v>
      </c>
      <c r="B18" s="7">
        <v>430113620.36000001</v>
      </c>
      <c r="C18" s="7">
        <v>265017.23</v>
      </c>
      <c r="D18" s="7">
        <v>0</v>
      </c>
      <c r="E18" s="7">
        <v>0</v>
      </c>
      <c r="F18" s="10">
        <v>430378637.58999997</v>
      </c>
    </row>
    <row r="19" spans="1:6" x14ac:dyDescent="0.25">
      <c r="A19" s="13" t="s">
        <v>21</v>
      </c>
      <c r="B19" s="7">
        <v>85000054.370000005</v>
      </c>
      <c r="C19" s="7">
        <v>0</v>
      </c>
      <c r="D19" s="7">
        <v>0</v>
      </c>
      <c r="E19" s="7">
        <v>0</v>
      </c>
      <c r="F19" s="10">
        <v>85000054.370000005</v>
      </c>
    </row>
    <row r="20" spans="1:6" x14ac:dyDescent="0.25">
      <c r="A20" s="14" t="s">
        <v>12</v>
      </c>
      <c r="B20" s="8">
        <v>85000054.370000005</v>
      </c>
      <c r="C20" s="8">
        <v>0</v>
      </c>
      <c r="D20" s="8">
        <v>0</v>
      </c>
      <c r="E20" s="8">
        <v>0</v>
      </c>
      <c r="F20" s="11">
        <v>85000054.370000005</v>
      </c>
    </row>
    <row r="21" spans="1:6" x14ac:dyDescent="0.25">
      <c r="A21" s="14" t="s">
        <v>13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14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3" t="s">
        <v>15</v>
      </c>
      <c r="B23" s="7">
        <v>0</v>
      </c>
      <c r="C23" s="7">
        <v>0</v>
      </c>
      <c r="D23" s="7">
        <v>50155674.710000001</v>
      </c>
      <c r="E23" s="7">
        <v>0</v>
      </c>
      <c r="F23" s="10">
        <v>50155674.710000001</v>
      </c>
    </row>
    <row r="24" spans="1:6" x14ac:dyDescent="0.25">
      <c r="A24" s="14" t="s">
        <v>16</v>
      </c>
      <c r="B24" s="8">
        <v>0</v>
      </c>
      <c r="C24" s="8">
        <v>0</v>
      </c>
      <c r="D24" s="8">
        <v>50155674.710000001</v>
      </c>
      <c r="E24" s="8">
        <v>0</v>
      </c>
      <c r="F24" s="11">
        <v>50155674.710000001</v>
      </c>
    </row>
    <row r="25" spans="1:6" x14ac:dyDescent="0.25">
      <c r="A25" s="14" t="s">
        <v>17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18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4" t="s">
        <v>19</v>
      </c>
      <c r="B27" s="8">
        <v>0</v>
      </c>
      <c r="C27" s="8">
        <v>0</v>
      </c>
      <c r="D27" s="8">
        <v>0</v>
      </c>
      <c r="E27" s="8">
        <v>0</v>
      </c>
      <c r="F27" s="11">
        <v>0</v>
      </c>
    </row>
    <row r="28" spans="1:6" x14ac:dyDescent="0.25">
      <c r="A28" s="13" t="s">
        <v>22</v>
      </c>
      <c r="B28" s="7">
        <v>515113674.73000002</v>
      </c>
      <c r="C28" s="7">
        <v>265017.23</v>
      </c>
      <c r="D28" s="7">
        <v>50155674.710000001</v>
      </c>
      <c r="E28" s="7">
        <v>0</v>
      </c>
      <c r="F28" s="10">
        <v>565534366.66999996</v>
      </c>
    </row>
    <row r="29" spans="1:6" x14ac:dyDescent="0.25">
      <c r="A29" s="15"/>
      <c r="B29" s="16"/>
      <c r="C29" s="16"/>
      <c r="D29" s="16"/>
      <c r="E29" s="16"/>
      <c r="F29" s="17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Estado Actividades</vt:lpstr>
      <vt:lpstr>Situación Financiera</vt:lpstr>
      <vt:lpstr>Flujo Efectivo</vt:lpstr>
      <vt:lpstr>Cambio Situación Financiera</vt:lpstr>
      <vt:lpstr>Análitico Activo</vt:lpstr>
      <vt:lpstr>Análitico Deuda</vt:lpstr>
      <vt:lpstr>Estado  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Alvar Ricardo Cachón Pérez</cp:lastModifiedBy>
  <cp:lastPrinted>2018-03-16T19:04:04Z</cp:lastPrinted>
  <dcterms:created xsi:type="dcterms:W3CDTF">2018-03-16T18:59:32Z</dcterms:created>
  <dcterms:modified xsi:type="dcterms:W3CDTF">2018-03-16T19:43:01Z</dcterms:modified>
</cp:coreProperties>
</file>