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10035" activeTab="3"/>
  </bookViews>
  <sheets>
    <sheet name="Análitico Ingresos" sheetId="10" r:id="rId1"/>
    <sheet name="Clasificación Administrativa" sheetId="9" r:id="rId2"/>
    <sheet name="Clasificación Económica" sheetId="8" r:id="rId3"/>
    <sheet name="Objeto del Gasto" sheetId="7" r:id="rId4"/>
    <sheet name="Clasificación Funcional" sheetId="6" r:id="rId5"/>
    <sheet name="Categoría Programática" sheetId="5" r:id="rId6"/>
    <sheet name="Postura Fiscal" sheetId="4" r:id="rId7"/>
  </sheets>
  <definedNames>
    <definedName name="_xlnm.Print_Titles" localSheetId="3">'Objeto del Gasto'!$1:$9</definedName>
  </definedNames>
  <calcPr calcId="145621"/>
</workbook>
</file>

<file path=xl/calcChain.xml><?xml version="1.0" encoding="utf-8"?>
<calcChain xmlns="http://schemas.openxmlformats.org/spreadsheetml/2006/main">
  <c r="G10" i="9" l="1"/>
  <c r="F10" i="9"/>
  <c r="E10" i="9"/>
  <c r="D10" i="9"/>
  <c r="C10" i="9"/>
  <c r="B10" i="9"/>
</calcChain>
</file>

<file path=xl/sharedStrings.xml><?xml version="1.0" encoding="utf-8"?>
<sst xmlns="http://schemas.openxmlformats.org/spreadsheetml/2006/main" count="301" uniqueCount="206">
  <si>
    <t>Cuenta Pública 2017</t>
  </si>
  <si>
    <t>Estado Analítico del Ejercicio del Presupuesto de Egresos</t>
  </si>
  <si>
    <t>Indicadores de Postura Fiscal</t>
  </si>
  <si>
    <t>Del  1o. de Enero al 31 de Diciembre de 2017</t>
  </si>
  <si>
    <t>(Pesos)</t>
  </si>
  <si>
    <t>TOMO IV PODER JUDICIAL</t>
  </si>
  <si>
    <t>Estimado/Aprobado</t>
  </si>
  <si>
    <t>Devengado</t>
  </si>
  <si>
    <t>Recaudado/Pagado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</si>
  <si>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</si>
  <si>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</si>
  <si>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</si>
  <si>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</si>
  <si>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</si>
  <si>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</si>
  <si>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</si>
  <si>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</si>
  <si>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</si>
  <si>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>Estimado</t>
  </si>
  <si>
    <t>Pagado 3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</si>
  <si>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</si>
  <si>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</si>
  <si>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</si>
  <si>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</si>
  <si>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</si>
  <si>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</si>
  <si>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</si>
  <si>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</si>
  <si>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</si>
  <si>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</si>
  <si>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</si>
  <si>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</si>
  <si>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</si>
  <si>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</si>
  <si>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</si>
  <si>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</si>
  <si>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</si>
  <si>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</si>
  <si>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</si>
  <si>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</si>
  <si>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</si>
  <si>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</si>
  <si>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</si>
  <si>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</si>
  <si>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</si>
  <si>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</si>
  <si>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</si>
  <si>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</si>
  <si>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</si>
  <si>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</si>
  <si>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</si>
  <si>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</si>
  <si>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</si>
  <si>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</si>
  <si>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</si>
  <si>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</si>
  <si>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</si>
  <si>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</si>
  <si>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</si>
  <si>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</si>
  <si>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           Participaciones a Entidades Federativas y Municipios</t>
  </si>
  <si>
    <t xml:space="preserve">               Costo Financiero, Deuda o Apoyos a Deudores y Ahorradores de la Banca</t>
  </si>
  <si>
    <t xml:space="preserve">           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</si>
  <si>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</si>
  <si>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</si>
  <si>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</si>
  <si>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</si>
  <si>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</si>
  <si>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</si>
  <si>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</si>
  <si>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</si>
  <si>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</si>
  <si>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</si>
  <si>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</si>
  <si>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</si>
  <si>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</si>
  <si>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</si>
  <si>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</si>
  <si>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</si>
  <si>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</si>
  <si>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</si>
  <si>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</si>
  <si>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</si>
  <si>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</si>
  <si>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</si>
  <si>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</si>
  <si>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</si>
  <si>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</si>
  <si>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</si>
  <si>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</si>
  <si>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</si>
  <si>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</si>
  <si>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</si>
  <si>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</si>
  <si>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</si>
  <si>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</si>
  <si>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</si>
  <si>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</si>
  <si>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</si>
  <si>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</si>
  <si>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</si>
  <si>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</si>
  <si>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</si>
  <si>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</si>
  <si>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</si>
  <si>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</si>
  <si>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</si>
  <si>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</si>
  <si>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</si>
  <si>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</si>
  <si>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</si>
  <si>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</si>
  <si>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</si>
  <si>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</si>
  <si>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</si>
  <si>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</si>
  <si>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</si>
  <si>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</si>
  <si>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</si>
  <si>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</si>
  <si>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</si>
  <si>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</si>
  <si>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</si>
  <si>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</si>
  <si>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</si>
  <si>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</si>
  <si>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</si>
  <si>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</si>
  <si>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</si>
  <si>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</si>
  <si>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</si>
  <si>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</si>
  <si>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</si>
  <si>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</si>
  <si>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</si>
  <si>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</si>
  <si>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</si>
  <si>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</si>
  <si>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</si>
  <si>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</si>
  <si>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</si>
  <si>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</si>
  <si>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</si>
  <si>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</si>
  <si>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</si>
  <si>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</si>
  <si>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</si>
  <si>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</si>
  <si>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</si>
  <si>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</si>
  <si>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</si>
  <si>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</si>
  <si>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</si>
  <si>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</si>
  <si>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</si>
  <si>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</si>
  <si>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</si>
  <si>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</si>
  <si>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</si>
  <si>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</si>
  <si>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</si>
  <si>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</si>
  <si>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</si>
  <si>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</si>
  <si>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</si>
  <si>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</si>
  <si>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</si>
  <si>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</si>
  <si>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</si>
  <si>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</si>
  <si>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</si>
  <si>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</si>
  <si>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PODER JUDICIAL</t>
  </si>
  <si>
    <t xml:space="preserve">   TRIBUNAL DE LOS TRABAJADORES AL SERVICIO DEL ESTADO  Y MPIOS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</si>
  <si>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</si>
  <si>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</si>
  <si>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</si>
  <si>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</si>
  <si>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</si>
  <si>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</si>
  <si>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</si>
  <si>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</si>
  <si>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</si>
  <si>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</si>
  <si>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</si>
  <si>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           Corriente</t>
  </si>
  <si>
    <t xml:space="preserve">               Capital</t>
  </si>
  <si>
    <t xml:space="preserve">    Aprovechamientos</t>
  </si>
  <si>
    <t xml:space="preserve">    Ingresos por Ventas de Bienes y Servicios</t>
  </si>
  <si>
    <t xml:space="preserve">    Ingresos Derivados de Financiamientos</t>
  </si>
  <si>
    <t xml:space="preserve"> Total</t>
  </si>
  <si>
    <t xml:space="preserve">    Ingresos del Gobierno</t>
  </si>
  <si>
    <t xml:space="preserve">               Impuestos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</si>
  <si>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</si>
  <si>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</si>
  <si>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</si>
  <si>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       Corriente</t>
  </si>
  <si>
    <t xml:space="preserve">                      Capital</t>
  </si>
  <si>
    <t xml:space="preserve">               Aprovechamientos</t>
  </si>
  <si>
    <t xml:space="preserve">               Participaciones y Aportaciones</t>
  </si>
  <si>
    <t xml:space="preserve">               Transferencias, Asignaciones, Subsidios y Otras Ayudas</t>
  </si>
  <si>
    <t xml:space="preserve">    Ingresos de Organismos y Empresas</t>
  </si>
  <si>
    <t xml:space="preserve">               Cuotas y Aportaciones de Seguridad Social</t>
  </si>
  <si>
    <t xml:space="preserve">               Ingresos por Ventas de Bienes y Servicios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</si>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</sst>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activeCell="C19" sqref="C9:C19"/>
    </sheetView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7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2" t="s">
        <v>5</v>
      </c>
      <c r="B2" s="22"/>
      <c r="C2" s="22"/>
      <c r="D2" s="22"/>
      <c r="E2" s="22"/>
      <c r="F2" s="22"/>
      <c r="G2" s="22"/>
    </row>
    <row r="3" spans="1:7" x14ac:dyDescent="0.25">
      <c r="A3" s="22" t="s">
        <v>174</v>
      </c>
      <c r="B3" s="22"/>
      <c r="C3" s="22"/>
      <c r="D3" s="22"/>
      <c r="E3" s="22"/>
      <c r="F3" s="22"/>
      <c r="G3" s="22"/>
    </row>
    <row r="4" spans="1:7" x14ac:dyDescent="0.25">
      <c r="A4" s="22" t="s">
        <v>3</v>
      </c>
      <c r="B4" s="22"/>
      <c r="C4" s="22"/>
      <c r="D4" s="22"/>
      <c r="E4" s="22"/>
      <c r="F4" s="22"/>
      <c r="G4" s="22"/>
    </row>
    <row r="5" spans="1:7" x14ac:dyDescent="0.25">
      <c r="A5" s="22" t="s">
        <v>4</v>
      </c>
      <c r="B5" s="22"/>
      <c r="C5" s="22"/>
      <c r="D5" s="22"/>
      <c r="E5" s="22"/>
      <c r="F5" s="22"/>
      <c r="G5" s="22"/>
    </row>
    <row r="6" spans="1:7" x14ac:dyDescent="0.25">
      <c r="A6" s="2"/>
      <c r="B6" s="2"/>
      <c r="C6" s="2"/>
      <c r="D6" s="2"/>
      <c r="E6" s="2"/>
      <c r="F6" s="2"/>
      <c r="G6" s="2"/>
    </row>
    <row r="7" spans="1:7" ht="25.5" x14ac:dyDescent="0.25">
      <c r="A7" s="5" t="s">
        <v>179</v>
      </c>
      <c r="B7" s="3" t="s">
        <v>18</v>
      </c>
      <c r="C7" s="3" t="s">
        <v>175</v>
      </c>
      <c r="D7" s="3" t="s">
        <v>30</v>
      </c>
      <c r="E7" s="3" t="s">
        <v>7</v>
      </c>
      <c r="F7" s="3" t="s">
        <v>176</v>
      </c>
      <c r="G7" s="6" t="s">
        <v>177</v>
      </c>
    </row>
    <row r="8" spans="1:7" x14ac:dyDescent="0.25">
      <c r="A8" s="7"/>
      <c r="B8" s="8">
        <v>1</v>
      </c>
      <c r="C8" s="8">
        <v>2</v>
      </c>
      <c r="D8" s="8" t="s">
        <v>33</v>
      </c>
      <c r="E8" s="8">
        <v>4</v>
      </c>
      <c r="F8" s="8">
        <v>5</v>
      </c>
      <c r="G8" s="9" t="s">
        <v>178</v>
      </c>
    </row>
    <row r="9" spans="1:7" x14ac:dyDescent="0.25">
      <c r="A9" s="13" t="s">
        <v>180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5">
        <v>0</v>
      </c>
    </row>
    <row r="10" spans="1:7" x14ac:dyDescent="0.25">
      <c r="A10" s="13" t="s">
        <v>181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x14ac:dyDescent="0.25">
      <c r="A11" s="13" t="s">
        <v>182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 x14ac:dyDescent="0.25">
      <c r="A12" s="13" t="s">
        <v>183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 x14ac:dyDescent="0.25">
      <c r="A13" s="13" t="s">
        <v>184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 x14ac:dyDescent="0.25">
      <c r="A14" s="13" t="s">
        <v>185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7" x14ac:dyDescent="0.25">
      <c r="A15" s="13" t="s">
        <v>186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7" x14ac:dyDescent="0.25">
      <c r="A16" s="13" t="s">
        <v>187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 x14ac:dyDescent="0.25">
      <c r="A17" s="13"/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 x14ac:dyDescent="0.25">
      <c r="A18" s="13" t="s">
        <v>186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 x14ac:dyDescent="0.25">
      <c r="A19" s="13" t="s">
        <v>188</v>
      </c>
      <c r="B19" s="14">
        <v>0</v>
      </c>
      <c r="C19" s="14">
        <v>7825269.1399999997</v>
      </c>
      <c r="D19" s="14">
        <v>7825269.1399999997</v>
      </c>
      <c r="E19" s="14">
        <v>7825269.1399999997</v>
      </c>
      <c r="F19" s="14">
        <v>7825269.1399999997</v>
      </c>
      <c r="G19" s="15">
        <v>7825269.1399999997</v>
      </c>
    </row>
    <row r="20" spans="1:8" x14ac:dyDescent="0.25">
      <c r="A20" s="13" t="s">
        <v>153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 x14ac:dyDescent="0.25">
      <c r="A21" s="13" t="s">
        <v>122</v>
      </c>
      <c r="B21" s="14">
        <v>498671996</v>
      </c>
      <c r="C21" s="14">
        <v>4819031.25</v>
      </c>
      <c r="D21" s="14">
        <v>503491027.25</v>
      </c>
      <c r="E21" s="14">
        <v>503491027.25</v>
      </c>
      <c r="F21" s="14">
        <v>503491027.25</v>
      </c>
      <c r="G21" s="15">
        <v>4819031.25</v>
      </c>
    </row>
    <row r="22" spans="1:8" x14ac:dyDescent="0.25">
      <c r="A22" s="13" t="s">
        <v>189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 x14ac:dyDescent="0.25">
      <c r="A23" s="10" t="s">
        <v>190</v>
      </c>
      <c r="B23" s="11">
        <v>498671996</v>
      </c>
      <c r="C23" s="11">
        <v>12644300.390000001</v>
      </c>
      <c r="D23" s="11">
        <v>511316296.38999999</v>
      </c>
      <c r="E23" s="11">
        <v>511316296.38999999</v>
      </c>
      <c r="F23" s="11">
        <v>511316296.38999999</v>
      </c>
      <c r="G23" s="12">
        <v>12644300.390000001</v>
      </c>
      <c r="H23" s="1"/>
    </row>
    <row r="24" spans="1:8" x14ac:dyDescent="0.25">
      <c r="A24" s="10" t="s">
        <v>191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"/>
    </row>
    <row r="25" spans="1:8" x14ac:dyDescent="0.25">
      <c r="A25" s="13" t="s">
        <v>192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 x14ac:dyDescent="0.25">
      <c r="A26" s="13" t="s">
        <v>193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 x14ac:dyDescent="0.25">
      <c r="A27" s="13" t="s">
        <v>194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 x14ac:dyDescent="0.25">
      <c r="A28" s="13" t="s">
        <v>195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 x14ac:dyDescent="0.25">
      <c r="A29" s="13" t="s">
        <v>196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 x14ac:dyDescent="0.25">
      <c r="A30" s="13" t="s">
        <v>197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 x14ac:dyDescent="0.25">
      <c r="A31" s="13" t="s">
        <v>198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 x14ac:dyDescent="0.25">
      <c r="A32" s="13" t="s">
        <v>196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 x14ac:dyDescent="0.25">
      <c r="A33" s="13" t="s">
        <v>197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 x14ac:dyDescent="0.25">
      <c r="A34" s="13" t="s">
        <v>199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 x14ac:dyDescent="0.25">
      <c r="A35" s="13" t="s">
        <v>200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 x14ac:dyDescent="0.25">
      <c r="A36" s="10" t="s">
        <v>201</v>
      </c>
      <c r="B36" s="11">
        <v>498671996</v>
      </c>
      <c r="C36" s="11">
        <v>12644300.390000001</v>
      </c>
      <c r="D36" s="11">
        <v>511316296.38999999</v>
      </c>
      <c r="E36" s="11">
        <v>511316296.38999999</v>
      </c>
      <c r="F36" s="11">
        <v>511316296.38999999</v>
      </c>
      <c r="G36" s="12">
        <v>12644300.390000001</v>
      </c>
      <c r="H36" s="1"/>
    </row>
    <row r="37" spans="1:8" x14ac:dyDescent="0.25">
      <c r="A37" s="13" t="s">
        <v>202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 x14ac:dyDescent="0.25">
      <c r="A38" s="13" t="s">
        <v>203</v>
      </c>
      <c r="B38" s="14">
        <v>0</v>
      </c>
      <c r="C38" s="14">
        <v>7825269.1399999997</v>
      </c>
      <c r="D38" s="14">
        <v>7825269.1399999997</v>
      </c>
      <c r="E38" s="14">
        <v>7825269.1399999997</v>
      </c>
      <c r="F38" s="14">
        <v>7825269.1399999997</v>
      </c>
      <c r="G38" s="15">
        <v>7825269.1399999997</v>
      </c>
    </row>
    <row r="39" spans="1:8" x14ac:dyDescent="0.25">
      <c r="A39" s="13" t="s">
        <v>200</v>
      </c>
      <c r="B39" s="14">
        <v>498671996</v>
      </c>
      <c r="C39" s="14">
        <v>4819031.25</v>
      </c>
      <c r="D39" s="14">
        <v>503491027.25</v>
      </c>
      <c r="E39" s="14">
        <v>503491027.25</v>
      </c>
      <c r="F39" s="14">
        <v>503491027.25</v>
      </c>
      <c r="G39" s="15">
        <v>4819031.25</v>
      </c>
    </row>
    <row r="40" spans="1:8" x14ac:dyDescent="0.25">
      <c r="A40" s="10" t="s">
        <v>204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"/>
    </row>
    <row r="41" spans="1:8" x14ac:dyDescent="0.25">
      <c r="A41" s="13" t="s">
        <v>205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 x14ac:dyDescent="0.25">
      <c r="A42" s="10" t="s">
        <v>190</v>
      </c>
      <c r="B42" s="11">
        <v>498671996</v>
      </c>
      <c r="C42" s="11">
        <v>12644300.390000001</v>
      </c>
      <c r="D42" s="11">
        <v>511316296.38999999</v>
      </c>
      <c r="E42" s="11">
        <v>511316296.38999999</v>
      </c>
      <c r="F42" s="11">
        <v>511316296.38999999</v>
      </c>
      <c r="G42" s="12">
        <v>12644300.390000001</v>
      </c>
      <c r="H42" s="1"/>
    </row>
    <row r="43" spans="1:8" x14ac:dyDescent="0.25">
      <c r="A43" s="16"/>
      <c r="B43" s="17"/>
      <c r="C43" s="17"/>
      <c r="D43" s="17"/>
      <c r="E43" s="17"/>
      <c r="F43" s="17"/>
      <c r="G43" s="18"/>
    </row>
    <row r="44" spans="1:8" x14ac:dyDescent="0.25">
      <c r="A44" s="4"/>
      <c r="B44" s="4"/>
      <c r="C44" s="4"/>
      <c r="D44" s="4"/>
      <c r="E44" s="4"/>
      <c r="F44" s="4"/>
      <c r="G44" s="4"/>
    </row>
    <row r="45" spans="1:8" x14ac:dyDescent="0.25">
      <c r="A45" t="s">
        <v>26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activeCell="C19" sqref="C9:C19"/>
    </sheetView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7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2" t="s">
        <v>5</v>
      </c>
      <c r="B2" s="22"/>
      <c r="C2" s="22"/>
      <c r="D2" s="22"/>
      <c r="E2" s="22"/>
      <c r="F2" s="22"/>
      <c r="G2" s="22"/>
    </row>
    <row r="3" spans="1:7" x14ac:dyDescent="0.25">
      <c r="A3" s="22" t="s">
        <v>1</v>
      </c>
      <c r="B3" s="22"/>
      <c r="C3" s="22"/>
      <c r="D3" s="22"/>
      <c r="E3" s="22"/>
      <c r="F3" s="22"/>
      <c r="G3" s="22"/>
    </row>
    <row r="4" spans="1:7" x14ac:dyDescent="0.25">
      <c r="A4" s="22" t="s">
        <v>171</v>
      </c>
      <c r="B4" s="22"/>
      <c r="C4" s="22"/>
      <c r="D4" s="22"/>
      <c r="E4" s="22"/>
      <c r="F4" s="22"/>
      <c r="G4" s="22"/>
    </row>
    <row r="5" spans="1:7" x14ac:dyDescent="0.25">
      <c r="A5" s="22" t="s">
        <v>3</v>
      </c>
      <c r="B5" s="22"/>
      <c r="C5" s="22"/>
      <c r="D5" s="22"/>
      <c r="E5" s="22"/>
      <c r="F5" s="22"/>
      <c r="G5" s="22"/>
    </row>
    <row r="6" spans="1:7" x14ac:dyDescent="0.25">
      <c r="A6" s="22" t="s">
        <v>4</v>
      </c>
      <c r="B6" s="22"/>
      <c r="C6" s="22"/>
      <c r="D6" s="22"/>
      <c r="E6" s="22"/>
      <c r="F6" s="22"/>
      <c r="G6" s="22"/>
    </row>
    <row r="7" spans="1:7" x14ac:dyDescent="0.25">
      <c r="A7" s="2"/>
      <c r="B7" s="2"/>
      <c r="C7" s="2"/>
      <c r="D7" s="2"/>
      <c r="E7" s="2"/>
      <c r="F7" s="2"/>
      <c r="G7" s="2"/>
    </row>
    <row r="8" spans="1:7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7" x14ac:dyDescent="0.25">
      <c r="A9" s="19"/>
      <c r="B9" s="20">
        <v>1</v>
      </c>
      <c r="C9" s="20">
        <v>2</v>
      </c>
      <c r="D9" s="20" t="s">
        <v>33</v>
      </c>
      <c r="E9" s="20">
        <v>4</v>
      </c>
      <c r="F9" s="20">
        <v>5</v>
      </c>
      <c r="G9" s="21" t="s">
        <v>34</v>
      </c>
    </row>
    <row r="10" spans="1:7" x14ac:dyDescent="0.25">
      <c r="A10" s="10" t="s">
        <v>5</v>
      </c>
      <c r="B10" s="11">
        <f>SUM(B11:B22)</f>
        <v>498671996</v>
      </c>
      <c r="C10" s="11">
        <f>SUM(C11:C22)</f>
        <v>23646430.960000001</v>
      </c>
      <c r="D10" s="11">
        <f>SUM(D11:D22)</f>
        <v>522318426.95999998</v>
      </c>
      <c r="E10" s="11">
        <f>SUM(E11:E22)</f>
        <v>516704004.13</v>
      </c>
      <c r="F10" s="11">
        <f>SUM(F11:F22)</f>
        <v>501018652.19999999</v>
      </c>
      <c r="G10" s="12">
        <f>SUM(G11:G22)</f>
        <v>5614422.8300000001</v>
      </c>
    </row>
    <row r="11" spans="1:7" x14ac:dyDescent="0.25">
      <c r="A11" s="13" t="s">
        <v>172</v>
      </c>
      <c r="B11" s="14">
        <v>488080831</v>
      </c>
      <c r="C11" s="14">
        <v>20206754.699999999</v>
      </c>
      <c r="D11" s="14">
        <v>508287585.69999999</v>
      </c>
      <c r="E11" s="14">
        <v>506000917.26999998</v>
      </c>
      <c r="F11" s="14">
        <v>490315565.33999997</v>
      </c>
      <c r="G11" s="15">
        <v>2286668.4300000002</v>
      </c>
    </row>
    <row r="12" spans="1:7" x14ac:dyDescent="0.25">
      <c r="A12" s="13" t="s">
        <v>173</v>
      </c>
      <c r="B12" s="14">
        <v>10591165</v>
      </c>
      <c r="C12" s="14">
        <v>3439676.26</v>
      </c>
      <c r="D12" s="14">
        <v>14030841.26</v>
      </c>
      <c r="E12" s="14">
        <v>10703086.859999999</v>
      </c>
      <c r="F12" s="14">
        <v>10703086.859999999</v>
      </c>
      <c r="G12" s="15">
        <v>3327754.4</v>
      </c>
    </row>
    <row r="13" spans="1:7" x14ac:dyDescent="0.25">
      <c r="A13" s="16"/>
      <c r="B13" s="17"/>
      <c r="C13" s="17"/>
      <c r="D13" s="17"/>
      <c r="E13" s="17"/>
      <c r="F13" s="17"/>
      <c r="G13" s="18"/>
    </row>
    <row r="14" spans="1:7" x14ac:dyDescent="0.25">
      <c r="A14" s="4"/>
      <c r="B14" s="4"/>
      <c r="C14" s="4"/>
      <c r="D14" s="4"/>
      <c r="E14" s="4"/>
      <c r="F14" s="4"/>
      <c r="G14" s="4"/>
    </row>
    <row r="15" spans="1:7" x14ac:dyDescent="0.25">
      <c r="A15" t="s">
        <v>26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C19" sqref="C9:C19"/>
    </sheetView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5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165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3" t="s">
        <v>166</v>
      </c>
      <c r="B10" s="14">
        <v>488001858</v>
      </c>
      <c r="C10" s="14">
        <v>15588106.710000001</v>
      </c>
      <c r="D10" s="14">
        <v>503589964.70999998</v>
      </c>
      <c r="E10" s="14">
        <v>498374140.07999998</v>
      </c>
      <c r="F10" s="14">
        <v>497062261.81999999</v>
      </c>
      <c r="G10" s="15">
        <v>5215824.63</v>
      </c>
    </row>
    <row r="11" spans="1:8" x14ac:dyDescent="0.25">
      <c r="A11" s="13" t="s">
        <v>167</v>
      </c>
      <c r="B11" s="14">
        <v>10670138</v>
      </c>
      <c r="C11" s="14">
        <v>8058324.25</v>
      </c>
      <c r="D11" s="14">
        <v>18728462.25</v>
      </c>
      <c r="E11" s="14">
        <v>18329864.050000001</v>
      </c>
      <c r="F11" s="14">
        <v>3956390.38</v>
      </c>
      <c r="G11" s="15">
        <v>398598.2</v>
      </c>
    </row>
    <row r="12" spans="1:8" x14ac:dyDescent="0.25">
      <c r="A12" s="13" t="s">
        <v>168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 x14ac:dyDescent="0.25">
      <c r="A13" s="13" t="s">
        <v>169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 x14ac:dyDescent="0.25">
      <c r="A14" s="13" t="s">
        <v>170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 x14ac:dyDescent="0.25">
      <c r="A15" s="10" t="s">
        <v>63</v>
      </c>
      <c r="B15" s="11">
        <v>498671996</v>
      </c>
      <c r="C15" s="11">
        <v>23646430.960000001</v>
      </c>
      <c r="D15" s="11">
        <v>522318426.95999998</v>
      </c>
      <c r="E15" s="11">
        <v>516704004.13</v>
      </c>
      <c r="F15" s="11">
        <v>501018652.19999999</v>
      </c>
      <c r="G15" s="12">
        <v>5614422.8300000001</v>
      </c>
      <c r="H15" s="1"/>
    </row>
    <row r="16" spans="1:8" x14ac:dyDescent="0.25">
      <c r="A16" s="16"/>
      <c r="B16" s="17"/>
      <c r="C16" s="17"/>
      <c r="D16" s="17"/>
      <c r="E16" s="17"/>
      <c r="F16" s="17"/>
      <c r="G16" s="18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t="s">
        <v>26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workbookViewId="0">
      <selection activeCell="B11" sqref="B11"/>
    </sheetView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5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95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0" t="s">
        <v>96</v>
      </c>
      <c r="B10" s="11">
        <v>445189056</v>
      </c>
      <c r="C10" s="11">
        <v>-11313294.550000001</v>
      </c>
      <c r="D10" s="11">
        <v>433875761.44999999</v>
      </c>
      <c r="E10" s="11">
        <v>431425783.01999998</v>
      </c>
      <c r="F10" s="11">
        <v>431437783.01999998</v>
      </c>
      <c r="G10" s="12">
        <v>2449978.4300000002</v>
      </c>
      <c r="H10" s="1"/>
    </row>
    <row r="11" spans="1:8" x14ac:dyDescent="0.25">
      <c r="A11" s="13" t="s">
        <v>97</v>
      </c>
      <c r="B11" s="14">
        <v>312325719</v>
      </c>
      <c r="C11" s="14">
        <v>-11596505.140000001</v>
      </c>
      <c r="D11" s="14">
        <v>300729213.86000001</v>
      </c>
      <c r="E11" s="14">
        <v>299877257.73000002</v>
      </c>
      <c r="F11" s="14">
        <v>299877257.73000002</v>
      </c>
      <c r="G11" s="15">
        <v>851956.13</v>
      </c>
    </row>
    <row r="12" spans="1:8" x14ac:dyDescent="0.25">
      <c r="A12" s="13" t="s">
        <v>98</v>
      </c>
      <c r="B12" s="14">
        <v>2492888</v>
      </c>
      <c r="C12" s="14">
        <v>3975774.39</v>
      </c>
      <c r="D12" s="14">
        <v>6468662.3899999997</v>
      </c>
      <c r="E12" s="14">
        <v>5506418.3600000003</v>
      </c>
      <c r="F12" s="14">
        <v>5506418.3600000003</v>
      </c>
      <c r="G12" s="15">
        <v>962244.03</v>
      </c>
    </row>
    <row r="13" spans="1:8" x14ac:dyDescent="0.25">
      <c r="A13" s="13" t="s">
        <v>99</v>
      </c>
      <c r="B13" s="14">
        <v>49334535</v>
      </c>
      <c r="C13" s="14">
        <v>-1374275.31</v>
      </c>
      <c r="D13" s="14">
        <v>47960259.689999998</v>
      </c>
      <c r="E13" s="14">
        <v>47814538.240000002</v>
      </c>
      <c r="F13" s="14">
        <v>47814538.240000002</v>
      </c>
      <c r="G13" s="15">
        <v>145721.45000000001</v>
      </c>
    </row>
    <row r="14" spans="1:8" x14ac:dyDescent="0.25">
      <c r="A14" s="13" t="s">
        <v>100</v>
      </c>
      <c r="B14" s="14">
        <v>39714159</v>
      </c>
      <c r="C14" s="14">
        <v>-11663040.66</v>
      </c>
      <c r="D14" s="14">
        <v>28051118.34</v>
      </c>
      <c r="E14" s="14">
        <v>27788524.079999998</v>
      </c>
      <c r="F14" s="14">
        <v>27598494.66</v>
      </c>
      <c r="G14" s="15">
        <v>262594.26</v>
      </c>
    </row>
    <row r="15" spans="1:8" x14ac:dyDescent="0.25">
      <c r="A15" s="13" t="s">
        <v>101</v>
      </c>
      <c r="B15" s="14">
        <v>37954350</v>
      </c>
      <c r="C15" s="14">
        <v>4703429.4400000004</v>
      </c>
      <c r="D15" s="14">
        <v>42657779.439999998</v>
      </c>
      <c r="E15" s="14">
        <v>42502623.920000002</v>
      </c>
      <c r="F15" s="14">
        <v>42704653.340000004</v>
      </c>
      <c r="G15" s="15">
        <v>155155.51999999999</v>
      </c>
    </row>
    <row r="16" spans="1:8" x14ac:dyDescent="0.25">
      <c r="A16" s="13" t="s">
        <v>102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 x14ac:dyDescent="0.25">
      <c r="A17" s="13"/>
      <c r="B17" s="14">
        <v>3367405</v>
      </c>
      <c r="C17" s="14">
        <v>4641322.7300000004</v>
      </c>
      <c r="D17" s="14">
        <v>8008727.7300000004</v>
      </c>
      <c r="E17" s="14">
        <v>7936420.6900000004</v>
      </c>
      <c r="F17" s="14">
        <v>7936420.6900000004</v>
      </c>
      <c r="G17" s="15">
        <v>72307.039999999994</v>
      </c>
    </row>
    <row r="18" spans="1:8" x14ac:dyDescent="0.25">
      <c r="A18" s="10" t="s">
        <v>103</v>
      </c>
      <c r="B18" s="11">
        <v>13730207</v>
      </c>
      <c r="C18" s="11">
        <v>9365307.6699999999</v>
      </c>
      <c r="D18" s="11">
        <v>23095514.670000002</v>
      </c>
      <c r="E18" s="11">
        <v>22125413.629999999</v>
      </c>
      <c r="F18" s="11">
        <v>21626182.760000002</v>
      </c>
      <c r="G18" s="12">
        <v>970101.04</v>
      </c>
      <c r="H18" s="1"/>
    </row>
    <row r="19" spans="1:8" ht="26.25" x14ac:dyDescent="0.25">
      <c r="A19" s="13" t="s">
        <v>104</v>
      </c>
      <c r="B19" s="14">
        <v>5383660</v>
      </c>
      <c r="C19" s="14">
        <v>4227081.0199999996</v>
      </c>
      <c r="D19" s="14">
        <v>9610741.0199999996</v>
      </c>
      <c r="E19" s="14">
        <v>9187869.4299999997</v>
      </c>
      <c r="F19" s="14">
        <v>9187869.4299999997</v>
      </c>
      <c r="G19" s="15">
        <v>422871.59</v>
      </c>
    </row>
    <row r="20" spans="1:8" x14ac:dyDescent="0.25">
      <c r="A20" s="13" t="s">
        <v>105</v>
      </c>
      <c r="B20" s="14">
        <v>209182</v>
      </c>
      <c r="C20" s="14">
        <v>289465.31</v>
      </c>
      <c r="D20" s="14">
        <v>498647.31</v>
      </c>
      <c r="E20" s="14">
        <v>479533.05</v>
      </c>
      <c r="F20" s="14">
        <v>479533.05</v>
      </c>
      <c r="G20" s="15">
        <v>19114.259999999998</v>
      </c>
    </row>
    <row r="21" spans="1:8" x14ac:dyDescent="0.25">
      <c r="A21" s="13" t="s">
        <v>106</v>
      </c>
      <c r="B21" s="14">
        <v>0</v>
      </c>
      <c r="C21" s="14">
        <v>25648.63</v>
      </c>
      <c r="D21" s="14">
        <v>25648.63</v>
      </c>
      <c r="E21" s="14">
        <v>25648.63</v>
      </c>
      <c r="F21" s="14">
        <v>25648.63</v>
      </c>
      <c r="G21" s="15">
        <v>0</v>
      </c>
    </row>
    <row r="22" spans="1:8" x14ac:dyDescent="0.25">
      <c r="A22" s="13" t="s">
        <v>107</v>
      </c>
      <c r="B22" s="14">
        <v>446915</v>
      </c>
      <c r="C22" s="14">
        <v>136253.71</v>
      </c>
      <c r="D22" s="14">
        <v>583168.71</v>
      </c>
      <c r="E22" s="14">
        <v>481487.14</v>
      </c>
      <c r="F22" s="14">
        <v>481487.14</v>
      </c>
      <c r="G22" s="15">
        <v>101681.57</v>
      </c>
    </row>
    <row r="23" spans="1:8" x14ac:dyDescent="0.25">
      <c r="A23" s="13" t="s">
        <v>108</v>
      </c>
      <c r="B23" s="14">
        <v>3720</v>
      </c>
      <c r="C23" s="14">
        <v>11034.26</v>
      </c>
      <c r="D23" s="14">
        <v>14754.26</v>
      </c>
      <c r="E23" s="14">
        <v>11227.76</v>
      </c>
      <c r="F23" s="14">
        <v>11227.76</v>
      </c>
      <c r="G23" s="15">
        <v>3526.5</v>
      </c>
    </row>
    <row r="24" spans="1:8" x14ac:dyDescent="0.25">
      <c r="A24" s="13" t="s">
        <v>109</v>
      </c>
      <c r="B24" s="14">
        <v>5474776</v>
      </c>
      <c r="C24" s="14">
        <v>3083165.34</v>
      </c>
      <c r="D24" s="14">
        <v>8557941.3399999999</v>
      </c>
      <c r="E24" s="14">
        <v>8442299.5800000001</v>
      </c>
      <c r="F24" s="14">
        <v>8341863.9500000002</v>
      </c>
      <c r="G24" s="15">
        <v>115641.76</v>
      </c>
    </row>
    <row r="25" spans="1:8" x14ac:dyDescent="0.25">
      <c r="A25" s="13" t="s">
        <v>110</v>
      </c>
      <c r="B25" s="14">
        <v>883607</v>
      </c>
      <c r="C25" s="14">
        <v>1019407.45</v>
      </c>
      <c r="D25" s="14">
        <v>1903014.45</v>
      </c>
      <c r="E25" s="14">
        <v>1660105.81</v>
      </c>
      <c r="F25" s="14">
        <v>1261310.57</v>
      </c>
      <c r="G25" s="15">
        <v>242908.64</v>
      </c>
    </row>
    <row r="26" spans="1:8" x14ac:dyDescent="0.25">
      <c r="A26" s="13" t="s">
        <v>111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 x14ac:dyDescent="0.25">
      <c r="A27" s="13" t="s">
        <v>112</v>
      </c>
      <c r="B27" s="14">
        <v>1328347</v>
      </c>
      <c r="C27" s="14">
        <v>573251.94999999995</v>
      </c>
      <c r="D27" s="14">
        <v>1901598.95</v>
      </c>
      <c r="E27" s="14">
        <v>1837242.23</v>
      </c>
      <c r="F27" s="14">
        <v>1837242.23</v>
      </c>
      <c r="G27" s="15">
        <v>64356.72</v>
      </c>
    </row>
    <row r="28" spans="1:8" x14ac:dyDescent="0.25">
      <c r="A28" s="10" t="s">
        <v>113</v>
      </c>
      <c r="B28" s="11">
        <v>29082595</v>
      </c>
      <c r="C28" s="11">
        <v>17536093.59</v>
      </c>
      <c r="D28" s="11">
        <v>46618688.590000004</v>
      </c>
      <c r="E28" s="11">
        <v>44822943.43</v>
      </c>
      <c r="F28" s="11">
        <v>43998296.039999999</v>
      </c>
      <c r="G28" s="12">
        <v>1795745.16</v>
      </c>
      <c r="H28" s="1"/>
    </row>
    <row r="29" spans="1:8" x14ac:dyDescent="0.25">
      <c r="A29" s="13" t="s">
        <v>114</v>
      </c>
      <c r="B29" s="14">
        <v>5579584</v>
      </c>
      <c r="C29" s="14">
        <v>11389171.619999999</v>
      </c>
      <c r="D29" s="14">
        <v>16968755.620000001</v>
      </c>
      <c r="E29" s="14">
        <v>16278726.02</v>
      </c>
      <c r="F29" s="14">
        <v>16278726.02</v>
      </c>
      <c r="G29" s="15">
        <v>690029.6</v>
      </c>
    </row>
    <row r="30" spans="1:8" x14ac:dyDescent="0.25">
      <c r="A30" s="13" t="s">
        <v>115</v>
      </c>
      <c r="B30" s="14">
        <v>1885950</v>
      </c>
      <c r="C30" s="14">
        <v>2025180.6</v>
      </c>
      <c r="D30" s="14">
        <v>3911130.6</v>
      </c>
      <c r="E30" s="14">
        <v>3653178.72</v>
      </c>
      <c r="F30" s="14">
        <v>3653178.72</v>
      </c>
      <c r="G30" s="15">
        <v>257951.88</v>
      </c>
    </row>
    <row r="31" spans="1:8" x14ac:dyDescent="0.25">
      <c r="A31" s="13" t="s">
        <v>116</v>
      </c>
      <c r="B31" s="14">
        <v>1003031</v>
      </c>
      <c r="C31" s="14">
        <v>380050.09</v>
      </c>
      <c r="D31" s="14">
        <v>1383081.09</v>
      </c>
      <c r="E31" s="14">
        <v>1325389.0900000001</v>
      </c>
      <c r="F31" s="14">
        <v>1233813.8899999999</v>
      </c>
      <c r="G31" s="15">
        <v>57692</v>
      </c>
    </row>
    <row r="32" spans="1:8" x14ac:dyDescent="0.25">
      <c r="A32" s="13" t="s">
        <v>117</v>
      </c>
      <c r="B32" s="14">
        <v>470508</v>
      </c>
      <c r="C32" s="14">
        <v>635642.91</v>
      </c>
      <c r="D32" s="14">
        <v>1106150.9099999999</v>
      </c>
      <c r="E32" s="14">
        <v>1091040.8700000001</v>
      </c>
      <c r="F32" s="14">
        <v>1091040.8700000001</v>
      </c>
      <c r="G32" s="15">
        <v>15110.04</v>
      </c>
    </row>
    <row r="33" spans="1:8" x14ac:dyDescent="0.25">
      <c r="A33" s="13" t="s">
        <v>118</v>
      </c>
      <c r="B33" s="14">
        <v>2309457</v>
      </c>
      <c r="C33" s="14">
        <v>2744574.13</v>
      </c>
      <c r="D33" s="14">
        <v>5054031.13</v>
      </c>
      <c r="E33" s="14">
        <v>4464056.5199999996</v>
      </c>
      <c r="F33" s="14">
        <v>4464056.5199999996</v>
      </c>
      <c r="G33" s="15">
        <v>589974.61</v>
      </c>
    </row>
    <row r="34" spans="1:8" x14ac:dyDescent="0.25">
      <c r="A34" s="13" t="s">
        <v>119</v>
      </c>
      <c r="B34" s="14">
        <v>328188</v>
      </c>
      <c r="C34" s="14">
        <v>61316.2</v>
      </c>
      <c r="D34" s="14">
        <v>389504.2</v>
      </c>
      <c r="E34" s="14">
        <v>389504.2</v>
      </c>
      <c r="F34" s="14">
        <v>389504.2</v>
      </c>
      <c r="G34" s="15">
        <v>0</v>
      </c>
    </row>
    <row r="35" spans="1:8" x14ac:dyDescent="0.25">
      <c r="A35" s="13" t="s">
        <v>120</v>
      </c>
      <c r="B35" s="14">
        <v>613019</v>
      </c>
      <c r="C35" s="14">
        <v>212771.48</v>
      </c>
      <c r="D35" s="14">
        <v>825790.48</v>
      </c>
      <c r="E35" s="14">
        <v>756938.6</v>
      </c>
      <c r="F35" s="14">
        <v>756938.6</v>
      </c>
      <c r="G35" s="15">
        <v>68851.88</v>
      </c>
    </row>
    <row r="36" spans="1:8" x14ac:dyDescent="0.25">
      <c r="A36" s="13" t="s">
        <v>121</v>
      </c>
      <c r="B36" s="14">
        <v>480537</v>
      </c>
      <c r="C36" s="14">
        <v>147542.10999999999</v>
      </c>
      <c r="D36" s="14">
        <v>628079.11</v>
      </c>
      <c r="E36" s="14">
        <v>628079.11</v>
      </c>
      <c r="F36" s="14">
        <v>628079.11</v>
      </c>
      <c r="G36" s="15">
        <v>0</v>
      </c>
    </row>
    <row r="37" spans="1:8" x14ac:dyDescent="0.25">
      <c r="A37" s="13" t="s">
        <v>72</v>
      </c>
      <c r="B37" s="14">
        <v>16412321</v>
      </c>
      <c r="C37" s="14">
        <v>-60155.55</v>
      </c>
      <c r="D37" s="14">
        <v>16352165.449999999</v>
      </c>
      <c r="E37" s="14">
        <v>16236030.300000001</v>
      </c>
      <c r="F37" s="14">
        <v>15502958.109999999</v>
      </c>
      <c r="G37" s="15">
        <v>116135.15</v>
      </c>
    </row>
    <row r="38" spans="1:8" x14ac:dyDescent="0.25">
      <c r="A38" s="10" t="s">
        <v>122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</row>
    <row r="39" spans="1:8" x14ac:dyDescent="0.25">
      <c r="A39" s="13" t="s">
        <v>123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 x14ac:dyDescent="0.25">
      <c r="A40" s="13" t="s">
        <v>124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 x14ac:dyDescent="0.25">
      <c r="A41" s="13" t="s">
        <v>125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 x14ac:dyDescent="0.25">
      <c r="A42" s="13" t="s">
        <v>126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5">
        <v>0</v>
      </c>
    </row>
    <row r="43" spans="1:8" x14ac:dyDescent="0.25">
      <c r="A43" s="13" t="s">
        <v>54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</row>
    <row r="44" spans="1:8" x14ac:dyDescent="0.25">
      <c r="A44" s="13" t="s">
        <v>127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 x14ac:dyDescent="0.25">
      <c r="A45" s="13" t="s">
        <v>128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8" x14ac:dyDescent="0.25">
      <c r="A46" s="13" t="s">
        <v>129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</row>
    <row r="47" spans="1:8" x14ac:dyDescent="0.25">
      <c r="A47" s="13" t="s">
        <v>130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 x14ac:dyDescent="0.25">
      <c r="A48" s="10" t="s">
        <v>131</v>
      </c>
      <c r="B48" s="11">
        <v>10670138</v>
      </c>
      <c r="C48" s="11">
        <v>8058324.25</v>
      </c>
      <c r="D48" s="11">
        <v>18728462.25</v>
      </c>
      <c r="E48" s="11">
        <v>18329864.050000001</v>
      </c>
      <c r="F48" s="11">
        <v>3956390.38</v>
      </c>
      <c r="G48" s="12">
        <v>398598.2</v>
      </c>
      <c r="H48" s="1"/>
    </row>
    <row r="49" spans="1:8" x14ac:dyDescent="0.25">
      <c r="A49" s="13" t="s">
        <v>132</v>
      </c>
      <c r="B49" s="14">
        <v>9530138</v>
      </c>
      <c r="C49" s="14">
        <v>6340188.8399999999</v>
      </c>
      <c r="D49" s="14">
        <v>15870326.84</v>
      </c>
      <c r="E49" s="14">
        <v>15633411.550000001</v>
      </c>
      <c r="F49" s="14">
        <v>1259937.8799999999</v>
      </c>
      <c r="G49" s="15">
        <v>236915.29</v>
      </c>
    </row>
    <row r="50" spans="1:8" x14ac:dyDescent="0.25">
      <c r="A50" s="13" t="s">
        <v>133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5">
        <v>0</v>
      </c>
    </row>
    <row r="51" spans="1:8" x14ac:dyDescent="0.25">
      <c r="A51" s="13" t="s">
        <v>134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5">
        <v>0</v>
      </c>
    </row>
    <row r="52" spans="1:8" x14ac:dyDescent="0.25">
      <c r="A52" s="13" t="s">
        <v>135</v>
      </c>
      <c r="B52" s="14">
        <v>1140000</v>
      </c>
      <c r="C52" s="14">
        <v>1413049.99</v>
      </c>
      <c r="D52" s="14">
        <v>2553049.9900000002</v>
      </c>
      <c r="E52" s="14">
        <v>2434539.9900000002</v>
      </c>
      <c r="F52" s="14">
        <v>2434539.9900000002</v>
      </c>
      <c r="G52" s="15">
        <v>118510</v>
      </c>
    </row>
    <row r="53" spans="1:8" x14ac:dyDescent="0.25">
      <c r="A53" s="13" t="s">
        <v>136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5">
        <v>0</v>
      </c>
    </row>
    <row r="54" spans="1:8" x14ac:dyDescent="0.25">
      <c r="A54" s="13" t="s">
        <v>137</v>
      </c>
      <c r="B54" s="14">
        <v>0</v>
      </c>
      <c r="C54" s="14">
        <v>221954.42</v>
      </c>
      <c r="D54" s="14">
        <v>221954.42</v>
      </c>
      <c r="E54" s="14">
        <v>182540.26</v>
      </c>
      <c r="F54" s="14">
        <v>182540.26</v>
      </c>
      <c r="G54" s="15">
        <v>39414.160000000003</v>
      </c>
    </row>
    <row r="55" spans="1:8" x14ac:dyDescent="0.25">
      <c r="A55" s="13" t="s">
        <v>138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 x14ac:dyDescent="0.25">
      <c r="A56" s="13" t="s">
        <v>139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8" x14ac:dyDescent="0.25">
      <c r="A57" s="13" t="s">
        <v>140</v>
      </c>
      <c r="B57" s="14">
        <v>0</v>
      </c>
      <c r="C57" s="14">
        <v>83131</v>
      </c>
      <c r="D57" s="14">
        <v>83131</v>
      </c>
      <c r="E57" s="14">
        <v>79372.25</v>
      </c>
      <c r="F57" s="14">
        <v>79372.25</v>
      </c>
      <c r="G57" s="15">
        <v>3758.75</v>
      </c>
    </row>
    <row r="58" spans="1:8" x14ac:dyDescent="0.25">
      <c r="A58" s="10" t="s">
        <v>141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</row>
    <row r="59" spans="1:8" x14ac:dyDescent="0.25">
      <c r="A59" s="13" t="s">
        <v>142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8" x14ac:dyDescent="0.25">
      <c r="A60" s="13" t="s">
        <v>143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8" x14ac:dyDescent="0.25">
      <c r="A61" s="13" t="s">
        <v>144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 x14ac:dyDescent="0.25">
      <c r="A62" s="10" t="s">
        <v>145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  <c r="H62" s="1"/>
    </row>
    <row r="63" spans="1:8" x14ac:dyDescent="0.25">
      <c r="A63" s="13" t="s">
        <v>146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8" x14ac:dyDescent="0.25">
      <c r="A64" s="13" t="s">
        <v>147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8" x14ac:dyDescent="0.25">
      <c r="A65" s="13" t="s">
        <v>148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 x14ac:dyDescent="0.25">
      <c r="A66" s="13" t="s">
        <v>149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 x14ac:dyDescent="0.25">
      <c r="A67" s="13" t="s">
        <v>150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8" x14ac:dyDescent="0.25">
      <c r="A68" s="13" t="s">
        <v>151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 x14ac:dyDescent="0.25">
      <c r="A69" s="13" t="s">
        <v>152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8" x14ac:dyDescent="0.25">
      <c r="A70" s="10" t="s">
        <v>153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</row>
    <row r="71" spans="1:8" x14ac:dyDescent="0.25">
      <c r="A71" s="13" t="s">
        <v>154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8" x14ac:dyDescent="0.25">
      <c r="A72" s="13" t="s">
        <v>155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8" x14ac:dyDescent="0.25">
      <c r="A73" s="13" t="s">
        <v>156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8" x14ac:dyDescent="0.25">
      <c r="A74" s="10" t="s">
        <v>157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"/>
    </row>
    <row r="75" spans="1:8" x14ac:dyDescent="0.25">
      <c r="A75" s="13" t="s">
        <v>158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5">
        <v>0</v>
      </c>
    </row>
    <row r="76" spans="1:8" x14ac:dyDescent="0.25">
      <c r="A76" s="13" t="s">
        <v>159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5">
        <v>0</v>
      </c>
    </row>
    <row r="77" spans="1:8" x14ac:dyDescent="0.25">
      <c r="A77" s="13" t="s">
        <v>160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 x14ac:dyDescent="0.25">
      <c r="A78" s="13" t="s">
        <v>161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 x14ac:dyDescent="0.25">
      <c r="A79" s="13" t="s">
        <v>162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 x14ac:dyDescent="0.25">
      <c r="A80" s="13" t="s">
        <v>163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 x14ac:dyDescent="0.25">
      <c r="A81" s="13" t="s">
        <v>164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 x14ac:dyDescent="0.25">
      <c r="A82" s="10" t="s">
        <v>63</v>
      </c>
      <c r="B82" s="11">
        <v>498671996</v>
      </c>
      <c r="C82" s="11">
        <v>23646430.960000001</v>
      </c>
      <c r="D82" s="11">
        <v>522318426.95999998</v>
      </c>
      <c r="E82" s="11">
        <v>516704004.13</v>
      </c>
      <c r="F82" s="11">
        <v>501018652.19999999</v>
      </c>
      <c r="G82" s="12">
        <v>5614422.8300000001</v>
      </c>
      <c r="H82" s="1"/>
    </row>
    <row r="83" spans="1:8" x14ac:dyDescent="0.25">
      <c r="A83" s="16"/>
      <c r="B83" s="17"/>
      <c r="C83" s="17"/>
      <c r="D83" s="17"/>
      <c r="E83" s="17"/>
      <c r="F83" s="17"/>
      <c r="G83" s="18"/>
    </row>
    <row r="84" spans="1:8" x14ac:dyDescent="0.25">
      <c r="A84" s="4"/>
      <c r="B84" s="4"/>
      <c r="C84" s="4"/>
      <c r="D84" s="4"/>
      <c r="E84" s="4"/>
      <c r="F84" s="4"/>
      <c r="G84" s="4"/>
    </row>
    <row r="85" spans="1:8" x14ac:dyDescent="0.25">
      <c r="A85" t="s">
        <v>26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activeCell="C19" sqref="C9:C19"/>
    </sheetView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5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64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0" t="s">
        <v>65</v>
      </c>
      <c r="B10" s="11">
        <v>498671996</v>
      </c>
      <c r="C10" s="11">
        <v>23646430.960000001</v>
      </c>
      <c r="D10" s="11">
        <v>522318426.95999998</v>
      </c>
      <c r="E10" s="11">
        <v>516704004.13</v>
      </c>
      <c r="F10" s="11">
        <v>501018652.19999999</v>
      </c>
      <c r="G10" s="12">
        <v>5614422.8300000001</v>
      </c>
      <c r="H10" s="1"/>
    </row>
    <row r="11" spans="1:8" x14ac:dyDescent="0.25">
      <c r="A11" s="13" t="s">
        <v>66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 x14ac:dyDescent="0.25">
      <c r="A12" s="13" t="s">
        <v>67</v>
      </c>
      <c r="B12" s="14">
        <v>498671996</v>
      </c>
      <c r="C12" s="14">
        <v>23646430.960000001</v>
      </c>
      <c r="D12" s="14">
        <v>522318426.95999998</v>
      </c>
      <c r="E12" s="14">
        <v>516704004.13</v>
      </c>
      <c r="F12" s="14">
        <v>501018652.19999999</v>
      </c>
      <c r="G12" s="15">
        <v>5614422.8300000001</v>
      </c>
    </row>
    <row r="13" spans="1:8" x14ac:dyDescent="0.25">
      <c r="A13" s="13" t="s">
        <v>68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 x14ac:dyDescent="0.25">
      <c r="A14" s="13" t="s">
        <v>69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 x14ac:dyDescent="0.25">
      <c r="A15" s="13" t="s">
        <v>70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 x14ac:dyDescent="0.25">
      <c r="A16" s="13" t="s">
        <v>71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 x14ac:dyDescent="0.25">
      <c r="A17" s="13"/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 x14ac:dyDescent="0.25">
      <c r="A18" s="13" t="s">
        <v>72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 x14ac:dyDescent="0.25">
      <c r="A19" s="10" t="s">
        <v>73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"/>
    </row>
    <row r="20" spans="1:8" x14ac:dyDescent="0.25">
      <c r="A20" s="13" t="s">
        <v>74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 x14ac:dyDescent="0.25">
      <c r="A21" s="13" t="s">
        <v>75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 x14ac:dyDescent="0.25">
      <c r="A22" s="13" t="s">
        <v>76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 x14ac:dyDescent="0.25">
      <c r="A23" s="13" t="s">
        <v>77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8" x14ac:dyDescent="0.25">
      <c r="A24" s="13" t="s">
        <v>78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 x14ac:dyDescent="0.25">
      <c r="A25" s="13" t="s">
        <v>79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 x14ac:dyDescent="0.25">
      <c r="A26" s="13" t="s">
        <v>80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 x14ac:dyDescent="0.25">
      <c r="A27" s="10" t="s">
        <v>81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 x14ac:dyDescent="0.25">
      <c r="A28" s="13" t="s">
        <v>82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 x14ac:dyDescent="0.25">
      <c r="A29" s="13" t="s">
        <v>83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 x14ac:dyDescent="0.25">
      <c r="A30" s="13" t="s">
        <v>84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 x14ac:dyDescent="0.25">
      <c r="A31" s="13" t="s">
        <v>85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 x14ac:dyDescent="0.25">
      <c r="A32" s="13" t="s">
        <v>86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 x14ac:dyDescent="0.25">
      <c r="A33" s="13" t="s">
        <v>87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 x14ac:dyDescent="0.25">
      <c r="A34" s="13" t="s">
        <v>88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 x14ac:dyDescent="0.25">
      <c r="A35" s="13" t="s">
        <v>89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 x14ac:dyDescent="0.25">
      <c r="A36" s="13" t="s">
        <v>90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 x14ac:dyDescent="0.25">
      <c r="A37" s="10" t="s">
        <v>91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"/>
    </row>
    <row r="38" spans="1:8" x14ac:dyDescent="0.25">
      <c r="A38" s="13" t="s">
        <v>92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 ht="26.25" x14ac:dyDescent="0.25">
      <c r="A39" s="13" t="s">
        <v>93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 x14ac:dyDescent="0.25">
      <c r="A40" s="13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 x14ac:dyDescent="0.25">
      <c r="A41" s="13" t="s">
        <v>62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 x14ac:dyDescent="0.25">
      <c r="A42" s="10" t="s">
        <v>63</v>
      </c>
      <c r="B42" s="11">
        <v>498671996</v>
      </c>
      <c r="C42" s="11">
        <v>23646430.960000001</v>
      </c>
      <c r="D42" s="11">
        <v>522318426.95999998</v>
      </c>
      <c r="E42" s="11">
        <v>516704004.13</v>
      </c>
      <c r="F42" s="11">
        <v>501018652.19999999</v>
      </c>
      <c r="G42" s="12">
        <v>5614422.8300000001</v>
      </c>
      <c r="H42" s="1"/>
    </row>
    <row r="43" spans="1:8" x14ac:dyDescent="0.25">
      <c r="A43" s="16"/>
      <c r="B43" s="17"/>
      <c r="C43" s="17"/>
      <c r="D43" s="17"/>
      <c r="E43" s="17"/>
      <c r="F43" s="17"/>
      <c r="G43" s="18"/>
    </row>
    <row r="44" spans="1:8" x14ac:dyDescent="0.25">
      <c r="A44" s="4"/>
      <c r="B44" s="4"/>
      <c r="C44" s="4"/>
      <c r="D44" s="4"/>
      <c r="E44" s="4"/>
      <c r="F44" s="4"/>
      <c r="G44" s="4"/>
    </row>
    <row r="45" spans="1:8" x14ac:dyDescent="0.25">
      <c r="A45" t="s">
        <v>26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workbookViewId="0">
      <selection activeCell="C19" sqref="C9:C19"/>
    </sheetView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A2" s="22" t="s">
        <v>5</v>
      </c>
      <c r="B2" s="22"/>
      <c r="C2" s="22"/>
      <c r="D2" s="22"/>
      <c r="E2" s="22"/>
      <c r="F2" s="22"/>
      <c r="G2" s="22"/>
    </row>
    <row r="3" spans="1:8" x14ac:dyDescent="0.25">
      <c r="A3" s="22" t="s">
        <v>1</v>
      </c>
      <c r="B3" s="22"/>
      <c r="C3" s="22"/>
      <c r="D3" s="22"/>
      <c r="E3" s="22"/>
      <c r="F3" s="22"/>
      <c r="G3" s="22"/>
    </row>
    <row r="4" spans="1:8" x14ac:dyDescent="0.25">
      <c r="A4" s="22" t="s">
        <v>27</v>
      </c>
      <c r="B4" s="22"/>
      <c r="C4" s="22"/>
      <c r="D4" s="22"/>
      <c r="E4" s="22"/>
      <c r="F4" s="22"/>
      <c r="G4" s="22"/>
    </row>
    <row r="5" spans="1:8" x14ac:dyDescent="0.25">
      <c r="A5" s="22" t="s">
        <v>3</v>
      </c>
      <c r="B5" s="22"/>
      <c r="C5" s="22"/>
      <c r="D5" s="22"/>
      <c r="E5" s="22"/>
      <c r="F5" s="22"/>
      <c r="G5" s="22"/>
    </row>
    <row r="6" spans="1:8" x14ac:dyDescent="0.25">
      <c r="A6" s="22" t="s">
        <v>4</v>
      </c>
      <c r="B6" s="22"/>
      <c r="C6" s="22"/>
      <c r="D6" s="22"/>
      <c r="E6" s="22"/>
      <c r="F6" s="22"/>
      <c r="G6" s="22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9</v>
      </c>
      <c r="B8" s="3" t="s">
        <v>28</v>
      </c>
      <c r="C8" s="3" t="s">
        <v>29</v>
      </c>
      <c r="D8" s="3" t="s">
        <v>30</v>
      </c>
      <c r="E8" s="3" t="s">
        <v>7</v>
      </c>
      <c r="F8" s="3" t="s">
        <v>31</v>
      </c>
      <c r="G8" s="6" t="s">
        <v>32</v>
      </c>
    </row>
    <row r="9" spans="1:8" x14ac:dyDescent="0.25">
      <c r="A9" s="7"/>
      <c r="B9" s="8">
        <v>1</v>
      </c>
      <c r="C9" s="8">
        <v>2</v>
      </c>
      <c r="D9" s="8" t="s">
        <v>33</v>
      </c>
      <c r="E9" s="8">
        <v>4</v>
      </c>
      <c r="F9" s="8">
        <v>5</v>
      </c>
      <c r="G9" s="9" t="s">
        <v>34</v>
      </c>
    </row>
    <row r="10" spans="1:8" x14ac:dyDescent="0.25">
      <c r="A10" s="10" t="s">
        <v>35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 x14ac:dyDescent="0.25">
      <c r="A11" s="13" t="s">
        <v>36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 x14ac:dyDescent="0.25">
      <c r="A12" s="13" t="s">
        <v>37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 x14ac:dyDescent="0.25">
      <c r="A13" s="10" t="s">
        <v>38</v>
      </c>
      <c r="B13" s="11">
        <v>344178266</v>
      </c>
      <c r="C13" s="11">
        <v>4289013.55</v>
      </c>
      <c r="D13" s="11">
        <v>348467279.55000001</v>
      </c>
      <c r="E13" s="11">
        <v>345587882.14999998</v>
      </c>
      <c r="F13" s="11">
        <v>344931631.25</v>
      </c>
      <c r="G13" s="12">
        <v>2879397.4</v>
      </c>
      <c r="H13" s="1"/>
    </row>
    <row r="14" spans="1:8" x14ac:dyDescent="0.25">
      <c r="A14" s="13" t="s">
        <v>39</v>
      </c>
      <c r="B14" s="14">
        <v>344178266</v>
      </c>
      <c r="C14" s="14">
        <v>4289013.55</v>
      </c>
      <c r="D14" s="14">
        <v>348467279.55000001</v>
      </c>
      <c r="E14" s="14">
        <v>345587882.14999998</v>
      </c>
      <c r="F14" s="14">
        <v>344931631.25</v>
      </c>
      <c r="G14" s="15">
        <v>2879397.4</v>
      </c>
    </row>
    <row r="15" spans="1:8" x14ac:dyDescent="0.25">
      <c r="A15" s="13" t="s">
        <v>40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 x14ac:dyDescent="0.25">
      <c r="A16" s="13" t="s">
        <v>41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 x14ac:dyDescent="0.25">
      <c r="A17" s="13"/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 x14ac:dyDescent="0.25">
      <c r="A18" s="13" t="s">
        <v>42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 x14ac:dyDescent="0.25">
      <c r="A19" s="13" t="s">
        <v>43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 x14ac:dyDescent="0.25">
      <c r="A20" s="13" t="s">
        <v>44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 x14ac:dyDescent="0.25">
      <c r="A21" s="13" t="s">
        <v>45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 x14ac:dyDescent="0.25">
      <c r="A22" s="10" t="s">
        <v>46</v>
      </c>
      <c r="B22" s="11">
        <v>154493730</v>
      </c>
      <c r="C22" s="11">
        <v>19357417.41</v>
      </c>
      <c r="D22" s="11">
        <v>173851147.41</v>
      </c>
      <c r="E22" s="11">
        <v>171116121.97999999</v>
      </c>
      <c r="F22" s="11">
        <v>156087020.94999999</v>
      </c>
      <c r="G22" s="12">
        <v>2735025.43</v>
      </c>
      <c r="H22" s="1"/>
    </row>
    <row r="23" spans="1:8" ht="26.25" x14ac:dyDescent="0.25">
      <c r="A23" s="13" t="s">
        <v>47</v>
      </c>
      <c r="B23" s="14">
        <v>154493730</v>
      </c>
      <c r="C23" s="14">
        <v>19357417.41</v>
      </c>
      <c r="D23" s="14">
        <v>173851147.41</v>
      </c>
      <c r="E23" s="14">
        <v>171116121.97999999</v>
      </c>
      <c r="F23" s="14">
        <v>156087020.94999999</v>
      </c>
      <c r="G23" s="15">
        <v>2735025.43</v>
      </c>
    </row>
    <row r="24" spans="1:8" x14ac:dyDescent="0.25">
      <c r="A24" s="13" t="s">
        <v>48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 x14ac:dyDescent="0.25">
      <c r="A25" s="13" t="s">
        <v>49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 x14ac:dyDescent="0.25">
      <c r="A26" s="10" t="s">
        <v>50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2">
        <v>0</v>
      </c>
      <c r="H26" s="1"/>
    </row>
    <row r="27" spans="1:8" x14ac:dyDescent="0.25">
      <c r="A27" s="13" t="s">
        <v>51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 x14ac:dyDescent="0.25">
      <c r="A28" s="13" t="s">
        <v>52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 x14ac:dyDescent="0.25">
      <c r="A29" s="10" t="s">
        <v>53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2">
        <v>0</v>
      </c>
      <c r="H29" s="1"/>
    </row>
    <row r="30" spans="1:8" x14ac:dyDescent="0.25">
      <c r="A30" s="13" t="s">
        <v>54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 x14ac:dyDescent="0.25">
      <c r="A31" s="13" t="s">
        <v>55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 x14ac:dyDescent="0.25">
      <c r="A32" s="13" t="s">
        <v>56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 x14ac:dyDescent="0.25">
      <c r="A33" s="13" t="s">
        <v>57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 x14ac:dyDescent="0.25">
      <c r="A34" s="10" t="s">
        <v>58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2">
        <v>0</v>
      </c>
      <c r="H34" s="1"/>
    </row>
    <row r="35" spans="1:8" x14ac:dyDescent="0.25">
      <c r="A35" s="13" t="s">
        <v>59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 x14ac:dyDescent="0.25">
      <c r="A36" s="13" t="s">
        <v>60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 ht="26.25" x14ac:dyDescent="0.25">
      <c r="A37" s="13" t="s">
        <v>61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 x14ac:dyDescent="0.25">
      <c r="A38" s="13" t="s">
        <v>62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 x14ac:dyDescent="0.25">
      <c r="A39" s="10" t="s">
        <v>63</v>
      </c>
      <c r="B39" s="11">
        <v>498671996</v>
      </c>
      <c r="C39" s="11">
        <v>23646430.960000001</v>
      </c>
      <c r="D39" s="11">
        <v>522318426.95999998</v>
      </c>
      <c r="E39" s="11">
        <v>516704004.13</v>
      </c>
      <c r="F39" s="11">
        <v>501018652.19999999</v>
      </c>
      <c r="G39" s="12">
        <v>5614422.8300000001</v>
      </c>
      <c r="H39" s="1"/>
    </row>
    <row r="40" spans="1:8" x14ac:dyDescent="0.25">
      <c r="A40" s="16"/>
      <c r="B40" s="17"/>
      <c r="C40" s="17"/>
      <c r="D40" s="17"/>
      <c r="E40" s="17"/>
      <c r="F40" s="17"/>
      <c r="G40" s="18"/>
    </row>
    <row r="41" spans="1:8" x14ac:dyDescent="0.25">
      <c r="A41" s="4"/>
      <c r="B41" s="4"/>
      <c r="C41" s="4"/>
      <c r="D41" s="4"/>
      <c r="E41" s="4"/>
      <c r="F41" s="4"/>
      <c r="G41" s="4"/>
    </row>
    <row r="42" spans="1:8" x14ac:dyDescent="0.25">
      <c r="A42" t="s">
        <v>26</v>
      </c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showGridLines="0" workbookViewId="0">
      <selection activeCell="C19" sqref="C9:C19"/>
    </sheetView>
  </sheetViews>
  <sheetFormatPr baseColWidth="10" defaultRowHeight="15" x14ac:dyDescent="0.25"/>
  <cols>
    <col min="1" max="1" width="64.7109375" customWidth="1"/>
    <col min="2" max="4" width="15.7109375" customWidth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5</v>
      </c>
      <c r="B2" s="22"/>
      <c r="C2" s="22"/>
      <c r="D2" s="22"/>
    </row>
    <row r="3" spans="1:4" x14ac:dyDescent="0.25">
      <c r="A3" s="22" t="s">
        <v>1</v>
      </c>
      <c r="B3" s="22"/>
      <c r="C3" s="22"/>
      <c r="D3" s="22"/>
    </row>
    <row r="4" spans="1:4" x14ac:dyDescent="0.25">
      <c r="A4" s="22" t="s">
        <v>2</v>
      </c>
      <c r="B4" s="22"/>
      <c r="C4" s="22"/>
      <c r="D4" s="22"/>
    </row>
    <row r="5" spans="1:4" x14ac:dyDescent="0.25">
      <c r="A5" s="22" t="s">
        <v>3</v>
      </c>
      <c r="B5" s="22"/>
      <c r="C5" s="22"/>
      <c r="D5" s="22"/>
    </row>
    <row r="6" spans="1:4" x14ac:dyDescent="0.25">
      <c r="A6" s="22" t="s">
        <v>4</v>
      </c>
      <c r="B6" s="22"/>
      <c r="C6" s="22"/>
      <c r="D6" s="22"/>
    </row>
    <row r="7" spans="1:4" x14ac:dyDescent="0.25">
      <c r="A7" s="2"/>
      <c r="B7" s="2"/>
      <c r="C7" s="2"/>
      <c r="D7" s="2"/>
    </row>
    <row r="8" spans="1:4" ht="25.5" x14ac:dyDescent="0.25">
      <c r="A8" s="5" t="s">
        <v>9</v>
      </c>
      <c r="B8" s="3" t="s">
        <v>6</v>
      </c>
      <c r="C8" s="3" t="s">
        <v>7</v>
      </c>
      <c r="D8" s="6" t="s">
        <v>8</v>
      </c>
    </row>
    <row r="9" spans="1:4" x14ac:dyDescent="0.25">
      <c r="A9" s="7"/>
      <c r="B9" s="8"/>
      <c r="C9" s="8"/>
      <c r="D9" s="9"/>
    </row>
    <row r="10" spans="1:4" x14ac:dyDescent="0.25">
      <c r="A10" s="10" t="s">
        <v>10</v>
      </c>
      <c r="B10" s="11">
        <v>498671996</v>
      </c>
      <c r="C10" s="11">
        <v>511316296.38999999</v>
      </c>
      <c r="D10" s="12">
        <v>511316296.38999999</v>
      </c>
    </row>
    <row r="11" spans="1:4" x14ac:dyDescent="0.25">
      <c r="A11" s="13" t="s">
        <v>11</v>
      </c>
      <c r="B11" s="14">
        <v>498671996</v>
      </c>
      <c r="C11" s="14">
        <v>511316296.38999999</v>
      </c>
      <c r="D11" s="15">
        <v>511316296.38999999</v>
      </c>
    </row>
    <row r="12" spans="1:4" x14ac:dyDescent="0.25">
      <c r="A12" s="13" t="s">
        <v>12</v>
      </c>
      <c r="B12" s="14">
        <v>0</v>
      </c>
      <c r="C12" s="14">
        <v>0</v>
      </c>
      <c r="D12" s="15">
        <v>0</v>
      </c>
    </row>
    <row r="13" spans="1:4" x14ac:dyDescent="0.25">
      <c r="A13" s="10" t="s">
        <v>13</v>
      </c>
      <c r="B13" s="11">
        <v>498671996</v>
      </c>
      <c r="C13" s="11">
        <v>516704004.13</v>
      </c>
      <c r="D13" s="12">
        <v>501018652.19999999</v>
      </c>
    </row>
    <row r="14" spans="1:4" x14ac:dyDescent="0.25">
      <c r="A14" s="13" t="s">
        <v>14</v>
      </c>
      <c r="B14" s="14">
        <v>498671996</v>
      </c>
      <c r="C14" s="14">
        <v>516704004.13</v>
      </c>
      <c r="D14" s="15">
        <v>501018652.19999999</v>
      </c>
    </row>
    <row r="15" spans="1:4" x14ac:dyDescent="0.25">
      <c r="A15" s="13" t="s">
        <v>15</v>
      </c>
      <c r="B15" s="14">
        <v>0</v>
      </c>
      <c r="C15" s="14">
        <v>0</v>
      </c>
      <c r="D15" s="15">
        <v>0</v>
      </c>
    </row>
    <row r="16" spans="1:4" x14ac:dyDescent="0.25">
      <c r="A16" s="10" t="s">
        <v>16</v>
      </c>
      <c r="B16" s="11">
        <v>0</v>
      </c>
      <c r="C16" s="11">
        <v>-5387707.7400000002</v>
      </c>
      <c r="D16" s="12">
        <v>10297644.189999999</v>
      </c>
    </row>
    <row r="17" spans="1:4" x14ac:dyDescent="0.25">
      <c r="A17" s="7"/>
      <c r="B17" s="8" t="s">
        <v>18</v>
      </c>
      <c r="C17" s="8" t="s">
        <v>7</v>
      </c>
      <c r="D17" s="9" t="s">
        <v>19</v>
      </c>
    </row>
    <row r="18" spans="1:4" x14ac:dyDescent="0.25">
      <c r="A18" s="10" t="s">
        <v>20</v>
      </c>
      <c r="B18" s="11">
        <v>0</v>
      </c>
      <c r="C18" s="11">
        <v>-5387707.7400000002</v>
      </c>
      <c r="D18" s="12">
        <v>10297644.189999999</v>
      </c>
    </row>
    <row r="19" spans="1:4" x14ac:dyDescent="0.25">
      <c r="A19" s="13" t="s">
        <v>21</v>
      </c>
      <c r="B19" s="14">
        <v>0</v>
      </c>
      <c r="C19" s="14">
        <v>0</v>
      </c>
      <c r="D19" s="15">
        <v>0</v>
      </c>
    </row>
    <row r="20" spans="1:4" x14ac:dyDescent="0.25">
      <c r="A20" s="10" t="s">
        <v>22</v>
      </c>
      <c r="B20" s="11">
        <v>0</v>
      </c>
      <c r="C20" s="11">
        <v>-5387707.7400000002</v>
      </c>
      <c r="D20" s="12">
        <v>10297644.189999999</v>
      </c>
    </row>
    <row r="21" spans="1:4" x14ac:dyDescent="0.25">
      <c r="A21" s="7" t="s">
        <v>17</v>
      </c>
      <c r="B21" s="8" t="s">
        <v>18</v>
      </c>
      <c r="C21" s="8" t="s">
        <v>7</v>
      </c>
      <c r="D21" s="9" t="s">
        <v>19</v>
      </c>
    </row>
    <row r="22" spans="1:4" x14ac:dyDescent="0.25">
      <c r="A22" s="13" t="s">
        <v>23</v>
      </c>
      <c r="B22" s="14">
        <v>0</v>
      </c>
      <c r="C22" s="14">
        <v>0</v>
      </c>
      <c r="D22" s="15">
        <v>0</v>
      </c>
    </row>
    <row r="23" spans="1:4" x14ac:dyDescent="0.25">
      <c r="A23" s="13" t="s">
        <v>24</v>
      </c>
      <c r="B23" s="14">
        <v>0</v>
      </c>
      <c r="C23" s="14">
        <v>0</v>
      </c>
      <c r="D23" s="15">
        <v>0</v>
      </c>
    </row>
    <row r="24" spans="1:4" x14ac:dyDescent="0.25">
      <c r="A24" s="10" t="s">
        <v>25</v>
      </c>
      <c r="B24" s="11">
        <v>0</v>
      </c>
      <c r="C24" s="11">
        <v>0</v>
      </c>
      <c r="D24" s="12">
        <v>0</v>
      </c>
    </row>
    <row r="25" spans="1:4" x14ac:dyDescent="0.25">
      <c r="A25" s="16"/>
      <c r="B25" s="17"/>
      <c r="C25" s="17"/>
      <c r="D25" s="18"/>
    </row>
    <row r="26" spans="1:4" x14ac:dyDescent="0.25">
      <c r="A26" s="4"/>
      <c r="B26" s="4"/>
      <c r="C26" s="4"/>
      <c r="D26" s="4"/>
    </row>
    <row r="27" spans="1:4" x14ac:dyDescent="0.25">
      <c r="A27" t="s">
        <v>26</v>
      </c>
    </row>
  </sheetData>
  <mergeCells count="6">
    <mergeCell ref="A1:D1"/>
    <mergeCell ref="A2:D2"/>
    <mergeCell ref="A3:D3"/>
    <mergeCell ref="A4:D4"/>
    <mergeCell ref="A5:D5"/>
    <mergeCell ref="A6:D6"/>
  </mergeCells>
  <printOptions horizontalCentered="1"/>
  <pageMargins left="0.78740157480314965" right="0.78740157480314965" top="1.9685039370078741" bottom="1.1811023622047245" header="0.31496062992125984" footer="0.31496062992125984"/>
  <pageSetup paperSize="11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'Objeto del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cp:lastPrinted>2018-03-16T20:16:17Z</cp:lastPrinted>
  <dcterms:created xsi:type="dcterms:W3CDTF">2018-03-16T14:28:04Z</dcterms:created>
  <dcterms:modified xsi:type="dcterms:W3CDTF">2018-03-16T20:42:40Z</dcterms:modified>
</cp:coreProperties>
</file>